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defaultThemeVersion="153222"/>
  <mc:AlternateContent xmlns:mc="http://schemas.openxmlformats.org/markup-compatibility/2006">
    <mc:Choice Requires="x15">
      <x15ac:absPath xmlns:x15ac="http://schemas.microsoft.com/office/spreadsheetml/2010/11/ac" url="C:\Users\lbotapor\git\eprocurementontology\v2.0.0\02_IR_DED\"/>
    </mc:Choice>
  </mc:AlternateContent>
  <bookViews>
    <workbookView xWindow="0" yWindow="0" windowWidth="28800" windowHeight="12720" activeTab="1"/>
  </bookViews>
  <sheets>
    <sheet name="README_FIRST!" sheetId="7" r:id="rId1"/>
    <sheet name="ePO-DED" sheetId="2" r:id="rId2"/>
    <sheet name="Rename" sheetId="4" state="hidden" r:id="rId3"/>
  </sheets>
  <definedNames>
    <definedName name="EnvironmentalPartyandEmploymentParty">"'epo-glossary'.#ref!"</definedName>
    <definedName name="Process">"'epo-glossary'.#ref!"</definedName>
  </definedNames>
  <calcPr calcId="152511"/>
</workbook>
</file>

<file path=xl/calcChain.xml><?xml version="1.0" encoding="utf-8"?>
<calcChain xmlns="http://schemas.openxmlformats.org/spreadsheetml/2006/main">
  <c r="L23" i="2" l="1"/>
  <c r="O22" i="2"/>
  <c r="L22" i="2"/>
  <c r="F22" i="2" s="1"/>
  <c r="A22" i="2"/>
  <c r="F21" i="2"/>
  <c r="A21" i="2"/>
  <c r="L10" i="2"/>
  <c r="F10" i="2" s="1"/>
  <c r="L9" i="2"/>
  <c r="O187" i="2"/>
  <c r="L187" i="2"/>
  <c r="F187" i="2" s="1"/>
  <c r="A187" i="2"/>
  <c r="L211" i="2"/>
  <c r="M211" i="2" s="1"/>
  <c r="A23" i="2" l="1"/>
  <c r="F23" i="2"/>
  <c r="A10" i="2"/>
  <c r="A9" i="2"/>
  <c r="F9" i="2"/>
  <c r="F211" i="2"/>
  <c r="A211" i="2"/>
  <c r="A130" i="2"/>
  <c r="O12" i="2"/>
  <c r="L12" i="2"/>
  <c r="F12" i="2" s="1"/>
  <c r="A12" i="2"/>
  <c r="F231" i="2"/>
  <c r="A231" i="2"/>
  <c r="L13" i="2"/>
  <c r="O329" i="2" l="1"/>
  <c r="L329" i="2"/>
  <c r="F329" i="2" s="1"/>
  <c r="A329" i="2"/>
  <c r="F328" i="2"/>
  <c r="A328" i="2"/>
  <c r="O327" i="2"/>
  <c r="L327" i="2"/>
  <c r="F327" i="2" s="1"/>
  <c r="A327" i="2"/>
  <c r="O326" i="2"/>
  <c r="L326" i="2"/>
  <c r="F326" i="2" s="1"/>
  <c r="A326" i="2"/>
  <c r="O325" i="2"/>
  <c r="L325" i="2"/>
  <c r="F325" i="2" s="1"/>
  <c r="A325" i="2"/>
  <c r="F324" i="2"/>
  <c r="A324" i="2"/>
  <c r="L323" i="2"/>
  <c r="M323" i="2" s="1"/>
  <c r="F322" i="2"/>
  <c r="A322" i="2"/>
  <c r="L321" i="2"/>
  <c r="L320" i="2"/>
  <c r="O319" i="2"/>
  <c r="L319" i="2"/>
  <c r="F319" i="2" s="1"/>
  <c r="A319" i="2"/>
  <c r="O318" i="2"/>
  <c r="L318" i="2"/>
  <c r="F318" i="2" s="1"/>
  <c r="A318" i="2"/>
  <c r="O317" i="2"/>
  <c r="L317" i="2"/>
  <c r="F317" i="2" s="1"/>
  <c r="A317" i="2"/>
  <c r="O316" i="2"/>
  <c r="L316" i="2"/>
  <c r="F316" i="2" s="1"/>
  <c r="A316" i="2"/>
  <c r="O315" i="2"/>
  <c r="L315" i="2"/>
  <c r="F315" i="2" s="1"/>
  <c r="A315" i="2"/>
  <c r="F314" i="2"/>
  <c r="A314" i="2"/>
  <c r="L313" i="2"/>
  <c r="M313" i="2" s="1"/>
  <c r="O312" i="2"/>
  <c r="L312" i="2"/>
  <c r="F312" i="2" s="1"/>
  <c r="A312" i="2"/>
  <c r="O311" i="2"/>
  <c r="L311" i="2"/>
  <c r="F311" i="2" s="1"/>
  <c r="A311" i="2"/>
  <c r="O310" i="2"/>
  <c r="L310" i="2"/>
  <c r="F310" i="2" s="1"/>
  <c r="A310" i="2"/>
  <c r="O309" i="2"/>
  <c r="L309" i="2"/>
  <c r="F309" i="2" s="1"/>
  <c r="A309" i="2"/>
  <c r="F308" i="2"/>
  <c r="A308" i="2"/>
  <c r="F307" i="2"/>
  <c r="A307" i="2"/>
  <c r="L306" i="2"/>
  <c r="A306" i="2" s="1"/>
  <c r="L305" i="2"/>
  <c r="L304" i="2"/>
  <c r="A304" i="2" s="1"/>
  <c r="L303" i="2"/>
  <c r="O302" i="2"/>
  <c r="L302" i="2"/>
  <c r="F302" i="2" s="1"/>
  <c r="A302" i="2"/>
  <c r="O301" i="2"/>
  <c r="L301" i="2"/>
  <c r="F301" i="2" s="1"/>
  <c r="A301" i="2"/>
  <c r="F300" i="2"/>
  <c r="A300" i="2"/>
  <c r="O299" i="2"/>
  <c r="L299" i="2"/>
  <c r="F299" i="2" s="1"/>
  <c r="A299" i="2"/>
  <c r="O298" i="2"/>
  <c r="L298" i="2"/>
  <c r="F298" i="2" s="1"/>
  <c r="A298" i="2"/>
  <c r="O297" i="2"/>
  <c r="L297" i="2"/>
  <c r="F297" i="2" s="1"/>
  <c r="A297" i="2"/>
  <c r="F296" i="2"/>
  <c r="A296" i="2"/>
  <c r="F295" i="2"/>
  <c r="A295" i="2"/>
  <c r="F294" i="2"/>
  <c r="A294" i="2"/>
  <c r="L293" i="2"/>
  <c r="A293" i="2" s="1"/>
  <c r="O292" i="2"/>
  <c r="L292" i="2"/>
  <c r="F292" i="2" s="1"/>
  <c r="A292" i="2"/>
  <c r="O291" i="2"/>
  <c r="L291" i="2"/>
  <c r="F291" i="2" s="1"/>
  <c r="A291" i="2"/>
  <c r="O290" i="2"/>
  <c r="L290" i="2"/>
  <c r="F290" i="2" s="1"/>
  <c r="A290" i="2"/>
  <c r="O289" i="2"/>
  <c r="L289" i="2"/>
  <c r="F289" i="2" s="1"/>
  <c r="A289" i="2"/>
  <c r="F288" i="2"/>
  <c r="A288" i="2"/>
  <c r="F287" i="2"/>
  <c r="A287" i="2"/>
  <c r="L286" i="2"/>
  <c r="A286" i="2" s="1"/>
  <c r="F285" i="2"/>
  <c r="A285" i="2"/>
  <c r="L284" i="2"/>
  <c r="A284" i="2" s="1"/>
  <c r="F283" i="2"/>
  <c r="A283" i="2"/>
  <c r="L282" i="2"/>
  <c r="A282" i="2" s="1"/>
  <c r="L281" i="2"/>
  <c r="A281" i="2" s="1"/>
  <c r="L280" i="2"/>
  <c r="A280" i="2" s="1"/>
  <c r="F279" i="2"/>
  <c r="A279" i="2"/>
  <c r="L278" i="2"/>
  <c r="A278" i="2" s="1"/>
  <c r="L277" i="2"/>
  <c r="A277" i="2" s="1"/>
  <c r="L276" i="2"/>
  <c r="A276" i="2" s="1"/>
  <c r="O275" i="2"/>
  <c r="L275" i="2"/>
  <c r="F275" i="2" s="1"/>
  <c r="A275" i="2"/>
  <c r="F274" i="2"/>
  <c r="A274" i="2"/>
  <c r="L273" i="2"/>
  <c r="A273" i="2" s="1"/>
  <c r="F272" i="2"/>
  <c r="A272" i="2"/>
  <c r="L271" i="2"/>
  <c r="A271" i="2" s="1"/>
  <c r="L270" i="2"/>
  <c r="L269" i="2"/>
  <c r="A269" i="2" s="1"/>
  <c r="O268" i="2"/>
  <c r="L268" i="2"/>
  <c r="F268" i="2" s="1"/>
  <c r="A268" i="2"/>
  <c r="O267" i="2"/>
  <c r="L267" i="2"/>
  <c r="F267" i="2" s="1"/>
  <c r="A267" i="2"/>
  <c r="O266" i="2"/>
  <c r="L266" i="2"/>
  <c r="F266" i="2" s="1"/>
  <c r="A266" i="2"/>
  <c r="O265" i="2"/>
  <c r="L265" i="2"/>
  <c r="F265" i="2" s="1"/>
  <c r="A265" i="2"/>
  <c r="O264" i="2"/>
  <c r="L264" i="2"/>
  <c r="F264" i="2" s="1"/>
  <c r="A264" i="2"/>
  <c r="O263" i="2"/>
  <c r="L263" i="2"/>
  <c r="F263" i="2" s="1"/>
  <c r="A263" i="2"/>
  <c r="O262" i="2"/>
  <c r="L262" i="2"/>
  <c r="F262" i="2" s="1"/>
  <c r="A262" i="2"/>
  <c r="F261" i="2"/>
  <c r="A261" i="2"/>
  <c r="L260" i="2"/>
  <c r="A260" i="2" s="1"/>
  <c r="L259" i="2"/>
  <c r="A259" i="2" s="1"/>
  <c r="L258" i="2"/>
  <c r="A258" i="2" s="1"/>
  <c r="O257" i="2"/>
  <c r="L257" i="2"/>
  <c r="F257" i="2" s="1"/>
  <c r="A257" i="2"/>
  <c r="O256" i="2"/>
  <c r="L256" i="2"/>
  <c r="F256" i="2" s="1"/>
  <c r="A256" i="2"/>
  <c r="O255" i="2"/>
  <c r="L255" i="2"/>
  <c r="F255" i="2" s="1"/>
  <c r="A255" i="2"/>
  <c r="O254" i="2"/>
  <c r="L254" i="2"/>
  <c r="F254" i="2" s="1"/>
  <c r="A254" i="2"/>
  <c r="O253" i="2"/>
  <c r="L253" i="2"/>
  <c r="F253" i="2" s="1"/>
  <c r="A253" i="2"/>
  <c r="F252" i="2"/>
  <c r="A252" i="2"/>
  <c r="O251" i="2"/>
  <c r="L251" i="2"/>
  <c r="F251" i="2" s="1"/>
  <c r="A251" i="2"/>
  <c r="O250" i="2"/>
  <c r="L250" i="2"/>
  <c r="F250" i="2" s="1"/>
  <c r="A250" i="2"/>
  <c r="O249" i="2"/>
  <c r="L249" i="2"/>
  <c r="F249" i="2" s="1"/>
  <c r="A249" i="2"/>
  <c r="O248" i="2"/>
  <c r="L248" i="2"/>
  <c r="F248" i="2" s="1"/>
  <c r="A248" i="2"/>
  <c r="O247" i="2"/>
  <c r="L247" i="2"/>
  <c r="F247" i="2" s="1"/>
  <c r="A247" i="2"/>
  <c r="O246" i="2"/>
  <c r="L246" i="2"/>
  <c r="F246" i="2" s="1"/>
  <c r="A246" i="2"/>
  <c r="F245" i="2"/>
  <c r="A245" i="2"/>
  <c r="L244" i="2"/>
  <c r="A244" i="2" s="1"/>
  <c r="L243" i="2"/>
  <c r="L242" i="2"/>
  <c r="A242" i="2" s="1"/>
  <c r="O241" i="2"/>
  <c r="L241" i="2"/>
  <c r="F241" i="2" s="1"/>
  <c r="A241" i="2"/>
  <c r="O240" i="2"/>
  <c r="L240" i="2"/>
  <c r="F240" i="2" s="1"/>
  <c r="A240" i="2"/>
  <c r="O239" i="2"/>
  <c r="L239" i="2"/>
  <c r="F239" i="2" s="1"/>
  <c r="A239" i="2"/>
  <c r="F238" i="2"/>
  <c r="A238" i="2"/>
  <c r="L210" i="2"/>
  <c r="A210" i="2" s="1"/>
  <c r="L209" i="2"/>
  <c r="A209" i="2" s="1"/>
  <c r="L208" i="2"/>
  <c r="A208" i="2" s="1"/>
  <c r="L207" i="2"/>
  <c r="A207" i="2" s="1"/>
  <c r="L206" i="2"/>
  <c r="A206" i="2" s="1"/>
  <c r="L205" i="2"/>
  <c r="A205" i="2" s="1"/>
  <c r="L204" i="2"/>
  <c r="A204" i="2" s="1"/>
  <c r="L203" i="2"/>
  <c r="A203" i="2" s="1"/>
  <c r="L202" i="2"/>
  <c r="A202" i="2" s="1"/>
  <c r="L201" i="2"/>
  <c r="A201" i="2" s="1"/>
  <c r="L200" i="2"/>
  <c r="A200" i="2" s="1"/>
  <c r="L199" i="2"/>
  <c r="A199" i="2" s="1"/>
  <c r="L198" i="2"/>
  <c r="A198" i="2" s="1"/>
  <c r="L197" i="2"/>
  <c r="A197" i="2" s="1"/>
  <c r="L196" i="2"/>
  <c r="A196" i="2" s="1"/>
  <c r="O195" i="2"/>
  <c r="L195" i="2"/>
  <c r="F195" i="2" s="1"/>
  <c r="A195" i="2"/>
  <c r="O194" i="2"/>
  <c r="L194" i="2"/>
  <c r="F194" i="2" s="1"/>
  <c r="A194" i="2"/>
  <c r="O193" i="2"/>
  <c r="L193" i="2"/>
  <c r="F193" i="2" s="1"/>
  <c r="A193" i="2"/>
  <c r="O192" i="2"/>
  <c r="L192" i="2"/>
  <c r="F192" i="2" s="1"/>
  <c r="A192" i="2"/>
  <c r="O191" i="2"/>
  <c r="L191" i="2"/>
  <c r="F191" i="2" s="1"/>
  <c r="A191" i="2"/>
  <c r="O190" i="2"/>
  <c r="L190" i="2"/>
  <c r="F190" i="2" s="1"/>
  <c r="A190" i="2"/>
  <c r="O189" i="2"/>
  <c r="L189" i="2"/>
  <c r="F189" i="2" s="1"/>
  <c r="A189" i="2"/>
  <c r="O188" i="2"/>
  <c r="L188" i="2"/>
  <c r="F188" i="2" s="1"/>
  <c r="A188" i="2"/>
  <c r="O186" i="2"/>
  <c r="L186" i="2"/>
  <c r="F186" i="2" s="1"/>
  <c r="A186" i="2"/>
  <c r="O185" i="2"/>
  <c r="L185" i="2"/>
  <c r="F185" i="2" s="1"/>
  <c r="A185" i="2"/>
  <c r="F184" i="2"/>
  <c r="A184" i="2"/>
  <c r="L237" i="2"/>
  <c r="A237" i="2" s="1"/>
  <c r="F236" i="2"/>
  <c r="A236" i="2"/>
  <c r="L230" i="2"/>
  <c r="A230" i="2" s="1"/>
  <c r="L229" i="2"/>
  <c r="A229" i="2" s="1"/>
  <c r="L228" i="2"/>
  <c r="A228" i="2" s="1"/>
  <c r="L227" i="2"/>
  <c r="A227" i="2" s="1"/>
  <c r="O226" i="2"/>
  <c r="F226" i="2"/>
  <c r="A226" i="2"/>
  <c r="O225" i="2"/>
  <c r="F225" i="2"/>
  <c r="A225" i="2"/>
  <c r="O224" i="2"/>
  <c r="F224" i="2"/>
  <c r="A224" i="2"/>
  <c r="O223" i="2"/>
  <c r="F223" i="2"/>
  <c r="A223" i="2"/>
  <c r="O222" i="2"/>
  <c r="F222" i="2"/>
  <c r="A222" i="2"/>
  <c r="O221" i="2"/>
  <c r="F221" i="2"/>
  <c r="A221" i="2"/>
  <c r="O220" i="2"/>
  <c r="F220" i="2"/>
  <c r="A220" i="2"/>
  <c r="O219" i="2"/>
  <c r="F219" i="2"/>
  <c r="A219" i="2"/>
  <c r="F218" i="2"/>
  <c r="A218" i="2"/>
  <c r="O217" i="2"/>
  <c r="L217" i="2"/>
  <c r="F217" i="2" s="1"/>
  <c r="A217" i="2"/>
  <c r="O216" i="2"/>
  <c r="L216" i="2"/>
  <c r="F216" i="2" s="1"/>
  <c r="A216" i="2"/>
  <c r="O215" i="2"/>
  <c r="L215" i="2"/>
  <c r="F215" i="2" s="1"/>
  <c r="A215" i="2"/>
  <c r="O214" i="2"/>
  <c r="L214" i="2"/>
  <c r="F214" i="2" s="1"/>
  <c r="A214" i="2"/>
  <c r="O213" i="2"/>
  <c r="L213" i="2"/>
  <c r="F213" i="2" s="1"/>
  <c r="A213" i="2"/>
  <c r="F212" i="2"/>
  <c r="A212" i="2"/>
  <c r="L183" i="2"/>
  <c r="M183" i="2" s="1"/>
  <c r="O182" i="2"/>
  <c r="L182" i="2"/>
  <c r="F182" i="2" s="1"/>
  <c r="A182" i="2"/>
  <c r="F181" i="2"/>
  <c r="A181" i="2"/>
  <c r="F180" i="2"/>
  <c r="A180" i="2"/>
  <c r="F179" i="2"/>
  <c r="A179" i="2"/>
  <c r="O178" i="2"/>
  <c r="L178" i="2"/>
  <c r="F178" i="2" s="1"/>
  <c r="A178" i="2"/>
  <c r="O177" i="2"/>
  <c r="L177" i="2"/>
  <c r="F177" i="2" s="1"/>
  <c r="A177" i="2"/>
  <c r="O176" i="2"/>
  <c r="L176" i="2"/>
  <c r="F176" i="2" s="1"/>
  <c r="A176" i="2"/>
  <c r="O175" i="2"/>
  <c r="L175" i="2"/>
  <c r="F175" i="2" s="1"/>
  <c r="A175" i="2"/>
  <c r="O174" i="2"/>
  <c r="L174" i="2"/>
  <c r="F174" i="2" s="1"/>
  <c r="A174" i="2"/>
  <c r="O173" i="2"/>
  <c r="L173" i="2"/>
  <c r="F173" i="2" s="1"/>
  <c r="A173" i="2"/>
  <c r="O172" i="2"/>
  <c r="L172" i="2"/>
  <c r="F172" i="2" s="1"/>
  <c r="A172" i="2"/>
  <c r="F171" i="2"/>
  <c r="A171" i="2"/>
  <c r="F170" i="2"/>
  <c r="A170" i="2"/>
  <c r="L169" i="2"/>
  <c r="A169" i="2" s="1"/>
  <c r="F168" i="2"/>
  <c r="A168" i="2"/>
  <c r="O167" i="2"/>
  <c r="L167" i="2"/>
  <c r="F167" i="2" s="1"/>
  <c r="A167" i="2"/>
  <c r="F166" i="2"/>
  <c r="A166" i="2"/>
  <c r="F165" i="2"/>
  <c r="A165" i="2"/>
  <c r="O164" i="2"/>
  <c r="L164" i="2"/>
  <c r="F164" i="2" s="1"/>
  <c r="A164" i="2"/>
  <c r="O163" i="2"/>
  <c r="L163" i="2"/>
  <c r="F163" i="2" s="1"/>
  <c r="A163" i="2"/>
  <c r="O162" i="2"/>
  <c r="L162" i="2"/>
  <c r="F162" i="2" s="1"/>
  <c r="A162" i="2"/>
  <c r="O161" i="2"/>
  <c r="L161" i="2"/>
  <c r="F161" i="2" s="1"/>
  <c r="A161" i="2"/>
  <c r="O160" i="2"/>
  <c r="L160" i="2"/>
  <c r="F160" i="2" s="1"/>
  <c r="A160" i="2"/>
  <c r="O159" i="2"/>
  <c r="L159" i="2"/>
  <c r="F159" i="2" s="1"/>
  <c r="A159" i="2"/>
  <c r="F158" i="2"/>
  <c r="A158" i="2"/>
  <c r="L157" i="2"/>
  <c r="A157" i="2" s="1"/>
  <c r="F156" i="2"/>
  <c r="A156" i="2"/>
  <c r="O155" i="2"/>
  <c r="L155" i="2"/>
  <c r="F155" i="2" s="1"/>
  <c r="A155" i="2"/>
  <c r="O154" i="2"/>
  <c r="L154" i="2"/>
  <c r="F154" i="2" s="1"/>
  <c r="A154" i="2"/>
  <c r="O153" i="2"/>
  <c r="L153" i="2"/>
  <c r="F153" i="2" s="1"/>
  <c r="A153" i="2"/>
  <c r="F152" i="2"/>
  <c r="A152" i="2"/>
  <c r="L151" i="2"/>
  <c r="A151" i="2" s="1"/>
  <c r="O150" i="2"/>
  <c r="L150" i="2"/>
  <c r="F150" i="2" s="1"/>
  <c r="A150" i="2"/>
  <c r="O149" i="2"/>
  <c r="L149" i="2"/>
  <c r="F149" i="2" s="1"/>
  <c r="A149" i="2"/>
  <c r="O148" i="2"/>
  <c r="L148" i="2"/>
  <c r="F148" i="2" s="1"/>
  <c r="A148" i="2"/>
  <c r="O147" i="2"/>
  <c r="L147" i="2"/>
  <c r="F147" i="2" s="1"/>
  <c r="A147" i="2"/>
  <c r="O146" i="2"/>
  <c r="L146" i="2"/>
  <c r="F146" i="2" s="1"/>
  <c r="A146" i="2"/>
  <c r="F145" i="2"/>
  <c r="A145" i="2"/>
  <c r="F144" i="2"/>
  <c r="A144" i="2"/>
  <c r="L143" i="2"/>
  <c r="A143" i="2" s="1"/>
  <c r="F142" i="2"/>
  <c r="A142" i="2"/>
  <c r="F141" i="2"/>
  <c r="A141" i="2"/>
  <c r="O140" i="2"/>
  <c r="L140" i="2"/>
  <c r="F140" i="2" s="1"/>
  <c r="A140" i="2"/>
  <c r="O139" i="2"/>
  <c r="L139" i="2"/>
  <c r="F139" i="2" s="1"/>
  <c r="A139" i="2"/>
  <c r="O138" i="2"/>
  <c r="L138" i="2"/>
  <c r="F138" i="2" s="1"/>
  <c r="A138" i="2"/>
  <c r="O137" i="2"/>
  <c r="L137" i="2"/>
  <c r="F137" i="2" s="1"/>
  <c r="A137" i="2"/>
  <c r="O136" i="2"/>
  <c r="L136" i="2"/>
  <c r="F136" i="2" s="1"/>
  <c r="A136" i="2"/>
  <c r="O135" i="2"/>
  <c r="L135" i="2"/>
  <c r="F135" i="2" s="1"/>
  <c r="A135" i="2"/>
  <c r="O134" i="2"/>
  <c r="L134" i="2"/>
  <c r="F134" i="2" s="1"/>
  <c r="A134" i="2"/>
  <c r="O133" i="2"/>
  <c r="L133" i="2"/>
  <c r="F133" i="2" s="1"/>
  <c r="A133" i="2"/>
  <c r="F132" i="2"/>
  <c r="A132" i="2"/>
  <c r="L131" i="2"/>
  <c r="A131" i="2" s="1"/>
  <c r="F130" i="2"/>
  <c r="O129" i="2"/>
  <c r="L129" i="2"/>
  <c r="F129" i="2" s="1"/>
  <c r="A129" i="2"/>
  <c r="O128" i="2"/>
  <c r="L128" i="2"/>
  <c r="F128" i="2" s="1"/>
  <c r="A128" i="2"/>
  <c r="O127" i="2"/>
  <c r="L127" i="2"/>
  <c r="F127" i="2" s="1"/>
  <c r="A127" i="2"/>
  <c r="O126" i="2"/>
  <c r="L126" i="2"/>
  <c r="F126" i="2" s="1"/>
  <c r="A126" i="2"/>
  <c r="F125" i="2"/>
  <c r="A125" i="2"/>
  <c r="L124" i="2"/>
  <c r="A124" i="2" s="1"/>
  <c r="L123" i="2"/>
  <c r="A123" i="2" s="1"/>
  <c r="O122" i="2"/>
  <c r="L122" i="2"/>
  <c r="F122" i="2" s="1"/>
  <c r="A122" i="2"/>
  <c r="O121" i="2"/>
  <c r="L121" i="2"/>
  <c r="F121" i="2" s="1"/>
  <c r="A121" i="2"/>
  <c r="O120" i="2"/>
  <c r="L120" i="2"/>
  <c r="F120" i="2" s="1"/>
  <c r="A120" i="2"/>
  <c r="O119" i="2"/>
  <c r="L119" i="2"/>
  <c r="F119" i="2" s="1"/>
  <c r="A119" i="2"/>
  <c r="F118" i="2"/>
  <c r="A118" i="2"/>
  <c r="L117" i="2"/>
  <c r="A117" i="2" s="1"/>
  <c r="O116" i="2"/>
  <c r="L116" i="2"/>
  <c r="F116" i="2" s="1"/>
  <c r="A116" i="2"/>
  <c r="F115" i="2"/>
  <c r="A115" i="2"/>
  <c r="F114" i="2"/>
  <c r="A114" i="2"/>
  <c r="F113" i="2"/>
  <c r="A113" i="2"/>
  <c r="O112" i="2"/>
  <c r="L112" i="2"/>
  <c r="F112" i="2" s="1"/>
  <c r="A112" i="2"/>
  <c r="F111" i="2"/>
  <c r="A111" i="2"/>
  <c r="L110" i="2"/>
  <c r="M110" i="2" s="1"/>
  <c r="F110" i="2" s="1"/>
  <c r="O109" i="2"/>
  <c r="L109" i="2"/>
  <c r="F109" i="2" s="1"/>
  <c r="A109" i="2"/>
  <c r="F108" i="2"/>
  <c r="A108" i="2"/>
  <c r="L107" i="2"/>
  <c r="A107" i="2" s="1"/>
  <c r="L106" i="2"/>
  <c r="A106" i="2" s="1"/>
  <c r="L105" i="2"/>
  <c r="A105" i="2" s="1"/>
  <c r="L104" i="2"/>
  <c r="A104" i="2" s="1"/>
  <c r="O103" i="2"/>
  <c r="L103" i="2"/>
  <c r="F103" i="2" s="1"/>
  <c r="A103" i="2"/>
  <c r="O102" i="2"/>
  <c r="L102" i="2"/>
  <c r="F102" i="2" s="1"/>
  <c r="A102" i="2"/>
  <c r="O101" i="2"/>
  <c r="L101" i="2"/>
  <c r="F101" i="2" s="1"/>
  <c r="A101" i="2"/>
  <c r="O100" i="2"/>
  <c r="L100" i="2"/>
  <c r="F100" i="2" s="1"/>
  <c r="A100" i="2"/>
  <c r="F99" i="2"/>
  <c r="A99" i="2"/>
  <c r="F98" i="2"/>
  <c r="A98" i="2"/>
  <c r="F97" i="2"/>
  <c r="A97" i="2"/>
  <c r="O96" i="2"/>
  <c r="L96" i="2"/>
  <c r="F96" i="2" s="1"/>
  <c r="A96" i="2"/>
  <c r="O95" i="2"/>
  <c r="L95" i="2"/>
  <c r="F95" i="2" s="1"/>
  <c r="A95" i="2"/>
  <c r="O94" i="2"/>
  <c r="L94" i="2"/>
  <c r="F94" i="2" s="1"/>
  <c r="A94" i="2"/>
  <c r="F93" i="2"/>
  <c r="A93" i="2"/>
  <c r="F92" i="2"/>
  <c r="A92" i="2"/>
  <c r="L91" i="2"/>
  <c r="A91" i="2" s="1"/>
  <c r="L90" i="2"/>
  <c r="A90" i="2" s="1"/>
  <c r="O89" i="2"/>
  <c r="L89" i="2"/>
  <c r="F89" i="2" s="1"/>
  <c r="A89" i="2"/>
  <c r="O88" i="2"/>
  <c r="L88" i="2"/>
  <c r="F88" i="2" s="1"/>
  <c r="A88" i="2"/>
  <c r="O87" i="2"/>
  <c r="L87" i="2"/>
  <c r="F87" i="2" s="1"/>
  <c r="A87" i="2"/>
  <c r="O86" i="2"/>
  <c r="L86" i="2"/>
  <c r="F86" i="2" s="1"/>
  <c r="A86" i="2"/>
  <c r="F85" i="2"/>
  <c r="A85" i="2"/>
  <c r="F84" i="2"/>
  <c r="A84" i="2"/>
  <c r="L83" i="2"/>
  <c r="A83" i="2" s="1"/>
  <c r="L82" i="2"/>
  <c r="M82" i="2" s="1"/>
  <c r="F82" i="2" s="1"/>
  <c r="O81" i="2"/>
  <c r="L81" i="2"/>
  <c r="F81" i="2" s="1"/>
  <c r="A81" i="2"/>
  <c r="O80" i="2"/>
  <c r="L80" i="2"/>
  <c r="F80" i="2" s="1"/>
  <c r="A80" i="2"/>
  <c r="O79" i="2"/>
  <c r="L79" i="2"/>
  <c r="F79" i="2" s="1"/>
  <c r="A79" i="2"/>
  <c r="F78" i="2"/>
  <c r="A78" i="2"/>
  <c r="L77" i="2"/>
  <c r="A77" i="2" s="1"/>
  <c r="L76" i="2"/>
  <c r="A76" i="2" s="1"/>
  <c r="L75" i="2"/>
  <c r="A75" i="2" s="1"/>
  <c r="L74" i="2"/>
  <c r="A74" i="2" s="1"/>
  <c r="L73" i="2"/>
  <c r="A73" i="2" s="1"/>
  <c r="O72" i="2"/>
  <c r="L72" i="2"/>
  <c r="F72" i="2" s="1"/>
  <c r="A72" i="2"/>
  <c r="O71" i="2"/>
  <c r="L71" i="2"/>
  <c r="F71" i="2" s="1"/>
  <c r="A71" i="2"/>
  <c r="O70" i="2"/>
  <c r="L70" i="2"/>
  <c r="F70" i="2" s="1"/>
  <c r="A70" i="2"/>
  <c r="O69" i="2"/>
  <c r="L69" i="2"/>
  <c r="F69" i="2" s="1"/>
  <c r="A69" i="2"/>
  <c r="O68" i="2"/>
  <c r="L68" i="2"/>
  <c r="F68" i="2" s="1"/>
  <c r="A68" i="2"/>
  <c r="O67" i="2"/>
  <c r="L67" i="2"/>
  <c r="F67" i="2" s="1"/>
  <c r="A67" i="2"/>
  <c r="O66" i="2"/>
  <c r="L66" i="2"/>
  <c r="F66" i="2" s="1"/>
  <c r="A66" i="2"/>
  <c r="O65" i="2"/>
  <c r="L65" i="2"/>
  <c r="F65" i="2" s="1"/>
  <c r="A65" i="2"/>
  <c r="F64" i="2"/>
  <c r="A64" i="2"/>
  <c r="O63" i="2"/>
  <c r="L63" i="2"/>
  <c r="F63" i="2" s="1"/>
  <c r="A63" i="2"/>
  <c r="O62" i="2"/>
  <c r="L62" i="2"/>
  <c r="F62" i="2" s="1"/>
  <c r="A62" i="2"/>
  <c r="O61" i="2"/>
  <c r="L61" i="2"/>
  <c r="F61" i="2" s="1"/>
  <c r="A61" i="2"/>
  <c r="O60" i="2"/>
  <c r="L60" i="2"/>
  <c r="F60" i="2" s="1"/>
  <c r="A60" i="2"/>
  <c r="O59" i="2"/>
  <c r="L59" i="2"/>
  <c r="F59" i="2" s="1"/>
  <c r="A59" i="2"/>
  <c r="O58" i="2"/>
  <c r="L58" i="2"/>
  <c r="F58" i="2" s="1"/>
  <c r="A58" i="2"/>
  <c r="O57" i="2"/>
  <c r="L57" i="2"/>
  <c r="F57" i="2" s="1"/>
  <c r="A57" i="2"/>
  <c r="F56" i="2"/>
  <c r="A56" i="2"/>
  <c r="L55" i="2"/>
  <c r="M55" i="2" s="1"/>
  <c r="F55" i="2" s="1"/>
  <c r="L54" i="2"/>
  <c r="M54" i="2" s="1"/>
  <c r="F54" i="2" s="1"/>
  <c r="F53" i="2"/>
  <c r="A53" i="2"/>
  <c r="L52" i="2"/>
  <c r="F51" i="2"/>
  <c r="A51" i="2"/>
  <c r="L50" i="2"/>
  <c r="M50" i="2" s="1"/>
  <c r="F50" i="2" s="1"/>
  <c r="O49" i="2"/>
  <c r="L49" i="2"/>
  <c r="F49" i="2" s="1"/>
  <c r="A49" i="2"/>
  <c r="F48" i="2"/>
  <c r="A48" i="2"/>
  <c r="F47" i="2"/>
  <c r="A47" i="2"/>
  <c r="L46" i="2"/>
  <c r="M46" i="2" s="1"/>
  <c r="F46" i="2" s="1"/>
  <c r="L45" i="2"/>
  <c r="M45" i="2" s="1"/>
  <c r="F45" i="2" s="1"/>
  <c r="L44" i="2"/>
  <c r="M44" i="2" s="1"/>
  <c r="F44" i="2" s="1"/>
  <c r="O43" i="2"/>
  <c r="L43" i="2"/>
  <c r="F43" i="2" s="1"/>
  <c r="A43" i="2"/>
  <c r="F42" i="2"/>
  <c r="A42" i="2"/>
  <c r="L41" i="2"/>
  <c r="L40" i="2"/>
  <c r="L39" i="2"/>
  <c r="L38" i="2"/>
  <c r="L37" i="2"/>
  <c r="L36" i="2"/>
  <c r="L35" i="2"/>
  <c r="L34" i="2"/>
  <c r="O33" i="2"/>
  <c r="L33" i="2"/>
  <c r="F33" i="2" s="1"/>
  <c r="A33" i="2"/>
  <c r="O32" i="2"/>
  <c r="L32" i="2"/>
  <c r="F32" i="2" s="1"/>
  <c r="A32" i="2"/>
  <c r="O31" i="2"/>
  <c r="L31" i="2"/>
  <c r="F31" i="2" s="1"/>
  <c r="A31" i="2"/>
  <c r="O30" i="2"/>
  <c r="L30" i="2"/>
  <c r="F30" i="2" s="1"/>
  <c r="A30" i="2"/>
  <c r="F29" i="2"/>
  <c r="F28" i="2"/>
  <c r="A28" i="2"/>
  <c r="L27" i="2"/>
  <c r="A27" i="2" s="1"/>
  <c r="F26" i="2"/>
  <c r="A26" i="2"/>
  <c r="O25" i="2"/>
  <c r="L25" i="2"/>
  <c r="F25" i="2" s="1"/>
  <c r="A25" i="2"/>
  <c r="F24" i="2"/>
  <c r="A24" i="2"/>
  <c r="O20" i="2"/>
  <c r="L20" i="2"/>
  <c r="F20" i="2" s="1"/>
  <c r="A20" i="2"/>
  <c r="F19" i="2"/>
  <c r="A19" i="2"/>
  <c r="L18" i="2"/>
  <c r="A18" i="2" s="1"/>
  <c r="O15" i="2"/>
  <c r="L15" i="2"/>
  <c r="F15" i="2" s="1"/>
  <c r="A15" i="2"/>
  <c r="O17" i="2"/>
  <c r="L17" i="2"/>
  <c r="F17" i="2" s="1"/>
  <c r="A17" i="2"/>
  <c r="O16" i="2"/>
  <c r="L16" i="2"/>
  <c r="F16" i="2" s="1"/>
  <c r="A16" i="2"/>
  <c r="F14" i="2"/>
  <c r="A14" i="2"/>
  <c r="L235" i="2"/>
  <c r="A235" i="2" s="1"/>
  <c r="F234" i="2"/>
  <c r="A234" i="2"/>
  <c r="L233" i="2"/>
  <c r="A233" i="2" s="1"/>
  <c r="F232" i="2"/>
  <c r="A232" i="2"/>
  <c r="A13" i="2"/>
  <c r="F11" i="2"/>
  <c r="A11" i="2"/>
  <c r="O8" i="2"/>
  <c r="L8" i="2"/>
  <c r="F8" i="2" s="1"/>
  <c r="A8" i="2"/>
  <c r="O7" i="2"/>
  <c r="L7" i="2"/>
  <c r="F7" i="2" s="1"/>
  <c r="A7" i="2"/>
  <c r="F6" i="2"/>
  <c r="A6" i="2"/>
  <c r="F5" i="2"/>
  <c r="A5" i="2"/>
  <c r="O4" i="2"/>
  <c r="L4" i="2"/>
  <c r="F4" i="2" s="1"/>
  <c r="A4" i="2"/>
  <c r="O3" i="2"/>
  <c r="L3" i="2"/>
  <c r="F3" i="2" s="1"/>
  <c r="A3" i="2"/>
  <c r="F2" i="2"/>
  <c r="A2" i="2"/>
  <c r="A323" i="2" l="1"/>
  <c r="M90" i="2"/>
  <c r="F90" i="2" s="1"/>
  <c r="A45" i="2"/>
  <c r="A110" i="2"/>
  <c r="A50" i="2"/>
  <c r="A54" i="2"/>
  <c r="A82" i="2"/>
  <c r="M104" i="2"/>
  <c r="F104" i="2" s="1"/>
  <c r="M105" i="2"/>
  <c r="F105" i="2" s="1"/>
  <c r="M131" i="2"/>
  <c r="F131" i="2" s="1"/>
  <c r="M143" i="2"/>
  <c r="F143" i="2" s="1"/>
  <c r="M91" i="2"/>
  <c r="F91" i="2" s="1"/>
  <c r="M151" i="2"/>
  <c r="F151" i="2" s="1"/>
  <c r="A313" i="2"/>
  <c r="M233" i="2"/>
  <c r="F233" i="2" s="1"/>
  <c r="M18" i="2"/>
  <c r="F18" i="2" s="1"/>
  <c r="M83" i="2"/>
  <c r="F83" i="2" s="1"/>
  <c r="M107" i="2"/>
  <c r="F107" i="2" s="1"/>
  <c r="M117" i="2"/>
  <c r="F117" i="2" s="1"/>
  <c r="M124" i="2"/>
  <c r="M169" i="2"/>
  <c r="F169" i="2" s="1"/>
  <c r="A55" i="2"/>
  <c r="M106" i="2"/>
  <c r="F106" i="2" s="1"/>
  <c r="M123" i="2"/>
  <c r="F123" i="2" s="1"/>
  <c r="A44" i="2"/>
  <c r="A46" i="2"/>
  <c r="F124" i="2"/>
  <c r="M52" i="2"/>
  <c r="F52" i="2" s="1"/>
  <c r="M243" i="2"/>
  <c r="F243" i="2" s="1"/>
  <c r="M270" i="2"/>
  <c r="F270" i="2" s="1"/>
  <c r="M13" i="2"/>
  <c r="F13" i="2" s="1"/>
  <c r="M235" i="2"/>
  <c r="F235" i="2" s="1"/>
  <c r="M27" i="2"/>
  <c r="F27" i="2" s="1"/>
  <c r="A35" i="2"/>
  <c r="A36" i="2"/>
  <c r="A38" i="2"/>
  <c r="A39" i="2"/>
  <c r="A40" i="2"/>
  <c r="A41" i="2"/>
  <c r="M227" i="2"/>
  <c r="F227" i="2" s="1"/>
  <c r="M229" i="2"/>
  <c r="F229" i="2" s="1"/>
  <c r="M196" i="2"/>
  <c r="F196" i="2" s="1"/>
  <c r="M198" i="2"/>
  <c r="F198" i="2" s="1"/>
  <c r="M200" i="2"/>
  <c r="F200" i="2" s="1"/>
  <c r="M202" i="2"/>
  <c r="F202" i="2" s="1"/>
  <c r="M204" i="2"/>
  <c r="F204" i="2" s="1"/>
  <c r="M206" i="2"/>
  <c r="F206" i="2" s="1"/>
  <c r="M208" i="2"/>
  <c r="F208" i="2" s="1"/>
  <c r="M210" i="2"/>
  <c r="F210" i="2" s="1"/>
  <c r="M258" i="2"/>
  <c r="F258" i="2" s="1"/>
  <c r="M260" i="2"/>
  <c r="F260" i="2" s="1"/>
  <c r="M276" i="2"/>
  <c r="F276" i="2" s="1"/>
  <c r="M278" i="2"/>
  <c r="F278" i="2" s="1"/>
  <c r="M280" i="2"/>
  <c r="F280" i="2" s="1"/>
  <c r="M282" i="2"/>
  <c r="F282" i="2" s="1"/>
  <c r="M284" i="2"/>
  <c r="F284" i="2" s="1"/>
  <c r="M286" i="2"/>
  <c r="F286" i="2" s="1"/>
  <c r="M34" i="2"/>
  <c r="F34" i="2" s="1"/>
  <c r="M35" i="2"/>
  <c r="F35" i="2" s="1"/>
  <c r="M36" i="2"/>
  <c r="F36" i="2" s="1"/>
  <c r="M37" i="2"/>
  <c r="F37" i="2" s="1"/>
  <c r="M38" i="2"/>
  <c r="F38" i="2" s="1"/>
  <c r="M39" i="2"/>
  <c r="F39" i="2" s="1"/>
  <c r="M40" i="2"/>
  <c r="F40" i="2" s="1"/>
  <c r="M41" i="2"/>
  <c r="F41" i="2" s="1"/>
  <c r="M303" i="2"/>
  <c r="F303" i="2" s="1"/>
  <c r="M305" i="2"/>
  <c r="F305" i="2" s="1"/>
  <c r="A34" i="2"/>
  <c r="A37" i="2"/>
  <c r="A52" i="2"/>
  <c r="M73" i="2"/>
  <c r="F73" i="2" s="1"/>
  <c r="M74" i="2"/>
  <c r="F74" i="2" s="1"/>
  <c r="M75" i="2"/>
  <c r="F75" i="2" s="1"/>
  <c r="M76" i="2"/>
  <c r="F76" i="2" s="1"/>
  <c r="M77" i="2"/>
  <c r="F77" i="2" s="1"/>
  <c r="A183" i="2"/>
  <c r="M242" i="2"/>
  <c r="F242" i="2" s="1"/>
  <c r="M244" i="2"/>
  <c r="F244" i="2" s="1"/>
  <c r="M269" i="2"/>
  <c r="F269" i="2" s="1"/>
  <c r="M271" i="2"/>
  <c r="F271" i="2" s="1"/>
  <c r="M273" i="2"/>
  <c r="F273" i="2" s="1"/>
  <c r="M304" i="2"/>
  <c r="F304" i="2" s="1"/>
  <c r="M306" i="2"/>
  <c r="F306" i="2" s="1"/>
  <c r="A320" i="2"/>
  <c r="M320" i="2"/>
  <c r="F320" i="2" s="1"/>
  <c r="M157" i="2"/>
  <c r="F157" i="2" s="1"/>
  <c r="F183" i="2"/>
  <c r="M228" i="2"/>
  <c r="F228" i="2" s="1"/>
  <c r="M230" i="2"/>
  <c r="F230" i="2" s="1"/>
  <c r="M237" i="2"/>
  <c r="F237" i="2" s="1"/>
  <c r="M197" i="2"/>
  <c r="F197" i="2" s="1"/>
  <c r="M199" i="2"/>
  <c r="F199" i="2" s="1"/>
  <c r="M201" i="2"/>
  <c r="F201" i="2" s="1"/>
  <c r="M203" i="2"/>
  <c r="F203" i="2" s="1"/>
  <c r="M205" i="2"/>
  <c r="F205" i="2" s="1"/>
  <c r="M207" i="2"/>
  <c r="F207" i="2" s="1"/>
  <c r="M209" i="2"/>
  <c r="F209" i="2" s="1"/>
  <c r="A243" i="2"/>
  <c r="M259" i="2"/>
  <c r="F259" i="2" s="1"/>
  <c r="A270" i="2"/>
  <c r="M277" i="2"/>
  <c r="F277" i="2" s="1"/>
  <c r="M281" i="2"/>
  <c r="F281" i="2" s="1"/>
  <c r="M293" i="2"/>
  <c r="F293" i="2" s="1"/>
  <c r="A303" i="2"/>
  <c r="A305" i="2"/>
  <c r="A321" i="2"/>
  <c r="M321" i="2"/>
  <c r="F321" i="2" s="1"/>
  <c r="F313" i="2"/>
  <c r="F323" i="2"/>
  <c r="B686" i="4"/>
  <c r="B685" i="4"/>
  <c r="B684" i="4"/>
  <c r="B683" i="4"/>
  <c r="B682" i="4"/>
  <c r="B681" i="4"/>
  <c r="B680" i="4"/>
  <c r="B679" i="4"/>
  <c r="B678" i="4"/>
  <c r="B677" i="4"/>
  <c r="B676" i="4"/>
  <c r="B675" i="4"/>
  <c r="B674" i="4"/>
  <c r="B673" i="4"/>
  <c r="B672" i="4"/>
  <c r="B671" i="4"/>
  <c r="B670" i="4"/>
  <c r="B669" i="4"/>
  <c r="B668" i="4"/>
  <c r="B667" i="4"/>
  <c r="B666" i="4"/>
  <c r="B665" i="4"/>
  <c r="B664" i="4"/>
  <c r="B663" i="4"/>
  <c r="B662" i="4"/>
  <c r="B661" i="4"/>
  <c r="B660" i="4"/>
  <c r="B659" i="4"/>
  <c r="C658" i="4"/>
  <c r="B658" i="4"/>
  <c r="C657" i="4"/>
  <c r="B657" i="4"/>
  <c r="C656" i="4"/>
  <c r="B656" i="4"/>
  <c r="C655" i="4"/>
  <c r="B655" i="4"/>
  <c r="C654" i="4"/>
  <c r="B654" i="4"/>
  <c r="C653" i="4"/>
  <c r="B653" i="4"/>
  <c r="C652" i="4"/>
  <c r="B652" i="4"/>
  <c r="C651" i="4"/>
  <c r="B651" i="4"/>
  <c r="C650" i="4"/>
  <c r="B650" i="4"/>
  <c r="C649" i="4"/>
  <c r="B649" i="4"/>
  <c r="C648" i="4"/>
  <c r="B648" i="4"/>
  <c r="C647" i="4"/>
  <c r="B647" i="4"/>
  <c r="C646" i="4"/>
  <c r="B646" i="4"/>
  <c r="C645" i="4"/>
  <c r="B645" i="4"/>
  <c r="C644" i="4"/>
  <c r="B644" i="4"/>
  <c r="C643" i="4"/>
  <c r="B643" i="4"/>
  <c r="C642" i="4"/>
  <c r="B642" i="4"/>
  <c r="C641" i="4"/>
  <c r="B641" i="4"/>
  <c r="C640" i="4"/>
  <c r="B640" i="4"/>
  <c r="C639" i="4"/>
  <c r="B639" i="4"/>
  <c r="C638" i="4"/>
  <c r="B638" i="4"/>
  <c r="C637" i="4"/>
  <c r="B637" i="4"/>
  <c r="C636" i="4"/>
  <c r="B636" i="4"/>
  <c r="C635" i="4"/>
  <c r="B635" i="4"/>
  <c r="C634" i="4"/>
  <c r="B634" i="4"/>
  <c r="C633" i="4"/>
  <c r="B633" i="4"/>
  <c r="C632" i="4"/>
  <c r="B632" i="4"/>
  <c r="C631" i="4"/>
  <c r="B631" i="4"/>
  <c r="C630" i="4"/>
  <c r="B630" i="4"/>
  <c r="C629" i="4"/>
  <c r="B629" i="4"/>
  <c r="C628" i="4"/>
  <c r="B628" i="4"/>
  <c r="C627" i="4"/>
  <c r="B627" i="4"/>
  <c r="C626" i="4"/>
  <c r="B626" i="4"/>
  <c r="C625" i="4"/>
  <c r="B625" i="4"/>
  <c r="C624" i="4"/>
  <c r="B624" i="4"/>
  <c r="C623" i="4"/>
  <c r="B623" i="4"/>
  <c r="C622" i="4"/>
  <c r="B622" i="4"/>
  <c r="C621" i="4"/>
  <c r="B621" i="4"/>
  <c r="C620" i="4"/>
  <c r="B620" i="4"/>
  <c r="C619" i="4"/>
  <c r="B619" i="4"/>
  <c r="C618" i="4"/>
  <c r="B618" i="4"/>
  <c r="C617" i="4"/>
  <c r="B617" i="4"/>
  <c r="C616" i="4"/>
  <c r="B616" i="4"/>
  <c r="C615" i="4"/>
  <c r="B615" i="4"/>
  <c r="C614" i="4"/>
  <c r="B614" i="4"/>
  <c r="C613" i="4"/>
  <c r="B613" i="4"/>
  <c r="C612" i="4"/>
  <c r="B612" i="4"/>
  <c r="C611" i="4"/>
  <c r="B611" i="4"/>
  <c r="C610" i="4"/>
  <c r="B610" i="4"/>
  <c r="C609" i="4"/>
  <c r="B609" i="4"/>
  <c r="C608" i="4"/>
  <c r="B608" i="4"/>
  <c r="C607" i="4"/>
  <c r="B607" i="4"/>
  <c r="C606" i="4"/>
  <c r="B606" i="4"/>
  <c r="C605" i="4"/>
  <c r="B605" i="4"/>
  <c r="C604" i="4"/>
  <c r="B604" i="4"/>
  <c r="C603" i="4"/>
  <c r="B603" i="4"/>
  <c r="C602" i="4"/>
  <c r="B602" i="4"/>
  <c r="C601" i="4"/>
  <c r="B601" i="4"/>
  <c r="C600" i="4"/>
  <c r="B600" i="4"/>
  <c r="C599" i="4"/>
  <c r="B599" i="4"/>
  <c r="C598" i="4"/>
  <c r="B598" i="4"/>
  <c r="C597" i="4"/>
  <c r="B597" i="4"/>
  <c r="C596" i="4"/>
  <c r="B596" i="4"/>
  <c r="C595" i="4"/>
  <c r="B595" i="4"/>
  <c r="C594" i="4"/>
  <c r="B594" i="4"/>
  <c r="C593" i="4"/>
  <c r="B593" i="4"/>
  <c r="C592" i="4"/>
  <c r="B592" i="4"/>
  <c r="C591" i="4"/>
  <c r="B591" i="4"/>
  <c r="C590" i="4"/>
  <c r="B590" i="4"/>
  <c r="C589" i="4"/>
  <c r="B589" i="4"/>
  <c r="C588" i="4"/>
  <c r="B588" i="4"/>
  <c r="C587" i="4"/>
  <c r="B587" i="4"/>
  <c r="C586" i="4"/>
  <c r="B586" i="4"/>
  <c r="C585" i="4"/>
  <c r="B585" i="4"/>
  <c r="C584" i="4"/>
  <c r="B584" i="4"/>
  <c r="C583" i="4"/>
  <c r="B583" i="4"/>
  <c r="C582" i="4"/>
  <c r="B582" i="4"/>
  <c r="C581" i="4"/>
  <c r="B581" i="4"/>
  <c r="C580" i="4"/>
  <c r="B580" i="4"/>
  <c r="C579" i="4"/>
  <c r="B579" i="4"/>
  <c r="C578" i="4"/>
  <c r="B578" i="4"/>
  <c r="C577" i="4"/>
  <c r="B577" i="4"/>
  <c r="C576" i="4"/>
  <c r="B576" i="4"/>
  <c r="C575" i="4"/>
  <c r="B575" i="4"/>
  <c r="C574" i="4"/>
  <c r="B574" i="4"/>
  <c r="C573" i="4"/>
  <c r="B573" i="4"/>
  <c r="C572" i="4"/>
  <c r="B572" i="4"/>
  <c r="C571" i="4"/>
  <c r="B571" i="4"/>
  <c r="C570" i="4"/>
  <c r="B570" i="4"/>
  <c r="C569" i="4"/>
  <c r="B569" i="4"/>
  <c r="C568" i="4"/>
  <c r="B568" i="4"/>
  <c r="C567" i="4"/>
  <c r="B567" i="4"/>
  <c r="C566" i="4"/>
  <c r="B566" i="4"/>
  <c r="C565" i="4"/>
  <c r="B565" i="4"/>
  <c r="C564" i="4"/>
  <c r="B564" i="4"/>
  <c r="C563" i="4"/>
  <c r="B563" i="4"/>
  <c r="C562" i="4"/>
  <c r="B562" i="4"/>
  <c r="C561" i="4"/>
  <c r="B561" i="4"/>
  <c r="C560" i="4"/>
  <c r="B560" i="4"/>
  <c r="C559" i="4"/>
  <c r="B559" i="4"/>
  <c r="C558" i="4"/>
  <c r="B558" i="4"/>
  <c r="C557" i="4"/>
  <c r="B557" i="4"/>
  <c r="C556" i="4"/>
  <c r="B556" i="4"/>
  <c r="C555" i="4"/>
  <c r="B555" i="4"/>
  <c r="C554" i="4"/>
  <c r="B554" i="4"/>
  <c r="C553" i="4"/>
  <c r="B553" i="4"/>
  <c r="C552" i="4"/>
  <c r="B552" i="4"/>
  <c r="C551" i="4"/>
  <c r="B551" i="4"/>
  <c r="C550" i="4"/>
  <c r="B550" i="4"/>
  <c r="C549" i="4"/>
  <c r="B549" i="4"/>
  <c r="C548" i="4"/>
  <c r="B548" i="4"/>
  <c r="C547" i="4"/>
  <c r="B547" i="4"/>
  <c r="C546" i="4"/>
  <c r="B546" i="4"/>
  <c r="C545" i="4"/>
  <c r="B545" i="4"/>
  <c r="C544" i="4"/>
  <c r="B544" i="4"/>
  <c r="C543" i="4"/>
  <c r="B543" i="4"/>
  <c r="C542" i="4"/>
  <c r="B542" i="4"/>
  <c r="C541" i="4"/>
  <c r="B541" i="4"/>
  <c r="C540" i="4"/>
  <c r="B540" i="4"/>
  <c r="C539" i="4"/>
  <c r="B539" i="4"/>
  <c r="C538" i="4"/>
  <c r="B538" i="4"/>
  <c r="C537" i="4"/>
  <c r="B537" i="4"/>
  <c r="C536" i="4"/>
  <c r="B536" i="4"/>
  <c r="C535" i="4"/>
  <c r="B535" i="4"/>
  <c r="C534" i="4"/>
  <c r="B534" i="4"/>
  <c r="C533" i="4"/>
  <c r="B533" i="4"/>
  <c r="C532" i="4"/>
  <c r="B532" i="4"/>
  <c r="C531" i="4"/>
  <c r="B531" i="4"/>
  <c r="C530" i="4"/>
  <c r="B530" i="4"/>
  <c r="C529" i="4"/>
  <c r="B529" i="4"/>
  <c r="C528" i="4"/>
  <c r="B528" i="4"/>
  <c r="C527" i="4"/>
  <c r="B527" i="4"/>
  <c r="C526" i="4"/>
  <c r="B526" i="4"/>
  <c r="C525" i="4"/>
  <c r="B525" i="4"/>
  <c r="C524" i="4"/>
  <c r="B524" i="4"/>
  <c r="C523" i="4"/>
  <c r="B523" i="4"/>
  <c r="C522" i="4"/>
  <c r="B522" i="4"/>
  <c r="C521" i="4"/>
  <c r="B521" i="4"/>
  <c r="C520" i="4"/>
  <c r="B520" i="4"/>
  <c r="C519" i="4"/>
  <c r="B519" i="4"/>
  <c r="C518" i="4"/>
  <c r="B518" i="4"/>
  <c r="C517" i="4"/>
  <c r="B517" i="4"/>
  <c r="C516" i="4"/>
  <c r="B516" i="4"/>
  <c r="C515" i="4"/>
  <c r="B515" i="4"/>
  <c r="C514" i="4"/>
  <c r="B514" i="4"/>
  <c r="C513" i="4"/>
  <c r="B513" i="4"/>
  <c r="C512" i="4"/>
  <c r="B512" i="4"/>
  <c r="C511" i="4"/>
  <c r="B511" i="4"/>
  <c r="C510" i="4"/>
  <c r="B510" i="4"/>
  <c r="C509" i="4"/>
  <c r="B509" i="4"/>
  <c r="C506" i="4"/>
  <c r="B506" i="4"/>
  <c r="C505" i="4"/>
  <c r="B505" i="4"/>
  <c r="C504" i="4"/>
  <c r="B504" i="4"/>
  <c r="C503" i="4"/>
  <c r="B503" i="4"/>
  <c r="C502" i="4"/>
  <c r="B502" i="4"/>
  <c r="C501" i="4"/>
  <c r="B501" i="4"/>
  <c r="C500" i="4"/>
  <c r="B500" i="4"/>
  <c r="C499" i="4"/>
  <c r="B499" i="4"/>
  <c r="C498" i="4"/>
  <c r="B498" i="4"/>
  <c r="C497" i="4"/>
  <c r="B497" i="4"/>
  <c r="C496" i="4"/>
  <c r="B496" i="4"/>
  <c r="C495" i="4"/>
  <c r="B495" i="4"/>
  <c r="C494" i="4"/>
  <c r="B494" i="4"/>
  <c r="C493" i="4"/>
  <c r="B493" i="4"/>
  <c r="C492" i="4"/>
  <c r="B492" i="4"/>
  <c r="C491" i="4"/>
  <c r="B491" i="4"/>
  <c r="C490" i="4"/>
  <c r="B490" i="4"/>
  <c r="C489" i="4"/>
  <c r="B489" i="4"/>
  <c r="C488" i="4"/>
  <c r="B488" i="4"/>
  <c r="C487" i="4"/>
  <c r="B487" i="4"/>
  <c r="C486" i="4"/>
  <c r="B486" i="4"/>
  <c r="C485" i="4"/>
  <c r="B485" i="4"/>
  <c r="C484" i="4"/>
  <c r="B484" i="4"/>
  <c r="C483" i="4"/>
  <c r="B483" i="4"/>
  <c r="C482" i="4"/>
  <c r="B482" i="4"/>
  <c r="C481" i="4"/>
  <c r="B481" i="4"/>
  <c r="C480" i="4"/>
  <c r="B480" i="4"/>
  <c r="C479" i="4"/>
  <c r="B479" i="4"/>
  <c r="C478" i="4"/>
  <c r="B478" i="4"/>
  <c r="C477" i="4"/>
  <c r="B477" i="4"/>
  <c r="C476" i="4"/>
  <c r="B476" i="4"/>
  <c r="C475" i="4"/>
  <c r="B475" i="4"/>
  <c r="C474" i="4"/>
  <c r="B474" i="4"/>
  <c r="C473" i="4"/>
  <c r="B473" i="4"/>
  <c r="C472" i="4"/>
  <c r="B472" i="4"/>
  <c r="C471" i="4"/>
  <c r="B471" i="4"/>
  <c r="C470" i="4"/>
  <c r="B470" i="4"/>
  <c r="C469" i="4"/>
  <c r="B469" i="4"/>
  <c r="C468" i="4"/>
  <c r="B468" i="4"/>
  <c r="C467" i="4"/>
  <c r="B467" i="4"/>
  <c r="C466" i="4"/>
  <c r="B466" i="4"/>
  <c r="C465" i="4"/>
  <c r="B465" i="4"/>
  <c r="C464" i="4"/>
  <c r="B464" i="4"/>
  <c r="C463" i="4"/>
  <c r="B463" i="4"/>
  <c r="C462" i="4"/>
  <c r="B462" i="4"/>
  <c r="C461" i="4"/>
  <c r="B461" i="4"/>
  <c r="C460" i="4"/>
  <c r="B460" i="4"/>
  <c r="C459" i="4"/>
  <c r="B459" i="4"/>
  <c r="C458" i="4"/>
  <c r="B458" i="4"/>
  <c r="C457" i="4"/>
  <c r="B457" i="4"/>
  <c r="C456" i="4"/>
  <c r="B456" i="4"/>
  <c r="C455" i="4"/>
  <c r="B455" i="4"/>
  <c r="C454" i="4"/>
  <c r="B454" i="4"/>
  <c r="C453" i="4"/>
  <c r="B453" i="4"/>
  <c r="C452" i="4"/>
  <c r="B452" i="4"/>
  <c r="C451" i="4"/>
  <c r="B451" i="4"/>
  <c r="C450" i="4"/>
  <c r="B450" i="4"/>
  <c r="C449" i="4"/>
  <c r="B449" i="4"/>
  <c r="C448" i="4"/>
  <c r="B448" i="4"/>
  <c r="C447" i="4"/>
  <c r="B447" i="4"/>
  <c r="C446" i="4"/>
  <c r="B446" i="4"/>
  <c r="C445" i="4"/>
  <c r="B445" i="4"/>
  <c r="C444" i="4"/>
  <c r="B444" i="4"/>
  <c r="C443" i="4"/>
  <c r="B443" i="4"/>
  <c r="C442" i="4"/>
  <c r="B442" i="4"/>
  <c r="C441" i="4"/>
  <c r="B441" i="4"/>
  <c r="C440" i="4"/>
  <c r="B440" i="4"/>
  <c r="C439" i="4"/>
  <c r="B439" i="4"/>
  <c r="C438" i="4"/>
  <c r="B438" i="4"/>
  <c r="C437" i="4"/>
  <c r="B437" i="4"/>
  <c r="C436" i="4"/>
  <c r="B436" i="4"/>
  <c r="C435" i="4"/>
  <c r="B435" i="4"/>
  <c r="C434" i="4"/>
  <c r="B434" i="4"/>
  <c r="C433" i="4"/>
  <c r="B433" i="4"/>
  <c r="C432" i="4"/>
  <c r="B432" i="4"/>
  <c r="C431" i="4"/>
  <c r="B431" i="4"/>
  <c r="C430" i="4"/>
  <c r="B430" i="4"/>
  <c r="C429" i="4"/>
  <c r="B429" i="4"/>
  <c r="C428" i="4"/>
  <c r="B428" i="4"/>
  <c r="C427" i="4"/>
  <c r="B427" i="4"/>
  <c r="C426" i="4"/>
  <c r="B426" i="4"/>
  <c r="C425" i="4"/>
  <c r="B425" i="4"/>
  <c r="C424" i="4"/>
  <c r="B424" i="4"/>
  <c r="C423" i="4"/>
  <c r="B423" i="4"/>
  <c r="C422" i="4"/>
  <c r="B422" i="4"/>
  <c r="C421" i="4"/>
  <c r="B421" i="4"/>
  <c r="C420" i="4"/>
  <c r="B420" i="4"/>
  <c r="C419" i="4"/>
  <c r="B419" i="4"/>
  <c r="C418" i="4"/>
  <c r="B418" i="4"/>
  <c r="C417" i="4"/>
  <c r="B417" i="4"/>
  <c r="C416" i="4"/>
  <c r="B416" i="4"/>
  <c r="C415" i="4"/>
  <c r="B415" i="4"/>
  <c r="C414" i="4"/>
  <c r="B414" i="4"/>
  <c r="C413" i="4"/>
  <c r="B413" i="4"/>
  <c r="C412" i="4"/>
  <c r="B412" i="4"/>
  <c r="C411" i="4"/>
  <c r="B411" i="4"/>
  <c r="C410" i="4"/>
  <c r="B410" i="4"/>
  <c r="C409" i="4"/>
  <c r="B409" i="4"/>
  <c r="C408" i="4"/>
  <c r="B408" i="4"/>
  <c r="C407" i="4"/>
  <c r="B407" i="4"/>
  <c r="C406" i="4"/>
  <c r="B406" i="4"/>
  <c r="C405" i="4"/>
  <c r="B405" i="4"/>
  <c r="C404" i="4"/>
  <c r="B404" i="4"/>
  <c r="C403" i="4"/>
  <c r="B403" i="4"/>
  <c r="C402" i="4"/>
  <c r="B402" i="4"/>
  <c r="C401" i="4"/>
  <c r="B401" i="4"/>
  <c r="C400" i="4"/>
  <c r="B400" i="4"/>
  <c r="C399" i="4"/>
  <c r="B399" i="4"/>
  <c r="C398" i="4"/>
  <c r="B398" i="4"/>
  <c r="C397" i="4"/>
  <c r="B397" i="4"/>
  <c r="C396" i="4"/>
  <c r="B396" i="4"/>
  <c r="C395" i="4"/>
  <c r="B395" i="4"/>
  <c r="C394" i="4"/>
  <c r="B394" i="4"/>
  <c r="C393" i="4"/>
  <c r="B393" i="4"/>
  <c r="C392" i="4"/>
  <c r="B392" i="4"/>
  <c r="C391" i="4"/>
  <c r="B391" i="4"/>
  <c r="C390" i="4"/>
  <c r="B390" i="4"/>
  <c r="C389" i="4"/>
  <c r="B389" i="4"/>
  <c r="C388" i="4"/>
  <c r="B388" i="4"/>
  <c r="C387" i="4"/>
  <c r="B387" i="4"/>
  <c r="C386" i="4"/>
  <c r="B386" i="4"/>
  <c r="C385" i="4"/>
  <c r="B385" i="4"/>
  <c r="C384" i="4"/>
  <c r="B384" i="4"/>
  <c r="C383" i="4"/>
  <c r="B383" i="4"/>
  <c r="C382" i="4"/>
  <c r="B382" i="4"/>
  <c r="C381" i="4"/>
  <c r="B381" i="4"/>
  <c r="C380" i="4"/>
  <c r="B380" i="4"/>
  <c r="C379" i="4"/>
  <c r="B379" i="4"/>
  <c r="C378" i="4"/>
  <c r="B378" i="4"/>
  <c r="C377" i="4"/>
  <c r="B377" i="4"/>
  <c r="C376" i="4"/>
  <c r="B376" i="4"/>
  <c r="C375" i="4"/>
  <c r="B375" i="4"/>
  <c r="C374" i="4"/>
  <c r="B374" i="4"/>
  <c r="C373" i="4"/>
  <c r="B373" i="4"/>
  <c r="C372" i="4"/>
  <c r="B372" i="4"/>
  <c r="C371" i="4"/>
  <c r="B371" i="4"/>
  <c r="C370" i="4"/>
  <c r="B370" i="4"/>
  <c r="C369" i="4"/>
  <c r="B369" i="4"/>
  <c r="C368" i="4"/>
  <c r="B368" i="4"/>
  <c r="C367" i="4"/>
  <c r="B367" i="4"/>
  <c r="C366" i="4"/>
  <c r="B366" i="4"/>
  <c r="C365" i="4"/>
  <c r="B365" i="4"/>
  <c r="C364" i="4"/>
  <c r="B364" i="4"/>
  <c r="C363" i="4"/>
  <c r="B363" i="4"/>
  <c r="C362" i="4"/>
  <c r="B362" i="4"/>
  <c r="C361" i="4"/>
  <c r="B361" i="4"/>
  <c r="C360" i="4"/>
  <c r="B360" i="4"/>
  <c r="C359" i="4"/>
  <c r="B359" i="4"/>
  <c r="C358" i="4"/>
  <c r="B358" i="4"/>
  <c r="C357" i="4"/>
  <c r="B357" i="4"/>
  <c r="C356" i="4"/>
  <c r="B356" i="4"/>
  <c r="C355" i="4"/>
  <c r="B355" i="4"/>
  <c r="C354" i="4"/>
  <c r="B354" i="4"/>
  <c r="C353" i="4"/>
  <c r="B353" i="4"/>
  <c r="C352" i="4"/>
  <c r="B352" i="4"/>
  <c r="C351" i="4"/>
  <c r="B351" i="4"/>
  <c r="C350" i="4"/>
  <c r="B350" i="4"/>
  <c r="C349" i="4"/>
  <c r="B349" i="4"/>
  <c r="C348" i="4"/>
  <c r="B348" i="4"/>
  <c r="C347" i="4"/>
  <c r="B347" i="4"/>
  <c r="C346" i="4"/>
  <c r="B346" i="4"/>
  <c r="C345" i="4"/>
  <c r="B345" i="4"/>
  <c r="C344" i="4"/>
  <c r="B344" i="4"/>
  <c r="C343" i="4"/>
  <c r="B343" i="4"/>
  <c r="C342" i="4"/>
  <c r="B342" i="4"/>
  <c r="C341" i="4"/>
  <c r="B341" i="4"/>
  <c r="C340" i="4"/>
  <c r="B340" i="4"/>
  <c r="C339" i="4"/>
  <c r="B339" i="4"/>
  <c r="C338" i="4"/>
  <c r="B338" i="4"/>
  <c r="C337" i="4"/>
  <c r="B337" i="4"/>
  <c r="C336" i="4"/>
  <c r="B336" i="4"/>
  <c r="C335" i="4"/>
  <c r="B335" i="4"/>
  <c r="C334" i="4"/>
  <c r="B334" i="4"/>
  <c r="C333" i="4"/>
  <c r="B333" i="4"/>
  <c r="C332" i="4"/>
  <c r="B332" i="4"/>
  <c r="C331" i="4"/>
  <c r="B331" i="4"/>
  <c r="C330" i="4"/>
  <c r="B330" i="4"/>
  <c r="C329" i="4"/>
  <c r="B329" i="4"/>
  <c r="C328" i="4"/>
  <c r="B328" i="4"/>
  <c r="C327" i="4"/>
  <c r="B327" i="4"/>
  <c r="C326" i="4"/>
  <c r="B326" i="4"/>
  <c r="C325" i="4"/>
  <c r="B325" i="4"/>
  <c r="C324" i="4"/>
  <c r="B324" i="4"/>
  <c r="C323" i="4"/>
  <c r="B323" i="4"/>
  <c r="C322" i="4"/>
  <c r="B322" i="4"/>
  <c r="C321" i="4"/>
  <c r="B321" i="4"/>
  <c r="C320" i="4"/>
  <c r="B320" i="4"/>
  <c r="C319" i="4"/>
  <c r="B319" i="4"/>
  <c r="C318" i="4"/>
  <c r="B318" i="4"/>
  <c r="C317" i="4"/>
  <c r="B317" i="4"/>
  <c r="C316" i="4"/>
  <c r="B316" i="4"/>
  <c r="C315" i="4"/>
  <c r="B315" i="4"/>
  <c r="C314" i="4"/>
  <c r="B314" i="4"/>
  <c r="C313" i="4"/>
  <c r="B313" i="4"/>
  <c r="C312" i="4"/>
  <c r="B312" i="4"/>
  <c r="C311" i="4"/>
  <c r="B311" i="4"/>
  <c r="C310" i="4"/>
  <c r="B310" i="4"/>
  <c r="C309" i="4"/>
  <c r="B309" i="4"/>
  <c r="C308" i="4"/>
  <c r="B308" i="4"/>
  <c r="C307" i="4"/>
  <c r="B307" i="4"/>
  <c r="C306" i="4"/>
  <c r="B306" i="4"/>
  <c r="C305" i="4"/>
  <c r="B305" i="4"/>
  <c r="C304" i="4"/>
  <c r="B304" i="4"/>
  <c r="C303" i="4"/>
  <c r="B303" i="4"/>
  <c r="C302" i="4"/>
  <c r="B302" i="4"/>
  <c r="C301" i="4"/>
  <c r="B301" i="4"/>
  <c r="C300" i="4"/>
  <c r="B300" i="4"/>
  <c r="C299" i="4"/>
  <c r="B299" i="4"/>
  <c r="C298" i="4"/>
  <c r="B298" i="4"/>
  <c r="C297" i="4"/>
  <c r="B297" i="4"/>
  <c r="C296" i="4"/>
  <c r="B296" i="4"/>
  <c r="C295" i="4"/>
  <c r="B295" i="4"/>
  <c r="C294" i="4"/>
  <c r="B294" i="4"/>
  <c r="C293" i="4"/>
  <c r="B293" i="4"/>
  <c r="C292" i="4"/>
  <c r="B292" i="4"/>
  <c r="C291" i="4"/>
  <c r="B291" i="4"/>
  <c r="C290" i="4"/>
  <c r="B290" i="4"/>
  <c r="C289" i="4"/>
  <c r="B289" i="4"/>
  <c r="C288" i="4"/>
  <c r="B288" i="4"/>
  <c r="C287" i="4"/>
  <c r="B287" i="4"/>
  <c r="C286" i="4"/>
  <c r="B286" i="4"/>
  <c r="C285" i="4"/>
  <c r="B285" i="4"/>
  <c r="C284" i="4"/>
  <c r="B284" i="4"/>
  <c r="C283" i="4"/>
  <c r="B283" i="4"/>
  <c r="C282" i="4"/>
  <c r="B282" i="4"/>
  <c r="C281" i="4"/>
  <c r="B281" i="4"/>
  <c r="C280" i="4"/>
  <c r="B280" i="4"/>
  <c r="C279" i="4"/>
  <c r="B279" i="4"/>
  <c r="C278" i="4"/>
  <c r="B278" i="4"/>
  <c r="C277" i="4"/>
  <c r="B277" i="4"/>
  <c r="C276" i="4"/>
  <c r="B276" i="4"/>
  <c r="C275" i="4"/>
  <c r="B275" i="4"/>
  <c r="C274" i="4"/>
  <c r="B274" i="4"/>
  <c r="C273" i="4"/>
  <c r="B273" i="4"/>
  <c r="C272" i="4"/>
  <c r="B272" i="4"/>
  <c r="C271" i="4"/>
  <c r="B271" i="4"/>
  <c r="C270" i="4"/>
  <c r="B270" i="4"/>
  <c r="C269" i="4"/>
  <c r="B269" i="4"/>
  <c r="C268" i="4"/>
  <c r="B268" i="4"/>
  <c r="C267" i="4"/>
  <c r="B267" i="4"/>
  <c r="C266" i="4"/>
  <c r="B266" i="4"/>
  <c r="C265" i="4"/>
  <c r="B265" i="4"/>
  <c r="C264" i="4"/>
  <c r="B264" i="4"/>
  <c r="C263" i="4"/>
  <c r="B263" i="4"/>
  <c r="C262" i="4"/>
  <c r="B262" i="4"/>
  <c r="C261" i="4"/>
  <c r="B261" i="4"/>
  <c r="C260" i="4"/>
  <c r="B260" i="4"/>
  <c r="C259" i="4"/>
  <c r="B259" i="4"/>
  <c r="C258" i="4"/>
  <c r="B258" i="4"/>
  <c r="C257" i="4"/>
  <c r="B257" i="4"/>
  <c r="C256" i="4"/>
  <c r="B256" i="4"/>
  <c r="C255" i="4"/>
  <c r="B255" i="4"/>
  <c r="C254" i="4"/>
  <c r="B254" i="4"/>
  <c r="C253" i="4"/>
  <c r="B253" i="4"/>
  <c r="C252" i="4"/>
  <c r="B252" i="4"/>
  <c r="C251" i="4"/>
  <c r="B251" i="4"/>
  <c r="C250" i="4"/>
  <c r="B250" i="4"/>
  <c r="C249" i="4"/>
  <c r="B249" i="4"/>
  <c r="C248" i="4"/>
  <c r="B248" i="4"/>
  <c r="C246" i="4"/>
  <c r="B246" i="4"/>
  <c r="C245" i="4"/>
  <c r="B245" i="4"/>
  <c r="C244" i="4"/>
  <c r="B244" i="4"/>
  <c r="C243" i="4"/>
  <c r="B243" i="4"/>
  <c r="C242" i="4"/>
  <c r="B242" i="4"/>
  <c r="C241" i="4"/>
  <c r="B241" i="4"/>
  <c r="C240" i="4"/>
  <c r="B240" i="4"/>
  <c r="C239" i="4"/>
  <c r="B239" i="4"/>
  <c r="C238" i="4"/>
  <c r="B238" i="4"/>
  <c r="C237" i="4"/>
  <c r="B237" i="4"/>
  <c r="C236" i="4"/>
  <c r="B236" i="4"/>
  <c r="C235" i="4"/>
  <c r="B235" i="4"/>
  <c r="C234" i="4"/>
  <c r="B234" i="4"/>
  <c r="C233" i="4"/>
  <c r="B233" i="4"/>
  <c r="C232" i="4"/>
  <c r="B232" i="4"/>
  <c r="C231" i="4"/>
  <c r="B231" i="4"/>
  <c r="C230" i="4"/>
  <c r="B230" i="4"/>
  <c r="C229" i="4"/>
  <c r="B229" i="4"/>
  <c r="C228" i="4"/>
  <c r="B228" i="4"/>
  <c r="C227" i="4"/>
  <c r="B227" i="4"/>
  <c r="C226" i="4"/>
  <c r="B226" i="4"/>
  <c r="C225" i="4"/>
  <c r="B225" i="4"/>
  <c r="C224" i="4"/>
  <c r="B224" i="4"/>
  <c r="C223" i="4"/>
  <c r="B223" i="4"/>
  <c r="C222" i="4"/>
  <c r="B222" i="4"/>
  <c r="C221" i="4"/>
  <c r="B221" i="4"/>
  <c r="C220" i="4"/>
  <c r="B220" i="4"/>
  <c r="C219" i="4"/>
  <c r="B219" i="4"/>
  <c r="C218" i="4"/>
  <c r="B218" i="4"/>
  <c r="C217" i="4"/>
  <c r="B217" i="4"/>
  <c r="C216" i="4"/>
  <c r="B216" i="4"/>
  <c r="C215" i="4"/>
  <c r="B215" i="4"/>
  <c r="C214" i="4"/>
  <c r="B214" i="4"/>
  <c r="C213" i="4"/>
  <c r="B213" i="4"/>
  <c r="C212" i="4"/>
  <c r="B212" i="4"/>
  <c r="C211" i="4"/>
  <c r="B211" i="4"/>
  <c r="C209" i="4"/>
  <c r="B209" i="4"/>
  <c r="C208" i="4"/>
  <c r="B208" i="4"/>
  <c r="C207" i="4"/>
  <c r="B207" i="4"/>
  <c r="C206" i="4"/>
  <c r="B206" i="4"/>
  <c r="C205" i="4"/>
  <c r="B205" i="4"/>
  <c r="C204" i="4"/>
  <c r="B204" i="4"/>
  <c r="C203" i="4"/>
  <c r="B203" i="4"/>
  <c r="C202" i="4"/>
  <c r="B202" i="4"/>
  <c r="C201" i="4"/>
  <c r="B201" i="4"/>
  <c r="C200" i="4"/>
  <c r="B200" i="4"/>
  <c r="C199" i="4"/>
  <c r="B199" i="4"/>
  <c r="C198" i="4"/>
  <c r="B198" i="4"/>
  <c r="C197" i="4"/>
  <c r="B197" i="4"/>
  <c r="C196" i="4"/>
  <c r="B196" i="4"/>
  <c r="C195" i="4"/>
  <c r="B195" i="4"/>
  <c r="C194" i="4"/>
  <c r="B194" i="4"/>
  <c r="C193" i="4"/>
  <c r="B193" i="4"/>
  <c r="C192" i="4"/>
  <c r="B192" i="4"/>
  <c r="C191" i="4"/>
  <c r="B191" i="4"/>
  <c r="C190" i="4"/>
  <c r="B190" i="4"/>
  <c r="C189" i="4"/>
  <c r="B189" i="4"/>
  <c r="C188" i="4"/>
  <c r="B188" i="4"/>
  <c r="C187" i="4"/>
  <c r="B187" i="4"/>
  <c r="C186" i="4"/>
  <c r="B186" i="4"/>
  <c r="C185" i="4"/>
  <c r="B185" i="4"/>
  <c r="C184" i="4"/>
  <c r="B184" i="4"/>
  <c r="C183" i="4"/>
  <c r="B183" i="4"/>
  <c r="C182" i="4"/>
  <c r="B182" i="4"/>
  <c r="C181" i="4"/>
  <c r="B181" i="4"/>
  <c r="C180" i="4"/>
  <c r="B180" i="4"/>
  <c r="C179" i="4"/>
  <c r="B179" i="4"/>
  <c r="C178" i="4"/>
  <c r="B178" i="4"/>
  <c r="C177" i="4"/>
  <c r="B177" i="4"/>
  <c r="C176" i="4"/>
  <c r="B176" i="4"/>
  <c r="C175" i="4"/>
  <c r="B175" i="4"/>
  <c r="C174" i="4"/>
  <c r="B174" i="4"/>
  <c r="C173" i="4"/>
  <c r="B173" i="4"/>
  <c r="C172" i="4"/>
  <c r="B172" i="4"/>
  <c r="C171" i="4"/>
  <c r="B171" i="4"/>
  <c r="C170" i="4"/>
  <c r="B170" i="4"/>
  <c r="C169" i="4"/>
  <c r="B169" i="4"/>
  <c r="C168" i="4"/>
  <c r="B168" i="4"/>
  <c r="C167" i="4"/>
  <c r="B167" i="4"/>
  <c r="C166" i="4"/>
  <c r="B166" i="4"/>
  <c r="C165" i="4"/>
  <c r="B165" i="4"/>
  <c r="C164" i="4"/>
  <c r="B164" i="4"/>
  <c r="C163" i="4"/>
  <c r="B163" i="4"/>
  <c r="C162" i="4"/>
  <c r="B162" i="4"/>
  <c r="C161" i="4"/>
  <c r="B161" i="4"/>
  <c r="C160" i="4"/>
  <c r="B160" i="4"/>
  <c r="C159" i="4"/>
  <c r="B159" i="4"/>
  <c r="C158" i="4"/>
  <c r="B158" i="4"/>
  <c r="C157" i="4"/>
  <c r="B157" i="4"/>
  <c r="C156" i="4"/>
  <c r="B156" i="4"/>
  <c r="C155" i="4"/>
  <c r="B155" i="4"/>
  <c r="C154" i="4"/>
  <c r="B154" i="4"/>
  <c r="C153" i="4"/>
  <c r="B153" i="4"/>
  <c r="C152" i="4"/>
  <c r="B152" i="4"/>
  <c r="C151" i="4"/>
  <c r="B151" i="4"/>
  <c r="C150" i="4"/>
  <c r="B150" i="4"/>
  <c r="C149" i="4"/>
  <c r="B149" i="4"/>
  <c r="C148" i="4"/>
  <c r="B148" i="4"/>
  <c r="C147" i="4"/>
  <c r="B147" i="4"/>
  <c r="C146" i="4"/>
  <c r="B146" i="4"/>
  <c r="C145" i="4"/>
  <c r="B145" i="4"/>
  <c r="C144" i="4"/>
  <c r="B144" i="4"/>
  <c r="C143" i="4"/>
  <c r="B143" i="4"/>
  <c r="C142" i="4"/>
  <c r="B142" i="4"/>
  <c r="C140" i="4"/>
  <c r="B140" i="4"/>
  <c r="C139" i="4"/>
  <c r="B139" i="4"/>
  <c r="C138" i="4"/>
  <c r="B138" i="4"/>
  <c r="C137" i="4"/>
  <c r="B137" i="4"/>
  <c r="C136" i="4"/>
  <c r="B136" i="4"/>
  <c r="C135" i="4"/>
  <c r="B135" i="4"/>
  <c r="C134" i="4"/>
  <c r="B134" i="4"/>
  <c r="C132" i="4"/>
  <c r="B132" i="4"/>
  <c r="C131" i="4"/>
  <c r="B131" i="4"/>
  <c r="C130" i="4"/>
  <c r="B130" i="4"/>
  <c r="C129" i="4"/>
  <c r="B129" i="4"/>
  <c r="C128" i="4"/>
  <c r="B128" i="4"/>
  <c r="C127" i="4"/>
  <c r="B127" i="4"/>
  <c r="C126" i="4"/>
  <c r="B126" i="4"/>
  <c r="C125" i="4"/>
  <c r="B125" i="4"/>
  <c r="C124" i="4"/>
  <c r="B124" i="4"/>
  <c r="C123" i="4"/>
  <c r="B123" i="4"/>
  <c r="C122" i="4"/>
  <c r="B122" i="4"/>
  <c r="C121" i="4"/>
  <c r="B121" i="4"/>
  <c r="C120" i="4"/>
  <c r="B120" i="4"/>
  <c r="C119" i="4"/>
  <c r="B119" i="4"/>
  <c r="C118" i="4"/>
  <c r="B118" i="4"/>
  <c r="C117" i="4"/>
  <c r="B117" i="4"/>
  <c r="C116" i="4"/>
  <c r="B116" i="4"/>
  <c r="C115" i="4"/>
  <c r="B115" i="4"/>
  <c r="C114" i="4"/>
  <c r="B114" i="4"/>
  <c r="C113" i="4"/>
  <c r="B113" i="4"/>
  <c r="C112" i="4"/>
  <c r="B112" i="4"/>
  <c r="C111" i="4"/>
  <c r="B111" i="4"/>
  <c r="C110" i="4"/>
  <c r="B110" i="4"/>
  <c r="C109" i="4"/>
  <c r="B109" i="4"/>
  <c r="C108" i="4"/>
  <c r="B108" i="4"/>
  <c r="C107" i="4"/>
  <c r="B107" i="4"/>
  <c r="C106" i="4"/>
  <c r="B106" i="4"/>
  <c r="C105" i="4"/>
  <c r="B105" i="4"/>
  <c r="C104" i="4"/>
  <c r="B104" i="4"/>
  <c r="C103" i="4"/>
  <c r="B103" i="4"/>
  <c r="C102" i="4"/>
  <c r="B102" i="4"/>
  <c r="C101" i="4"/>
  <c r="B101" i="4"/>
  <c r="C100" i="4"/>
  <c r="B100" i="4"/>
  <c r="C99" i="4"/>
  <c r="B99" i="4"/>
  <c r="C98" i="4"/>
  <c r="B98" i="4"/>
  <c r="C97" i="4"/>
  <c r="B97" i="4"/>
  <c r="C96" i="4"/>
  <c r="B96" i="4"/>
  <c r="C95" i="4"/>
  <c r="B95" i="4"/>
  <c r="C94" i="4"/>
  <c r="B94" i="4"/>
  <c r="C93" i="4"/>
  <c r="B93" i="4"/>
  <c r="C92" i="4"/>
  <c r="B92" i="4"/>
  <c r="C91" i="4"/>
  <c r="B91" i="4"/>
  <c r="C90" i="4"/>
  <c r="B90" i="4"/>
  <c r="C89" i="4"/>
  <c r="B89" i="4"/>
  <c r="C88" i="4"/>
  <c r="B88" i="4"/>
  <c r="C87" i="4"/>
  <c r="B87" i="4"/>
  <c r="C86" i="4"/>
  <c r="B86" i="4"/>
  <c r="C85" i="4"/>
  <c r="B85" i="4"/>
  <c r="C84" i="4"/>
  <c r="B84" i="4"/>
  <c r="C83" i="4"/>
  <c r="B83" i="4"/>
  <c r="C82" i="4"/>
  <c r="B82" i="4"/>
  <c r="C81" i="4"/>
  <c r="B81" i="4"/>
  <c r="C80" i="4"/>
  <c r="B80" i="4"/>
  <c r="C79" i="4"/>
  <c r="B79" i="4"/>
  <c r="C78" i="4"/>
  <c r="B78" i="4"/>
  <c r="C77" i="4"/>
  <c r="B77" i="4"/>
  <c r="C76" i="4"/>
  <c r="B76" i="4"/>
  <c r="C75" i="4"/>
  <c r="B75" i="4"/>
  <c r="C74" i="4"/>
  <c r="B74" i="4"/>
  <c r="C73" i="4"/>
  <c r="B73" i="4"/>
  <c r="C72" i="4"/>
  <c r="B72" i="4"/>
  <c r="C71" i="4"/>
  <c r="B71" i="4"/>
  <c r="C70" i="4"/>
  <c r="B70" i="4"/>
  <c r="C69" i="4"/>
  <c r="B69" i="4"/>
  <c r="C68" i="4"/>
  <c r="B68" i="4"/>
  <c r="C67" i="4"/>
  <c r="B67" i="4"/>
  <c r="C66" i="4"/>
  <c r="B66" i="4"/>
  <c r="C65" i="4"/>
  <c r="B65" i="4"/>
  <c r="C64" i="4"/>
  <c r="B64" i="4"/>
  <c r="C63" i="4"/>
  <c r="B63" i="4"/>
  <c r="C62" i="4"/>
  <c r="B62" i="4"/>
  <c r="C61" i="4"/>
  <c r="B61" i="4"/>
  <c r="C60" i="4"/>
  <c r="B60" i="4"/>
  <c r="C59" i="4"/>
  <c r="B59" i="4"/>
  <c r="C58" i="4"/>
  <c r="B58" i="4"/>
  <c r="C57" i="4"/>
  <c r="B57" i="4"/>
  <c r="C56" i="4"/>
  <c r="B56" i="4"/>
  <c r="C55" i="4"/>
  <c r="B55" i="4"/>
  <c r="C54" i="4"/>
  <c r="B54" i="4"/>
  <c r="C53" i="4"/>
  <c r="B53" i="4"/>
  <c r="C52" i="4"/>
  <c r="B52" i="4"/>
  <c r="C51" i="4"/>
  <c r="B51" i="4"/>
  <c r="C50" i="4"/>
  <c r="B50" i="4"/>
  <c r="C49" i="4"/>
  <c r="B49" i="4"/>
  <c r="C48" i="4"/>
  <c r="B48" i="4"/>
  <c r="C47" i="4"/>
  <c r="B47" i="4"/>
  <c r="C46" i="4"/>
  <c r="B46" i="4"/>
  <c r="C45" i="4"/>
  <c r="B45" i="4"/>
  <c r="C44" i="4"/>
  <c r="B44" i="4"/>
  <c r="C43" i="4"/>
  <c r="B43" i="4"/>
  <c r="C42" i="4"/>
  <c r="B42" i="4"/>
  <c r="C41" i="4"/>
  <c r="B41" i="4"/>
  <c r="C40" i="4"/>
  <c r="B40" i="4"/>
  <c r="C39" i="4"/>
  <c r="B39" i="4"/>
  <c r="C38" i="4"/>
  <c r="B38" i="4"/>
  <c r="C37" i="4"/>
  <c r="B37" i="4"/>
  <c r="C36" i="4"/>
  <c r="B36" i="4"/>
  <c r="C35" i="4"/>
  <c r="B35" i="4"/>
  <c r="C34" i="4"/>
  <c r="B34" i="4"/>
  <c r="C33" i="4"/>
  <c r="B33" i="4"/>
  <c r="C32" i="4"/>
  <c r="B32" i="4"/>
  <c r="C31" i="4"/>
  <c r="B31" i="4"/>
  <c r="C30" i="4"/>
  <c r="B30" i="4"/>
  <c r="C29" i="4"/>
  <c r="B29" i="4"/>
  <c r="C28" i="4"/>
  <c r="B28" i="4"/>
  <c r="C27" i="4"/>
  <c r="B27" i="4"/>
  <c r="C26" i="4"/>
  <c r="B26" i="4"/>
  <c r="C25" i="4"/>
  <c r="B25" i="4"/>
  <c r="C24" i="4"/>
  <c r="B24" i="4"/>
  <c r="C23" i="4"/>
  <c r="B23" i="4"/>
  <c r="C22" i="4"/>
  <c r="B22" i="4"/>
  <c r="C21" i="4"/>
  <c r="B21" i="4"/>
  <c r="C20" i="4"/>
  <c r="B20" i="4"/>
  <c r="C19" i="4"/>
  <c r="B19" i="4"/>
  <c r="C18" i="4"/>
  <c r="B18" i="4"/>
  <c r="C17" i="4"/>
  <c r="B17" i="4"/>
  <c r="C16" i="4"/>
  <c r="B16" i="4"/>
  <c r="C15" i="4"/>
  <c r="B15" i="4"/>
  <c r="C14" i="4"/>
  <c r="B14" i="4"/>
  <c r="C13" i="4"/>
  <c r="B13" i="4"/>
  <c r="C12" i="4"/>
  <c r="B12" i="4"/>
  <c r="C11" i="4"/>
  <c r="B11" i="4"/>
  <c r="C10" i="4"/>
  <c r="B10" i="4"/>
  <c r="C9" i="4"/>
  <c r="B9" i="4"/>
  <c r="C8" i="4"/>
  <c r="B8" i="4"/>
  <c r="C6" i="4"/>
  <c r="B6" i="4"/>
  <c r="C5" i="4"/>
  <c r="B5" i="4"/>
  <c r="C4" i="4"/>
  <c r="B4" i="4"/>
  <c r="C3" i="4"/>
  <c r="B3" i="4"/>
  <c r="C2" i="4"/>
  <c r="B2" i="4"/>
  <c r="C1" i="4"/>
  <c r="B1" i="4"/>
  <c r="H61" i="4"/>
  <c r="H145" i="4"/>
  <c r="H65" i="4"/>
  <c r="H178" i="4"/>
  <c r="H136" i="4"/>
  <c r="H113" i="4"/>
  <c r="H29" i="4"/>
  <c r="H188" i="4"/>
  <c r="H148" i="4"/>
  <c r="H34" i="4"/>
  <c r="H85" i="4"/>
  <c r="H187" i="4"/>
  <c r="H157" i="4"/>
  <c r="H109" i="4"/>
  <c r="H22" i="4"/>
  <c r="H176" i="4"/>
  <c r="H95" i="4"/>
  <c r="H191" i="4"/>
  <c r="H139" i="4"/>
  <c r="H115" i="4"/>
  <c r="H71" i="4"/>
  <c r="F7" i="4"/>
  <c r="H82" i="4"/>
  <c r="H150" i="4"/>
  <c r="H50" i="4"/>
  <c r="H130" i="4"/>
  <c r="H116" i="4"/>
  <c r="H134" i="4"/>
  <c r="H144" i="4"/>
  <c r="H152" i="4"/>
  <c r="H47" i="4"/>
  <c r="H140" i="4"/>
  <c r="H80" i="4"/>
  <c r="D7" i="4"/>
  <c r="H181" i="4"/>
  <c r="H147" i="4"/>
  <c r="H66" i="4"/>
  <c r="H96" i="4"/>
  <c r="H67" i="4"/>
  <c r="H182" i="4"/>
  <c r="H45" i="4"/>
  <c r="H124" i="4"/>
  <c r="H169" i="4"/>
  <c r="H101" i="4"/>
  <c r="H23" i="4"/>
  <c r="H168" i="4"/>
  <c r="H192" i="4"/>
  <c r="H59" i="4"/>
  <c r="H68" i="4"/>
  <c r="H195" i="4"/>
  <c r="H135" i="4"/>
  <c r="H143" i="4"/>
  <c r="H164" i="4"/>
  <c r="H142" i="4"/>
  <c r="H97" i="4"/>
  <c r="H99" i="4"/>
  <c r="H184" i="4"/>
  <c r="H64" i="4"/>
  <c r="H172" i="4"/>
  <c r="H189" i="4"/>
  <c r="H27" i="4"/>
  <c r="H81" i="4"/>
  <c r="H37" i="4"/>
  <c r="H69" i="4"/>
  <c r="H173" i="4"/>
  <c r="H10" i="4"/>
  <c r="H48" i="4"/>
  <c r="H84" i="4"/>
  <c r="H108" i="4"/>
  <c r="H35" i="4"/>
  <c r="H107" i="4"/>
  <c r="H190" i="4"/>
  <c r="H117" i="4"/>
  <c r="H105" i="4"/>
  <c r="H91" i="4"/>
  <c r="H43" i="4"/>
  <c r="H146" i="4"/>
  <c r="H86" i="4"/>
  <c r="H9" i="4"/>
  <c r="H44" i="4"/>
  <c r="H20" i="4"/>
  <c r="H119" i="4"/>
  <c r="H11" i="4"/>
  <c r="H175" i="4"/>
  <c r="H57" i="4"/>
  <c r="H161" i="4"/>
  <c r="H74" i="4"/>
  <c r="H149" i="4"/>
  <c r="H112" i="4"/>
  <c r="H129" i="4"/>
  <c r="H131" i="4"/>
  <c r="H174" i="4"/>
  <c r="H98" i="4"/>
  <c r="H93" i="4"/>
  <c r="H60" i="4"/>
  <c r="H33" i="4"/>
  <c r="H92" i="4"/>
  <c r="H28" i="4"/>
  <c r="H78" i="4"/>
  <c r="H110" i="4"/>
  <c r="H137" i="4"/>
  <c r="H70" i="4"/>
  <c r="H14" i="4"/>
  <c r="H123" i="4"/>
  <c r="H51" i="4"/>
  <c r="H55" i="4"/>
  <c r="H21" i="4"/>
  <c r="H54" i="4"/>
  <c r="H18" i="4"/>
  <c r="H8" i="4"/>
  <c r="H63" i="4"/>
  <c r="H186" i="4"/>
  <c r="H165" i="4"/>
  <c r="H41" i="4"/>
  <c r="H72" i="4"/>
  <c r="H177" i="4"/>
  <c r="H12" i="4"/>
  <c r="H90" i="4"/>
  <c r="H15" i="4"/>
  <c r="H76" i="4"/>
  <c r="H153" i="4"/>
  <c r="H179" i="4"/>
  <c r="H141" i="4"/>
  <c r="H180" i="4"/>
  <c r="H40" i="4"/>
  <c r="H104" i="4"/>
  <c r="H56" i="4"/>
  <c r="H167" i="4"/>
  <c r="H87" i="4"/>
  <c r="H46" i="4"/>
  <c r="H125" i="4"/>
  <c r="H32" i="4"/>
  <c r="H103" i="4"/>
  <c r="H138" i="4"/>
  <c r="H128" i="4"/>
  <c r="H75" i="4"/>
  <c r="H160" i="4"/>
  <c r="H155" i="4"/>
  <c r="H154" i="4"/>
  <c r="H19" i="4"/>
  <c r="H79" i="4"/>
  <c r="H121" i="4"/>
  <c r="H118" i="4"/>
  <c r="H151" i="4"/>
  <c r="H120" i="4"/>
  <c r="H185" i="4"/>
  <c r="H38" i="4"/>
  <c r="H77" i="4"/>
  <c r="H58" i="4"/>
  <c r="H31" i="4"/>
  <c r="H16" i="4"/>
  <c r="H170" i="4"/>
  <c r="H17" i="4"/>
  <c r="H159" i="4"/>
  <c r="H166" i="4"/>
  <c r="H100" i="4"/>
  <c r="H94" i="4"/>
  <c r="H194" i="4"/>
  <c r="H89" i="4"/>
  <c r="H132" i="4"/>
  <c r="H133" i="4"/>
  <c r="H42" i="4"/>
  <c r="H114" i="4"/>
  <c r="H163" i="4"/>
  <c r="H111" i="4"/>
  <c r="H53" i="4"/>
  <c r="H25" i="4"/>
  <c r="H83" i="4"/>
  <c r="H88" i="4"/>
  <c r="H49" i="4"/>
  <c r="H102" i="4"/>
  <c r="H62" i="4"/>
  <c r="H106" i="4"/>
  <c r="H183" i="4"/>
  <c r="H158" i="4"/>
  <c r="H127" i="4"/>
  <c r="H36" i="4"/>
  <c r="H39" i="4"/>
  <c r="H73" i="4"/>
  <c r="H171" i="4"/>
  <c r="H52" i="4"/>
  <c r="H13" i="4"/>
  <c r="H30" i="4"/>
  <c r="H122" i="4"/>
  <c r="H162" i="4"/>
  <c r="H26" i="4"/>
  <c r="H156" i="4"/>
  <c r="H126" i="4"/>
  <c r="H24" i="4"/>
  <c r="H193" i="4"/>
</calcChain>
</file>

<file path=xl/comments1.xml><?xml version="1.0" encoding="utf-8"?>
<comments xmlns="http://schemas.openxmlformats.org/spreadsheetml/2006/main">
  <authors>
    <author/>
  </authors>
  <commentList>
    <comment ref="A1" authorId="0" shapeId="0">
      <text>
        <r>
          <rPr>
            <sz val="10"/>
            <color rgb="FF000000"/>
            <rFont val="Arial"/>
            <family val="2"/>
          </rPr>
          <t>Component Name</t>
        </r>
        <r>
          <rPr>
            <sz val="10"/>
            <color rgb="FF000000"/>
            <rFont val="Arial"/>
            <family val="2"/>
          </rPr>
          <t xml:space="preserve">
</t>
        </r>
        <r>
          <rPr>
            <sz val="10"/>
            <color rgb="FF000000"/>
            <rFont val="Arial"/>
            <family val="2"/>
          </rPr>
          <t xml:space="preserve">
The Component Name is derived from the Dictionary Entry Name.</t>
        </r>
        <r>
          <rPr>
            <sz val="10"/>
            <color rgb="FF000000"/>
            <rFont val="Arial"/>
            <family val="2"/>
          </rPr>
          <t xml:space="preserve">
</t>
        </r>
        <r>
          <rPr>
            <sz val="10"/>
            <color rgb="FF000000"/>
            <rFont val="Arial"/>
            <family val="2"/>
          </rPr>
          <t xml:space="preserve">
If any disparity exists between the Component Name listed here and the corresponding Component Name in the schemas, the version in the schemas should be considered the correct one.</t>
        </r>
        <r>
          <rPr>
            <sz val="10"/>
            <color rgb="FF000000"/>
            <rFont val="Arial"/>
            <family val="2"/>
          </rPr>
          <t xml:space="preserve">
</t>
        </r>
        <r>
          <rPr>
            <sz val="10"/>
            <color rgb="FF000000"/>
            <rFont val="Arial"/>
            <family val="2"/>
          </rPr>
          <t xml:space="preserve">
(N.B.: Columns with grey headings are not part of the normative schemas.)</t>
        </r>
        <r>
          <rPr>
            <sz val="10"/>
            <color rgb="FF000000"/>
            <rFont val="Arial"/>
            <family val="2"/>
          </rPr>
          <t xml:space="preserve">
</t>
        </r>
      </text>
    </comment>
    <comment ref="B1" authorId="0" shapeId="0">
      <text>
        <r>
          <rPr>
            <sz val="10"/>
            <color rgb="FF000000"/>
            <rFont val="Arial"/>
            <family val="2"/>
          </rPr>
          <t>Cardinality</t>
        </r>
        <r>
          <rPr>
            <sz val="10"/>
            <color rgb="FF000000"/>
            <rFont val="Arial"/>
            <family val="2"/>
          </rPr>
          <t xml:space="preserve">
</t>
        </r>
        <r>
          <rPr>
            <sz val="10"/>
            <color rgb="FF000000"/>
            <rFont val="Arial"/>
            <family val="2"/>
          </rPr>
          <t xml:space="preserve">
The optionality and potential occurrences of the BIE.</t>
        </r>
        <r>
          <rPr>
            <sz val="10"/>
            <color rgb="FF000000"/>
            <rFont val="Arial"/>
            <family val="2"/>
          </rPr>
          <t xml:space="preserve">
</t>
        </r>
        <r>
          <rPr>
            <sz val="10"/>
            <color rgb="FF000000"/>
            <rFont val="Arial"/>
            <family val="2"/>
          </rPr>
          <t xml:space="preserve">
0..1 – optional and only one</t>
        </r>
        <r>
          <rPr>
            <sz val="10"/>
            <color rgb="FF000000"/>
            <rFont val="Arial"/>
            <family val="2"/>
          </rPr>
          <t xml:space="preserve">
</t>
        </r>
        <r>
          <rPr>
            <sz val="10"/>
            <color rgb="FF000000"/>
            <rFont val="Arial"/>
            <family val="2"/>
          </rPr>
          <t xml:space="preserve">
1 – mandatory and only one</t>
        </r>
        <r>
          <rPr>
            <sz val="10"/>
            <color rgb="FF000000"/>
            <rFont val="Arial"/>
            <family val="2"/>
          </rPr>
          <t xml:space="preserve">
</t>
        </r>
        <r>
          <rPr>
            <sz val="10"/>
            <color rgb="FF000000"/>
            <rFont val="Arial"/>
            <family val="2"/>
          </rPr>
          <t xml:space="preserve">
0..n – optional and maximum of n</t>
        </r>
        <r>
          <rPr>
            <sz val="10"/>
            <color rgb="FF000000"/>
            <rFont val="Arial"/>
            <family val="2"/>
          </rPr>
          <t xml:space="preserve">
</t>
        </r>
        <r>
          <rPr>
            <sz val="10"/>
            <color rgb="FF000000"/>
            <rFont val="Arial"/>
            <family val="2"/>
          </rPr>
          <t xml:space="preserve">
1..n - mandatory and maximum of n</t>
        </r>
        <r>
          <rPr>
            <sz val="10"/>
            <color rgb="FF000000"/>
            <rFont val="Arial"/>
            <family val="2"/>
          </rPr>
          <t xml:space="preserve">
</t>
        </r>
        <r>
          <rPr>
            <sz val="10"/>
            <color rgb="FF000000"/>
            <rFont val="Arial"/>
            <family val="2"/>
          </rPr>
          <t xml:space="preserve">
where the letter 'n' represents an unlimited number, and an actual number in place of the letter 'n' is the maximum.</t>
        </r>
      </text>
    </comment>
    <comment ref="C1" authorId="0" shapeId="0">
      <text>
        <r>
          <rPr>
            <sz val="10"/>
            <color rgb="FF000000"/>
            <rFont val="Arial"/>
            <family val="2"/>
          </rPr>
          <t>Definition</t>
        </r>
        <r>
          <rPr>
            <sz val="10"/>
            <color rgb="FF000000"/>
            <rFont val="Arial"/>
            <family val="2"/>
          </rPr>
          <t xml:space="preserve">
</t>
        </r>
        <r>
          <rPr>
            <sz val="10"/>
            <color rgb="FF000000"/>
            <rFont val="Arial"/>
            <family val="2"/>
          </rPr>
          <t xml:space="preserve">
This is the unique semantic business meaning of the Business Information Entity.</t>
        </r>
      </text>
    </comment>
    <comment ref="D1" authorId="0" shapeId="0">
      <text>
        <r>
          <rPr>
            <sz val="10"/>
            <color rgb="FF000000"/>
            <rFont val="Arial"/>
            <family val="2"/>
          </rPr>
          <t>Alternative Business Terms</t>
        </r>
        <r>
          <rPr>
            <sz val="10"/>
            <color rgb="FF000000"/>
            <rFont val="Arial"/>
            <family val="2"/>
          </rPr>
          <t xml:space="preserve">
</t>
        </r>
        <r>
          <rPr>
            <sz val="10"/>
            <color rgb="FF000000"/>
            <rFont val="Arial"/>
            <family val="2"/>
          </rPr>
          <t xml:space="preserve">
Business Terms (optional) consists of one or more synonyms by which the Business Information Entity is commonly known and used in a specific Context. A Business Information Entity may have several Business Terms or synonyms.  These may be used to map BIEs to a controlled vocabulary, to other vocabularies, or to labels for forms presentation.</t>
        </r>
      </text>
    </comment>
    <comment ref="E1" authorId="0" shapeId="0">
      <text>
        <r>
          <rPr>
            <sz val="10"/>
            <color rgb="FF000000"/>
            <rFont val="Arial"/>
            <family val="2"/>
          </rPr>
          <t>Examples</t>
        </r>
        <r>
          <rPr>
            <sz val="10"/>
            <color rgb="FF000000"/>
            <rFont val="Arial"/>
            <family val="2"/>
          </rPr>
          <t xml:space="preserve">
</t>
        </r>
        <r>
          <rPr>
            <sz val="10"/>
            <color rgb="FF000000"/>
            <rFont val="Arial"/>
            <family val="2"/>
          </rPr>
          <t xml:space="preserve">
These are illustrative values that a typical user might utilize, but is under no obligation to to so.</t>
        </r>
      </text>
    </comment>
    <comment ref="F1" authorId="0" shapeId="0">
      <text>
        <r>
          <rPr>
            <sz val="10"/>
            <color rgb="FF000000"/>
            <rFont val="Arial"/>
            <family val="2"/>
          </rPr>
          <t>Dictionary Entry Name</t>
        </r>
        <r>
          <rPr>
            <sz val="10"/>
            <color rgb="FF000000"/>
            <rFont val="Arial"/>
            <family val="2"/>
          </rPr>
          <t xml:space="preserve">
</t>
        </r>
        <r>
          <rPr>
            <sz val="10"/>
            <color rgb="FF000000"/>
            <rFont val="Arial"/>
            <family val="2"/>
          </rPr>
          <t xml:space="preserve">
Dictionary Entry Names are assigned according to the rules of the ebXML Core Component Technical Specification, Version 2.01.</t>
        </r>
        <r>
          <rPr>
            <sz val="10"/>
            <color rgb="FF000000"/>
            <rFont val="Arial"/>
            <family val="2"/>
          </rPr>
          <t xml:space="preserve">
</t>
        </r>
        <r>
          <rPr>
            <sz val="10"/>
            <color rgb="FF000000"/>
            <rFont val="Arial"/>
            <family val="2"/>
          </rPr>
          <t xml:space="preserve">
The DEN is the unique official name of the Business Information Entity in the data dictionary.</t>
        </r>
        <r>
          <rPr>
            <sz val="10"/>
            <color rgb="FF000000"/>
            <rFont val="Arial"/>
            <family val="2"/>
          </rPr>
          <t xml:space="preserve">
</t>
        </r>
      </text>
    </comment>
    <comment ref="G1" authorId="0" shapeId="0">
      <text>
        <r>
          <rPr>
            <sz val="10"/>
            <color rgb="FF000000"/>
            <rFont val="Arial"/>
            <family val="2"/>
          </rPr>
          <t>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text>
    </comment>
    <comment ref="H1" authorId="0" shapeId="0">
      <text>
        <r>
          <rPr>
            <sz val="10"/>
            <color rgb="FF000000"/>
            <rFont val="Arial"/>
            <family val="2"/>
          </rPr>
          <t>Object Class</t>
        </r>
        <r>
          <rPr>
            <sz val="10"/>
            <color rgb="FF000000"/>
            <rFont val="Arial"/>
            <family val="2"/>
          </rPr>
          <t xml:space="preserve">
</t>
        </r>
        <r>
          <rPr>
            <sz val="10"/>
            <color rgb="FF000000"/>
            <rFont val="Arial"/>
            <family val="2"/>
          </rPr>
          <t xml:space="preserve">
Object Class is metadata specified by the ebXML CCTS on the basis of ISO 11179 naming rules. An Object Class represents the logical data grouping or aggregation (in a logical data model) to which a Property belongs. Object Classes have explicit boundaries and meaning, and their Properties and behaviour follow the same rules.</t>
        </r>
        <r>
          <rPr>
            <sz val="10"/>
            <color rgb="FF000000"/>
            <rFont val="Arial"/>
            <family val="2"/>
          </rPr>
          <t xml:space="preserve">
</t>
        </r>
        <r>
          <rPr>
            <sz val="10"/>
            <color rgb="FF000000"/>
            <rFont val="Arial"/>
            <family val="2"/>
          </rPr>
          <t xml:space="preserve">
Each Object Class is an ABIE. Object classes are also referred to as Re-usable Types.  They are called Classes in UML and Tables/Entities in database contexts.</t>
        </r>
      </text>
    </comment>
    <comment ref="I1" authorId="0" shapeId="0">
      <text>
        <r>
          <rPr>
            <sz val="10"/>
            <color rgb="FF000000"/>
            <rFont val="Arial"/>
            <family val="2"/>
          </rPr>
          <t>Property Term Qualifier</t>
        </r>
        <r>
          <rPr>
            <sz val="10"/>
            <color rgb="FF000000"/>
            <rFont val="Arial"/>
            <family val="2"/>
          </rPr>
          <t xml:space="preserve">
</t>
        </r>
        <r>
          <rPr>
            <sz val="10"/>
            <color rgb="FF000000"/>
            <rFont val="Arial"/>
            <family val="2"/>
          </rPr>
          <t xml:space="preserve">
Property Term Qualifier is metadata specified by the ebXML CCTS on the basis of ISO 11179 naming rules.</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Property Term Qualifiers specialize or modify the Property Term. For example, when the BIE is used in another context.</t>
        </r>
        <r>
          <rPr>
            <sz val="10"/>
            <color rgb="FF000000"/>
            <rFont val="Arial"/>
            <family val="2"/>
          </rPr>
          <t xml:space="preserve">
</t>
        </r>
        <r>
          <rPr>
            <sz val="10"/>
            <color rgb="FF000000"/>
            <rFont val="Arial"/>
            <family val="2"/>
          </rPr>
          <t xml:space="preserve">
If the word (or words) express "a type of" or specialization relationship to the property term, then the word (or words) are qualifiers. This implies that adjectives are likely to be qualifiers. For example: Postal is a type of Zone used in an Address.</t>
        </r>
        <r>
          <rPr>
            <sz val="10"/>
            <color rgb="FF000000"/>
            <rFont val="Arial"/>
            <family val="2"/>
          </rPr>
          <t xml:space="preserve">
</t>
        </r>
      </text>
    </comment>
    <comment ref="J1" authorId="0" shapeId="0">
      <text>
        <r>
          <rPr>
            <sz val="10"/>
            <color rgb="FF000000"/>
            <rFont val="Arial"/>
            <family val="2"/>
          </rPr>
          <t>Property Term Possessive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phrase "Name OF THE Street" or "Street's Name" makes sense for an Address.StreetName. So Street is the called the Possessive Noun and Name is the Primary Noun.</t>
        </r>
      </text>
    </comment>
    <comment ref="K1" authorId="0" shapeId="0">
      <text>
        <r>
          <rPr>
            <sz val="10"/>
            <color rgb="FF000000"/>
            <rFont val="Arial"/>
            <family val="2"/>
          </rPr>
          <t>Property Term Primary Noun</t>
        </r>
        <r>
          <rPr>
            <sz val="10"/>
            <color rgb="FF000000"/>
            <rFont val="Arial"/>
            <family val="2"/>
          </rPr>
          <t xml:space="preserve">
</t>
        </r>
        <r>
          <rPr>
            <sz val="10"/>
            <color rgb="FF000000"/>
            <rFont val="Arial"/>
            <family val="2"/>
          </rPr>
          <t xml:space="preserve">
To improve consistency in naming property terms, possessive nouns are explicitly identified. This is an extension of the ebXML CCTS.</t>
        </r>
        <r>
          <rPr>
            <sz val="10"/>
            <color rgb="FF000000"/>
            <rFont val="Arial"/>
            <family val="2"/>
          </rPr>
          <t xml:space="preserve">
</t>
        </r>
        <r>
          <rPr>
            <sz val="10"/>
            <color rgb="FF000000"/>
            <rFont val="Arial"/>
            <family val="2"/>
          </rPr>
          <t xml:space="preserve">
A Property Term may consist of one or more possessive nouns preceding the primary noun. This principle refines the Property Term to make it a more meaningful and consistent business name.</t>
        </r>
        <r>
          <rPr>
            <sz val="10"/>
            <color rgb="FF000000"/>
            <rFont val="Arial"/>
            <family val="2"/>
          </rPr>
          <t xml:space="preserve">
</t>
        </r>
        <r>
          <rPr>
            <sz val="10"/>
            <color rgb="FF000000"/>
            <rFont val="Arial"/>
            <family val="2"/>
          </rPr>
          <t xml:space="preserve">
A guide for use is to take any multi-word Property Terms and try and form a statement that says "PropertyTermPrimaryNoun OF THE PropertyTermPossessive" or "PropertyTermPossessive's PropertyTermPrimaryNoun". If this makes grammatical sense then the word is a possessive noun. If not then the word is likely to be a Qualifier. This suggests that non-nouns (such as adjectives) are likely to be qualifiers.</t>
        </r>
        <r>
          <rPr>
            <sz val="10"/>
            <color rgb="FF000000"/>
            <rFont val="Arial"/>
            <family val="2"/>
          </rPr>
          <t xml:space="preserve">
</t>
        </r>
        <r>
          <rPr>
            <sz val="10"/>
            <color rgb="FF000000"/>
            <rFont val="Arial"/>
            <family val="2"/>
          </rPr>
          <t xml:space="preserve">
For example, the statement "Name OF THE Street" or "Street's Name" makes sense for an Address.StreetName. So Street is the called the Possessive Noun and Name is the Primary Noun.</t>
        </r>
      </text>
    </comment>
    <comment ref="L1" authorId="0" shapeId="0">
      <text>
        <r>
          <rPr>
            <sz val="10"/>
            <color rgb="FF000000"/>
            <rFont val="Arial"/>
            <family val="2"/>
          </rPr>
          <t>Property Term</t>
        </r>
        <r>
          <rPr>
            <sz val="10"/>
            <color rgb="FF000000"/>
            <rFont val="Arial"/>
            <family val="2"/>
          </rPr>
          <t xml:space="preserve">
</t>
        </r>
        <r>
          <rPr>
            <sz val="10"/>
            <color rgb="FF000000"/>
            <rFont val="Arial"/>
            <family val="2"/>
          </rPr>
          <t xml:space="preserve">
Property Term is metadata specified by the ebXML CCTS on the basis of ISO 11179 naming rules.</t>
        </r>
        <r>
          <rPr>
            <sz val="10"/>
            <color rgb="FF000000"/>
            <rFont val="Arial"/>
            <family val="2"/>
          </rPr>
          <t xml:space="preserve">
</t>
        </r>
        <r>
          <rPr>
            <sz val="10"/>
            <color rgb="FF000000"/>
            <rFont val="Arial"/>
            <family val="2"/>
          </rPr>
          <t xml:space="preserve">
Property Term represents the distinguishing characteristic or Property of the Object Class and "shall occur naturally in the definition."  It is also known as an attribute (to database designers). The combination of Object Class and its Property Term should give the basic semantic meaning of the item.</t>
        </r>
        <r>
          <rPr>
            <sz val="10"/>
            <color rgb="FF000000"/>
            <rFont val="Arial"/>
            <family val="2"/>
          </rPr>
          <t xml:space="preserve">
</t>
        </r>
        <r>
          <rPr>
            <sz val="10"/>
            <color rgb="FF000000"/>
            <rFont val="Arial"/>
            <family val="2"/>
          </rPr>
          <t xml:space="preserve">
The Property Term is constructed from the Primary Noun preceded by any Possessive Nouns.</t>
        </r>
      </text>
    </comment>
    <comment ref="M1" authorId="0" shapeId="0">
      <text>
        <r>
          <rPr>
            <sz val="10"/>
            <color rgb="FF000000"/>
            <rFont val="Arial"/>
            <family val="2"/>
          </rPr>
          <t>Representation Term</t>
        </r>
        <r>
          <rPr>
            <sz val="10"/>
            <color rgb="FF000000"/>
            <rFont val="Arial"/>
            <family val="2"/>
          </rPr>
          <t xml:space="preserve">
</t>
        </r>
        <r>
          <rPr>
            <sz val="10"/>
            <color rgb="FF000000"/>
            <rFont val="Arial"/>
            <family val="2"/>
          </rPr>
          <t xml:space="preserve">
Representation Term is metadata specified by the ebXML CCTS on the basis of ISO 11179 naming rules.</t>
        </r>
        <r>
          <rPr>
            <sz val="10"/>
            <color rgb="FF000000"/>
            <rFont val="Arial"/>
            <family val="2"/>
          </rPr>
          <t xml:space="preserve">
</t>
        </r>
        <r>
          <rPr>
            <sz val="10"/>
            <color rgb="FF000000"/>
            <rFont val="Arial"/>
            <family val="2"/>
          </rPr>
          <t xml:space="preserve">
A Representation Term is an element of the name that describes the form in which the property is represented.</t>
        </r>
      </text>
    </comment>
    <comment ref="N1" authorId="0" shapeId="0">
      <text>
        <r>
          <rPr>
            <sz val="10"/>
            <color rgb="FF000000"/>
            <rFont val="Arial"/>
            <family val="2"/>
          </rPr>
          <t>Data Type Qualifier</t>
        </r>
        <r>
          <rPr>
            <sz val="10"/>
            <color rgb="FF000000"/>
            <rFont val="Arial"/>
            <family val="2"/>
          </rPr>
          <t xml:space="preserve">
</t>
        </r>
        <r>
          <rPr>
            <sz val="10"/>
            <color rgb="FF000000"/>
            <rFont val="Arial"/>
            <family val="2"/>
          </rPr>
          <t xml:space="preserve">
A qualifier is a word or words which help define and differentiate one data type from another of the same type -- for example, to distinguish those items constrained by particular code lists</t>
        </r>
      </text>
    </comment>
    <comment ref="O1" authorId="0" shapeId="0">
      <text>
        <r>
          <rPr>
            <sz val="10"/>
            <color rgb="FF000000"/>
            <rFont val="Arial"/>
            <family val="2"/>
          </rPr>
          <t>Data Type</t>
        </r>
        <r>
          <rPr>
            <sz val="10"/>
            <color rgb="FF000000"/>
            <rFont val="Arial"/>
            <family val="2"/>
          </rPr>
          <t xml:space="preserve">
</t>
        </r>
        <r>
          <rPr>
            <sz val="10"/>
            <color rgb="FF000000"/>
            <rFont val="Arial"/>
            <family val="2"/>
          </rPr>
          <t xml:space="preserve">
The data type distinguishes the lexical constraints on an item's value, plus any supplemental pieces of distinguishing information.</t>
        </r>
        <r>
          <rPr>
            <sz val="10"/>
            <color rgb="FF000000"/>
            <rFont val="Arial"/>
            <family val="2"/>
          </rPr>
          <t xml:space="preserve">
</t>
        </r>
        <r>
          <rPr>
            <sz val="10"/>
            <color rgb="FF000000"/>
            <rFont val="Arial"/>
            <family val="2"/>
          </rPr>
          <t xml:space="preserve">
Unqualified data types are based on UN/CEFACT core component types.</t>
        </r>
      </text>
    </comment>
    <comment ref="P1" authorId="0" shapeId="0">
      <text>
        <r>
          <rPr>
            <sz val="10"/>
            <color rgb="FF000000"/>
            <rFont val="Arial"/>
            <family val="2"/>
          </rPr>
          <t>Associated Object Class Qualifier</t>
        </r>
        <r>
          <rPr>
            <sz val="10"/>
            <color rgb="FF000000"/>
            <rFont val="Arial"/>
            <family val="2"/>
          </rPr>
          <t xml:space="preserve">
</t>
        </r>
        <r>
          <rPr>
            <sz val="10"/>
            <color rgb="FF000000"/>
            <rFont val="Arial"/>
            <family val="2"/>
          </rPr>
          <t xml:space="preserve">
A qualifier is a word or words which help define and differentiate one Business Information Entity from another -- for example, when the BIE is used in another context.</t>
        </r>
        <r>
          <rPr>
            <sz val="10"/>
            <color rgb="FF000000"/>
            <rFont val="Arial"/>
            <family val="2"/>
          </rPr>
          <t xml:space="preserve">
</t>
        </r>
        <r>
          <rPr>
            <sz val="10"/>
            <color rgb="FF000000"/>
            <rFont val="Arial"/>
            <family val="2"/>
          </rPr>
          <t xml:space="preserve">
Associated Object Class Qualifiers describe the "context" of the relationship with another ABIE. That is, it is the role this Object Class plays within its association with another Object Class. As such, they duplicate the representation term.</t>
        </r>
      </text>
    </comment>
    <comment ref="Q1" authorId="0" shapeId="0">
      <text>
        <r>
          <rPr>
            <sz val="10"/>
            <color rgb="FF000000"/>
            <rFont val="Arial"/>
            <family val="2"/>
          </rPr>
          <t>Associated Object Class</t>
        </r>
        <r>
          <rPr>
            <sz val="10"/>
            <color rgb="FF000000"/>
            <rFont val="Arial"/>
            <family val="2"/>
          </rPr>
          <t xml:space="preserve">
</t>
        </r>
        <r>
          <rPr>
            <sz val="10"/>
            <color rgb="FF000000"/>
            <rFont val="Arial"/>
            <family val="2"/>
          </rPr>
          <t xml:space="preserve">
This is the object class at the other end of this association.  It is an ABIE in this model.</t>
        </r>
      </text>
    </comment>
    <comment ref="R1" authorId="0" shapeId="0">
      <text>
        <r>
          <rPr>
            <sz val="10"/>
            <color rgb="FF000000"/>
            <rFont val="Arial"/>
            <family val="2"/>
          </rPr>
          <t>Component Type</t>
        </r>
        <r>
          <rPr>
            <sz val="10"/>
            <color rgb="FF000000"/>
            <rFont val="Arial"/>
            <family val="2"/>
          </rPr>
          <t xml:space="preserve">
</t>
        </r>
        <r>
          <rPr>
            <sz val="10"/>
            <color rgb="FF000000"/>
            <rFont val="Arial"/>
            <family val="2"/>
          </rPr>
          <t xml:space="preserve">
There are three BIE Types:</t>
        </r>
        <r>
          <rPr>
            <sz val="10"/>
            <color rgb="FF000000"/>
            <rFont val="Arial"/>
            <family val="2"/>
          </rPr>
          <t xml:space="preserve">
</t>
        </r>
        <r>
          <rPr>
            <sz val="10"/>
            <color rgb="FF000000"/>
            <rFont val="Arial"/>
            <family val="2"/>
          </rPr>
          <t xml:space="preserve">
Basic BIE (BBIE -- white rows),</t>
        </r>
        <r>
          <rPr>
            <sz val="10"/>
            <color rgb="FF000000"/>
            <rFont val="Arial"/>
            <family val="2"/>
          </rPr>
          <t xml:space="preserve">
</t>
        </r>
        <r>
          <rPr>
            <sz val="10"/>
            <color rgb="FF000000"/>
            <rFont val="Arial"/>
            <family val="2"/>
          </rPr>
          <t xml:space="preserve">
Associate  BIE (ASBIE -- green rows; “an association”), and</t>
        </r>
        <r>
          <rPr>
            <sz val="10"/>
            <color rgb="FF000000"/>
            <rFont val="Arial"/>
            <family val="2"/>
          </rPr>
          <t xml:space="preserve">
</t>
        </r>
        <r>
          <rPr>
            <sz val="10"/>
            <color rgb="FF000000"/>
            <rFont val="Arial"/>
            <family val="2"/>
          </rPr>
          <t xml:space="preserve">
Aggregate BIE (ABIE -- pink rows; “an aggregate”).</t>
        </r>
      </text>
    </comment>
    <comment ref="W1" authorId="0" shapeId="0">
      <text>
        <r>
          <rPr>
            <sz val="10"/>
            <color rgb="FF000000"/>
            <rFont val="Arial"/>
            <family val="2"/>
          </rPr>
          <t>UN/TDED Code</t>
        </r>
        <r>
          <rPr>
            <sz val="10"/>
            <color rgb="FF000000"/>
            <rFont val="Arial"/>
            <family val="2"/>
          </rPr>
          <t xml:space="preserve">
</t>
        </r>
        <r>
          <rPr>
            <sz val="10"/>
            <color rgb="FF000000"/>
            <rFont val="Arial"/>
            <family val="2"/>
          </rPr>
          <t xml:space="preserve">
The UN Trade Data Element Dictionary (ISO 7372) code for this BIE.</t>
        </r>
      </text>
    </comment>
    <comment ref="Y1" authorId="0" shapeId="0">
      <text>
        <r>
          <rPr>
            <sz val="10"/>
            <color rgb="FF000000"/>
            <rFont val="Arial"/>
            <family val="2"/>
          </rPr>
          <t>Current Version</t>
        </r>
        <r>
          <rPr>
            <sz val="10"/>
            <color rgb="FF000000"/>
            <rFont val="Arial"/>
            <family val="2"/>
          </rPr>
          <t xml:space="preserve">
</t>
        </r>
        <r>
          <rPr>
            <sz val="10"/>
            <color rgb="FF000000"/>
            <rFont val="Arial"/>
            <family val="2"/>
          </rPr>
          <t xml:space="preserve">
The version number of this BIE. Can be used to generate change logs.</t>
        </r>
      </text>
    </comment>
  </commentList>
</comments>
</file>

<file path=xl/sharedStrings.xml><?xml version="1.0" encoding="utf-8"?>
<sst xmlns="http://schemas.openxmlformats.org/spreadsheetml/2006/main" count="2508" uniqueCount="582">
  <si>
    <t>Definition</t>
  </si>
  <si>
    <t>Justification</t>
  </si>
  <si>
    <t>Abnormally low tenders</t>
  </si>
  <si>
    <t>Accelerated Procedure</t>
  </si>
  <si>
    <t>Accelerated Procedure Justification</t>
  </si>
  <si>
    <t>Acces Tool</t>
  </si>
  <si>
    <t>Added Category Buyer In Framework Agreement</t>
  </si>
  <si>
    <t>Additional Information</t>
  </si>
  <si>
    <t>Award Criterion</t>
  </si>
  <si>
    <t>Award Criterion Type</t>
  </si>
  <si>
    <t>Award Date Scheduled</t>
  </si>
  <si>
    <t>Awarded Contract</t>
  </si>
  <si>
    <t>Awarded To Group</t>
  </si>
  <si>
    <t>Awarded To SME</t>
  </si>
  <si>
    <t>Bargain Purchase Value</t>
  </si>
  <si>
    <t>Buyer</t>
  </si>
  <si>
    <t>Buyer Profile</t>
  </si>
  <si>
    <t>Buyer Role</t>
  </si>
  <si>
    <t>Calculation Method Value</t>
  </si>
  <si>
    <t>Call For Tenders</t>
  </si>
  <si>
    <t>Candidate</t>
  </si>
  <si>
    <t>Candidates Limit Criteria</t>
  </si>
  <si>
    <t>Central Purchasing Body</t>
  </si>
  <si>
    <t>Change</t>
  </si>
  <si>
    <t>Change Description Code</t>
  </si>
  <si>
    <t>Combination Lots</t>
  </si>
  <si>
    <t>Common Procurement Vocabulary (CPV)</t>
  </si>
  <si>
    <t>Community Country Origin</t>
  </si>
  <si>
    <t>Concession Description Value</t>
  </si>
  <si>
    <t>Contact</t>
  </si>
  <si>
    <t>Contract</t>
  </si>
  <si>
    <t>Contract Award Notice</t>
  </si>
  <si>
    <t>Contract Conclusion Date</t>
  </si>
  <si>
    <t>Contract Identifier</t>
  </si>
  <si>
    <t>Contract Nature</t>
  </si>
  <si>
    <t>Contract Publication Date</t>
  </si>
  <si>
    <t>Contract URI</t>
  </si>
  <si>
    <t>Country</t>
  </si>
  <si>
    <t>Criterion</t>
  </si>
  <si>
    <t>Criterion Weight</t>
  </si>
  <si>
    <t>Deadline And Description Review</t>
  </si>
  <si>
    <t>Decision Binding Contracting</t>
  </si>
  <si>
    <t>Delivery Country</t>
  </si>
  <si>
    <t>Dispatch Date</t>
  </si>
  <si>
    <t>Duration Or Date Start Date End</t>
  </si>
  <si>
    <t>Dynamic Purchasing System (DPS)</t>
  </si>
  <si>
    <t>e-Auction</t>
  </si>
  <si>
    <t>e-Auction Description</t>
  </si>
  <si>
    <t>e-Auction Indicator</t>
  </si>
  <si>
    <t>e-Auction URI</t>
  </si>
  <si>
    <t>Economic And Financial Standing</t>
  </si>
  <si>
    <t>Economic Operator</t>
  </si>
  <si>
    <t>Economic Operator Short List</t>
  </si>
  <si>
    <t>e-Delivery Gateway</t>
  </si>
  <si>
    <t>Electronic Catalogue</t>
  </si>
  <si>
    <t>Electronic Catalogue Indicator</t>
  </si>
  <si>
    <t>Electronic means</t>
  </si>
  <si>
    <t>Electronic Ordering</t>
  </si>
  <si>
    <t>Electronic Payment</t>
  </si>
  <si>
    <t>Electronic Submission</t>
  </si>
  <si>
    <t>Email</t>
  </si>
  <si>
    <t>Employment Party</t>
  </si>
  <si>
    <t>Employment Party Address URL General</t>
  </si>
  <si>
    <t>Environmental Party</t>
  </si>
  <si>
    <t>Environmental Party Address URL General</t>
  </si>
  <si>
    <t>EPPI</t>
  </si>
  <si>
    <t>Estimated Magnitude</t>
  </si>
  <si>
    <t>Estimated Total Magnitude</t>
  </si>
  <si>
    <t>Estimated Value</t>
  </si>
  <si>
    <t>EU Funds Indicator</t>
  </si>
  <si>
    <t>Evaluation Criterion</t>
  </si>
  <si>
    <t>Exclusion criterion</t>
  </si>
  <si>
    <t>Exclusion Tenders Abnormally Low</t>
  </si>
  <si>
    <t>Expected Number Of Participants</t>
  </si>
  <si>
    <t>Extension Duree Justification</t>
  </si>
  <si>
    <t>FaxNumber</t>
  </si>
  <si>
    <t>Follow Up Contract</t>
  </si>
  <si>
    <t>Framework Agreement Type Code</t>
  </si>
  <si>
    <t>Framework Duration</t>
  </si>
  <si>
    <t>Framework Max Value All Lots</t>
  </si>
  <si>
    <t>Framework Max Value Group Lots</t>
  </si>
  <si>
    <t>Free Acces</t>
  </si>
  <si>
    <t>Further Party</t>
  </si>
  <si>
    <t>GPA Usage</t>
  </si>
  <si>
    <t>Guarantee Required</t>
  </si>
  <si>
    <t>Internal Reference Number</t>
  </si>
  <si>
    <t>Internet Address</t>
  </si>
  <si>
    <t>Invitations Dispatch Date</t>
  </si>
  <si>
    <t>Jury Member Name</t>
  </si>
  <si>
    <t>Justification Code</t>
  </si>
  <si>
    <t>Language</t>
  </si>
  <si>
    <t>Latest Security Clearance Date</t>
  </si>
  <si>
    <t>Legal Basis</t>
  </si>
  <si>
    <t>Legal Form</t>
  </si>
  <si>
    <t>Legal Reference Law</t>
  </si>
  <si>
    <t>Location</t>
  </si>
  <si>
    <t>Location Description</t>
  </si>
  <si>
    <t>Lot</t>
  </si>
  <si>
    <t>Lot Identifier Reference</t>
  </si>
  <si>
    <t>Main Activity</t>
  </si>
  <si>
    <t>Main Features Award</t>
  </si>
  <si>
    <t>Main Financial Conditions</t>
  </si>
  <si>
    <t>Max Lots Allowed</t>
  </si>
  <si>
    <t>Max Lots Awarded</t>
  </si>
  <si>
    <t>Max Number Participants</t>
  </si>
  <si>
    <t>Max Total Value Framework</t>
  </si>
  <si>
    <t>Mediation Body</t>
  </si>
  <si>
    <t>Micro, Small And Medium-Sized Enterprise (SME)</t>
  </si>
  <si>
    <t>Modification</t>
  </si>
  <si>
    <t>Name</t>
  </si>
  <si>
    <t>National Law URI</t>
  </si>
  <si>
    <t>No Award Reason</t>
  </si>
  <si>
    <t>No Further Negociation Indicator</t>
  </si>
  <si>
    <t>Number Award</t>
  </si>
  <si>
    <t>Number Requests Received</t>
  </si>
  <si>
    <t>Number Tenders Other EU</t>
  </si>
  <si>
    <t>Number Tenders Received</t>
  </si>
  <si>
    <t>Number Tenders Received EMEANS</t>
  </si>
  <si>
    <t>Number Tenders SME</t>
  </si>
  <si>
    <t>Number Year Month</t>
  </si>
  <si>
    <t>NUTS Code</t>
  </si>
  <si>
    <t>Open Conditions Date</t>
  </si>
  <si>
    <t>Open Conditions Description</t>
  </si>
  <si>
    <t>Open Conditions Place</t>
  </si>
  <si>
    <t>Options</t>
  </si>
  <si>
    <t>Organisation Identifier</t>
  </si>
  <si>
    <t>Outsourced Procedure Indicator</t>
  </si>
  <si>
    <t>Participant Pay</t>
  </si>
  <si>
    <t>Participants Name</t>
  </si>
  <si>
    <t>Participation Deadline</t>
  </si>
  <si>
    <t>Performance Conditions</t>
  </si>
  <si>
    <t>Performance Staff Qualification</t>
  </si>
  <si>
    <t>Personal Situation Exclusion Criterion</t>
  </si>
  <si>
    <t>Phone</t>
  </si>
  <si>
    <t>Postal Code</t>
  </si>
  <si>
    <t>Preliminary Market Consultation</t>
  </si>
  <si>
    <t>Prize Awarded</t>
  </si>
  <si>
    <t>Prize Value</t>
  </si>
  <si>
    <t>Procedure Type</t>
  </si>
  <si>
    <t>Procurement Description</t>
  </si>
  <si>
    <t>Procurement Document URL</t>
  </si>
  <si>
    <t>Procurement Law</t>
  </si>
  <si>
    <t>Procurement Objects</t>
  </si>
  <si>
    <t>Profession</t>
  </si>
  <si>
    <t>Publication Date</t>
  </si>
  <si>
    <t>Quantity And Unit</t>
  </si>
  <si>
    <t>Reason For Non-Electronic Submission</t>
  </si>
  <si>
    <t>Receiver Party</t>
  </si>
  <si>
    <t>Recurrent Estimated Timing</t>
  </si>
  <si>
    <t>Recurrent Indicator</t>
  </si>
  <si>
    <t>Reduction Recourse Indicator</t>
  </si>
  <si>
    <t>Reference Publication</t>
  </si>
  <si>
    <t>Renewal</t>
  </si>
  <si>
    <t>Request Information Deadline</t>
  </si>
  <si>
    <t>Reserved Contract</t>
  </si>
  <si>
    <t>Result</t>
  </si>
  <si>
    <t>Revenue Value</t>
  </si>
  <si>
    <t>Review Information Party</t>
  </si>
  <si>
    <t>Rules Criteria</t>
  </si>
  <si>
    <t>Social Specific Services Indicator</t>
  </si>
  <si>
    <t>Strategic Procurement</t>
  </si>
  <si>
    <t>Street Address</t>
  </si>
  <si>
    <t>Street Number</t>
  </si>
  <si>
    <t>Subcontract</t>
  </si>
  <si>
    <t>Subcontracting Code</t>
  </si>
  <si>
    <t>Subcontracting Part</t>
  </si>
  <si>
    <t>Suitability</t>
  </si>
  <si>
    <t>Supplier</t>
  </si>
  <si>
    <t>Tax Party</t>
  </si>
  <si>
    <t>Tax Party Address URL General</t>
  </si>
  <si>
    <t>Technical And Professional Ability</t>
  </si>
  <si>
    <t>Technical Evaluation Criterion</t>
  </si>
  <si>
    <t>Tender Submission</t>
  </si>
  <si>
    <t>Tender Validity Deadline</t>
  </si>
  <si>
    <t>Tender Variants Awarded</t>
  </si>
  <si>
    <t>Tenderer</t>
  </si>
  <si>
    <t>Title</t>
  </si>
  <si>
    <t>Total Value</t>
  </si>
  <si>
    <t>Type Of Buyer</t>
  </si>
  <si>
    <t>Type Of Contract</t>
  </si>
  <si>
    <t>Usage ESPD Code</t>
  </si>
  <si>
    <t>Variants Indicator</t>
  </si>
  <si>
    <t>Winner</t>
  </si>
  <si>
    <t>Winner Rank</t>
  </si>
  <si>
    <t>Component Name</t>
  </si>
  <si>
    <t>Cardinality</t>
  </si>
  <si>
    <t>Alternative Business Terms</t>
  </si>
  <si>
    <t>Examples</t>
  </si>
  <si>
    <t>Dictionary Entry Name</t>
  </si>
  <si>
    <t>Object Class Qualifier</t>
  </si>
  <si>
    <t>Object Class</t>
  </si>
  <si>
    <t>Property Term Qualifier</t>
  </si>
  <si>
    <t>Property Term Possessive Noun</t>
  </si>
  <si>
    <t>Property Term Primary Noun</t>
  </si>
  <si>
    <t>Property Term</t>
  </si>
  <si>
    <t>Representation Term</t>
  </si>
  <si>
    <t>Data Type Qualifier</t>
  </si>
  <si>
    <t>Data Type</t>
  </si>
  <si>
    <t>Associated Object Class Qualifier</t>
  </si>
  <si>
    <t>Associated Object Class</t>
  </si>
  <si>
    <t>Component Type</t>
  </si>
  <si>
    <t>Axioms</t>
  </si>
  <si>
    <t>Code List</t>
  </si>
  <si>
    <t>Business Rules</t>
  </si>
  <si>
    <t>Update dates</t>
  </si>
  <si>
    <t>UN/TDED Code</t>
  </si>
  <si>
    <t>Glossary Concept</t>
  </si>
  <si>
    <t>Current Version</t>
  </si>
  <si>
    <t>Editor's Notes</t>
  </si>
  <si>
    <t>Updated Date</t>
  </si>
  <si>
    <t>ABIE</t>
  </si>
  <si>
    <t>2.0.0</t>
  </si>
  <si>
    <t>Code</t>
  </si>
  <si>
    <t>BBIE</t>
  </si>
  <si>
    <t>1..n</t>
  </si>
  <si>
    <t>Text</t>
  </si>
  <si>
    <t>Access Tool</t>
  </si>
  <si>
    <t>URI</t>
  </si>
  <si>
    <t>Identifier</t>
  </si>
  <si>
    <t>0..1</t>
  </si>
  <si>
    <t>0..n</t>
  </si>
  <si>
    <t>Numeric</t>
  </si>
  <si>
    <t>Procurement Project</t>
  </si>
  <si>
    <t>ASBIE</t>
  </si>
  <si>
    <t>Procuring Entity</t>
  </si>
  <si>
    <t>Description</t>
  </si>
  <si>
    <t>Period</t>
  </si>
  <si>
    <t>Purpose</t>
  </si>
  <si>
    <t>Contract Nature Type</t>
  </si>
  <si>
    <t>Weight</t>
  </si>
  <si>
    <t>Indicator</t>
  </si>
  <si>
    <t>Evaluation Method Type</t>
  </si>
  <si>
    <t>Criterion Property</t>
  </si>
  <si>
    <t>Evidence</t>
  </si>
  <si>
    <t>Criterion Property Group</t>
  </si>
  <si>
    <t>Financial Account</t>
  </si>
  <si>
    <t>Tender</t>
  </si>
  <si>
    <t>Account Type</t>
  </si>
  <si>
    <t>Account Format</t>
  </si>
  <si>
    <t>Currency</t>
  </si>
  <si>
    <t>Framework Agreement</t>
  </si>
  <si>
    <t>Extension Justification</t>
  </si>
  <si>
    <t>Amount</t>
  </si>
  <si>
    <t>Maximum Total Value</t>
  </si>
  <si>
    <t>Maximum Number Participants</t>
  </si>
  <si>
    <t>Quantity</t>
  </si>
  <si>
    <t>Duration</t>
  </si>
  <si>
    <t>Funds Identification</t>
  </si>
  <si>
    <t>Invitation To Tender</t>
  </si>
  <si>
    <t>Notice</t>
  </si>
  <si>
    <t>Party</t>
  </si>
  <si>
    <t>Procurement Procedure</t>
  </si>
  <si>
    <t>ProcurementProcedureType</t>
  </si>
  <si>
    <t>Technique</t>
  </si>
  <si>
    <t>Legislation</t>
  </si>
  <si>
    <t>Call For Competition</t>
  </si>
  <si>
    <t>Procuring Entity Role Type</t>
  </si>
  <si>
    <t>ProcuringEntityRoleType</t>
  </si>
  <si>
    <t>ProcuringEntityType</t>
  </si>
  <si>
    <t>Abnormally Low Tender</t>
  </si>
  <si>
    <t>Submission Language</t>
  </si>
  <si>
    <t>Procedure Main Features</t>
  </si>
  <si>
    <t>Security Clearance Deadline</t>
  </si>
  <si>
    <t>Review Deadline</t>
  </si>
  <si>
    <t>Time</t>
  </si>
  <si>
    <t>Process</t>
  </si>
  <si>
    <t>https://docs.google.com/spreadsheets/d/1zw9aR8GDIDUiTDtSznMxDlZQEAGb8uNzib9KBZLf5yE/edit#gid=0&amp;range=A3:W7</t>
  </si>
  <si>
    <t>https://docs.google.com/spreadsheets/d/1zw9aR8GDIDUiTDtSznMxDlZQEAGb8uNzib9KBZLf5yE/edit#gid=0&amp;range=A8:W10</t>
  </si>
  <si>
    <t>max</t>
  </si>
  <si>
    <t>min</t>
  </si>
  <si>
    <t>Environmental Party
Employment Party</t>
  </si>
  <si>
    <t>Maximum Number Of Candidats</t>
  </si>
  <si>
    <t>Minimum Number Of Candidats</t>
  </si>
  <si>
    <t>Evaluation Result</t>
  </si>
  <si>
    <t>No Result Reason</t>
  </si>
  <si>
    <t>Evaluation Board</t>
  </si>
  <si>
    <t>SubClassOf(foaf:Group)</t>
  </si>
  <si>
    <t>Document</t>
  </si>
  <si>
    <t>Procurement Document</t>
  </si>
  <si>
    <t>Previous Publication</t>
  </si>
  <si>
    <t>Prior Information Notice</t>
  </si>
  <si>
    <t>Contract Notice</t>
  </si>
  <si>
    <t>org:Organization</t>
  </si>
  <si>
    <t>Data Element Dictionary (DED-2.0.0)</t>
  </si>
  <si>
    <r>
      <rPr>
        <b/>
        <sz val="12"/>
        <color rgb="FF24292E"/>
        <rFont val="Segoe UI"/>
        <family val="2"/>
      </rPr>
      <t>Columns</t>
    </r>
    <r>
      <rPr>
        <sz val="12"/>
        <color rgb="FF24292E"/>
        <rFont val="Segoe UI"/>
        <family val="2"/>
      </rPr>
      <t>:</t>
    </r>
  </si>
  <si>
    <r>
      <rPr>
        <b/>
        <sz val="12"/>
        <color rgb="FF24292E"/>
        <rFont val="Segoe UI"/>
        <family val="2"/>
      </rPr>
      <t>A - "IR#ID"</t>
    </r>
    <r>
      <rPr>
        <sz val="12"/>
        <color rgb="FF24292E"/>
        <rFont val="Segoe UI"/>
        <family val="2"/>
      </rPr>
      <t>: Reserved to link each entry of the Dictionary (each element) with the general or concrete information requirement that generated the class, attribute or property;</t>
    </r>
  </si>
  <si>
    <r>
      <rPr>
        <b/>
        <sz val="11"/>
        <color rgb="FF000000"/>
        <rFont val="Arial"/>
        <family val="2"/>
      </rPr>
      <t>B - "ePO Business Term":</t>
    </r>
    <r>
      <rPr>
        <sz val="11"/>
        <color rgb="FF000000"/>
        <rFont val="Arial"/>
        <family val="2"/>
      </rPr>
      <t xml:space="preserve"> Contains a label in English ("the term") assigned by the analysts to each class or property of the Dictionary. Beware that: (i) A term is a set of one or more words that represent a concept; (ii) most of the concepts of the ePO Ontology are defined in the ePO Glossary; and (iii) the analysts sometimes decide to shorten the text (the label) of the term by combining differently the words of the term or by eliminating some words (e.g. "Access Tool URI" instead of "URI of the Access Tool"). The reason for this is that at design and implementation time the name of the classes and properties need to be simple and yet self-explanatory. When this happens, the rewording shall be agreed with the Working Group.</t>
    </r>
  </si>
  <si>
    <r>
      <rPr>
        <b/>
        <sz val="12"/>
        <color rgb="FF24292E"/>
        <rFont val="Segoe UI"/>
        <family val="2"/>
      </rPr>
      <t xml:space="preserve">C - "Concept Definition": </t>
    </r>
    <r>
      <rPr>
        <sz val="12"/>
        <color rgb="FF24292E"/>
        <rFont val="Segoe UI"/>
        <family val="2"/>
      </rPr>
      <t>The definition of each concept as it appears in the ePO Glossary.</t>
    </r>
  </si>
  <si>
    <r>
      <rPr>
        <b/>
        <sz val="11"/>
        <color rgb="FF000000"/>
        <rFont val="Arial"/>
        <family val="2"/>
      </rPr>
      <t>D - "Examples":</t>
    </r>
    <r>
      <rPr>
        <sz val="11"/>
        <color rgb="FF000000"/>
        <rFont val="Arial"/>
        <family val="2"/>
      </rPr>
      <t xml:space="preserve"> When considered useful to better illustrate the concept, this column contains examples. Concept definitions should not contain examples (hence the ISO 11179-3:2015defines a special field for documenting the examples for data elements that may be registered for automatic discovery and reuse).</t>
    </r>
  </si>
  <si>
    <r>
      <rPr>
        <b/>
        <sz val="12"/>
        <color rgb="FF24292E"/>
        <rFont val="Segoe UI"/>
        <family val="2"/>
      </rPr>
      <t xml:space="preserve">F - "Inheritance": </t>
    </r>
    <r>
      <rPr>
        <sz val="12"/>
        <color rgb="FF24292E"/>
        <rFont val="Segoe UI"/>
        <family val="2"/>
      </rPr>
      <t>Some classes can already be proposed at this phase to be considered (at design time) as possible base (parent) classes; e.g. the study and knowledge of the W3C Organization Ontology (identified with the prefix "org:") tells the analysts that the Buyer is a class that can inherit many of its attributes from the the "org:Organization" class.</t>
    </r>
  </si>
  <si>
    <r>
      <rPr>
        <b/>
        <sz val="12"/>
        <color rgb="FF24292E"/>
        <rFont val="Segoe UI"/>
        <family val="2"/>
      </rPr>
      <t>G - "Range":</t>
    </r>
    <r>
      <rPr>
        <sz val="12"/>
        <color rgb="FF24292E"/>
        <rFont val="Segoe UI"/>
        <family val="2"/>
      </rPr>
      <t xml:space="preserve"> Identifies the type of a data type or of an object type. The name of the column, "range", comes from the fact that these elements can be seen as the "object" of a </t>
    </r>
    <r>
      <rPr>
        <i/>
        <sz val="12"/>
        <color rgb="FF24292E"/>
        <rFont val="Segoe UI"/>
        <family val="2"/>
      </rPr>
      <t>triple</t>
    </r>
    <r>
      <rPr>
        <sz val="12"/>
        <color rgb="FF24292E"/>
        <rFont val="Segoe UI"/>
        <family val="2"/>
      </rPr>
      <t>composed of (i) a "subject", i.e. the class being analysed (the "domain"); (ii) a "predicate", i.e. the property that links the subject and the object; and (iii) this "object". Beware that at design and implementation time the properties MAY be termed slightly differently, as in the triple </t>
    </r>
    <r>
      <rPr>
        <i/>
        <sz val="12"/>
        <color rgb="FF24292E"/>
        <rFont val="Segoe UI"/>
        <family val="2"/>
      </rPr>
      <t>Buyer hasBuyerProfile BuyerProfile</t>
    </r>
    <r>
      <rPr>
        <sz val="12"/>
        <color rgb="FF24292E"/>
        <rFont val="Segoe UI"/>
        <family val="2"/>
      </rPr>
      <t>, where </t>
    </r>
    <r>
      <rPr>
        <i/>
        <sz val="12"/>
        <color rgb="FF24292E"/>
        <rFont val="Segoe UI"/>
        <family val="2"/>
      </rPr>
      <t>Buyer</t>
    </r>
    <r>
      <rPr>
        <sz val="12"/>
        <color rgb="FF24292E"/>
        <rFont val="Segoe UI"/>
        <family val="2"/>
      </rPr>
      <t> is the subject, </t>
    </r>
    <r>
      <rPr>
        <i/>
        <sz val="12"/>
        <color rgb="FF24292E"/>
        <rFont val="Segoe UI"/>
        <family val="2"/>
      </rPr>
      <t>hasBuyerProfile</t>
    </r>
    <r>
      <rPr>
        <sz val="12"/>
        <color rgb="FF24292E"/>
        <rFont val="Segoe UI"/>
        <family val="2"/>
      </rPr>
      <t> is the predicate and </t>
    </r>
    <r>
      <rPr>
        <i/>
        <sz val="12"/>
        <color rgb="FF24292E"/>
        <rFont val="Segoe UI"/>
        <family val="2"/>
      </rPr>
      <t>BuyerProfile</t>
    </r>
    <r>
      <rPr>
        <sz val="12"/>
        <color rgb="FF24292E"/>
        <rFont val="Segoe UI"/>
        <family val="2"/>
      </rPr>
      <t> the object (i.e. the domain of the property </t>
    </r>
    <r>
      <rPr>
        <i/>
        <sz val="12"/>
        <color rgb="FF24292E"/>
        <rFont val="Segoe UI"/>
        <family val="2"/>
      </rPr>
      <t>hasBuyerProfile</t>
    </r>
    <r>
      <rPr>
        <sz val="12"/>
        <color rgb="FF24292E"/>
        <rFont val="Segoe UI"/>
        <family val="2"/>
      </rPr>
      <t> is </t>
    </r>
    <r>
      <rPr>
        <i/>
        <sz val="12"/>
        <color rgb="FF24292E"/>
        <rFont val="Segoe UI"/>
        <family val="2"/>
      </rPr>
      <t>Buyer</t>
    </r>
    <r>
      <rPr>
        <sz val="12"/>
        <color rgb="FF24292E"/>
        <rFont val="Segoe UI"/>
        <family val="2"/>
      </rPr>
      <t> and </t>
    </r>
    <r>
      <rPr>
        <i/>
        <sz val="12"/>
        <color rgb="FF24292E"/>
        <rFont val="Segoe UI"/>
        <family val="2"/>
      </rPr>
      <t>BuyerProfile</t>
    </r>
    <r>
      <rPr>
        <sz val="12"/>
        <color rgb="FF24292E"/>
        <rFont val="Segoe UI"/>
        <family val="2"/>
      </rPr>
      <t> its range).</t>
    </r>
  </si>
  <si>
    <r>
      <rPr>
        <b/>
        <sz val="12"/>
        <color rgb="FF24292E"/>
        <rFont val="Segoe UI"/>
        <family val="2"/>
      </rPr>
      <t xml:space="preserve">H - "Cardinality": </t>
    </r>
    <r>
      <rPr>
        <sz val="12"/>
        <color rgb="FF24292E"/>
        <rFont val="Segoe UI"/>
        <family val="2"/>
      </rPr>
      <t>Identifies the multiplicity and compulsorility of an element inside a class. The possibilities are: 1, meaning "compulsory"; 1..n, meaning at least one instance is compulsory, but additional instances are also possible; 0..1, meaning optional and if used maximum one instance; 0..n, meaning optional and if used multiple instances are possible.</t>
    </r>
  </si>
  <si>
    <t>Rows:</t>
  </si>
  <si>
    <r>
      <rPr>
        <b/>
        <sz val="12"/>
        <color rgb="FF24292E"/>
        <rFont val="Segoe UI"/>
        <family val="2"/>
      </rPr>
      <t xml:space="preserve">"Pink rows": </t>
    </r>
    <r>
      <rPr>
        <sz val="12"/>
        <color rgb="FF24292E"/>
        <rFont val="Segoe UI"/>
        <family val="2"/>
      </rPr>
      <t>represents a class. The rows between one pink row and another are the content of the class;</t>
    </r>
  </si>
  <si>
    <r>
      <rPr>
        <b/>
        <sz val="12"/>
        <color rgb="FF24292E"/>
        <rFont val="Segoe UI"/>
        <family val="2"/>
      </rPr>
      <t xml:space="preserve">"Transparent rows": </t>
    </r>
    <r>
      <rPr>
        <sz val="12"/>
        <color rgb="FF24292E"/>
        <rFont val="Segoe UI"/>
        <family val="2"/>
      </rPr>
      <t>represent a property of a class the range of which is an attribute (simple data type);</t>
    </r>
  </si>
  <si>
    <r>
      <rPr>
        <b/>
        <sz val="12"/>
        <color rgb="FF24292E"/>
        <rFont val="Segoe UI"/>
        <family val="2"/>
      </rPr>
      <t xml:space="preserve">"Green rows": </t>
    </r>
    <r>
      <rPr>
        <sz val="12"/>
        <color rgb="FF24292E"/>
        <rFont val="Segoe UI"/>
        <family val="2"/>
      </rPr>
      <t>represents a property of class the range of which is another class of the Ontology.</t>
    </r>
  </si>
  <si>
    <r>
      <rPr>
        <b/>
        <sz val="12"/>
        <color rgb="FF24292E"/>
        <rFont val="Segoe UI"/>
        <family val="2"/>
      </rPr>
      <t xml:space="preserve">P - "Business Rules": </t>
    </r>
    <r>
      <rPr>
        <sz val="12"/>
        <color rgb="FF24292E"/>
        <rFont val="Segoe UI"/>
        <family val="2"/>
      </rPr>
      <t>Ontology constraints and axioms cannot control specific business rules, as when flexible cardinalities that in certain situations need to be further restricted (e.g.: "If Procurement Procedure is divided into lots then cardinality should be 1"); or to check the values of two or more fields that is present in different individuals (e.g., "If an economic group has already been registered the text of the group name should match exactly the text kept in the registry. If this name is used in different places the text of the name MUST be always, and exactly, the same in all those placeholders."</t>
    </r>
  </si>
  <si>
    <r>
      <rPr>
        <b/>
        <sz val="12"/>
        <color rgb="FF24292E"/>
        <rFont val="Segoe UI"/>
        <family val="2"/>
      </rPr>
      <t xml:space="preserve">E - "Comments: </t>
    </r>
    <r>
      <rPr>
        <sz val="12"/>
        <color rgb="FF24292E"/>
        <rFont val="Segoe UI"/>
        <family val="2"/>
      </rPr>
      <t>Notes and observations by the analysts that may be relevant at design time; e.g. "Buyer Category - This make sense especially, but perhaps not uniquelly, in the case of Framework Agreements where the Buyer can have an "Added Category"; or "Buyer Role - Two roles identified so far: "Central Purchasing Body" and "Buyer On Behalf Of Other Procuring Entities", etc.</t>
    </r>
  </si>
  <si>
    <r>
      <rPr>
        <b/>
        <sz val="12"/>
        <color rgb="FF24292E"/>
        <rFont val="Segoe UI"/>
        <family val="2"/>
      </rPr>
      <t xml:space="preserve">J to M - in e-Forms, v1.00, OCDS, etc.": </t>
    </r>
    <r>
      <rPr>
        <sz val="12"/>
        <color rgb="FF24292E"/>
        <rFont val="Segoe UI"/>
        <family val="2"/>
      </rPr>
      <t>used by the analysts to check whether this elements was defined in one of the studied ontologies, standards or resources </t>
    </r>
    <r>
      <rPr>
        <i/>
        <sz val="12"/>
        <color rgb="FF24292E"/>
        <rFont val="Segoe UI"/>
        <family val="2"/>
      </rPr>
      <t>related to the business domain</t>
    </r>
    <r>
      <rPr>
        <sz val="12"/>
        <color rgb="FF24292E"/>
        <rFont val="Segoe UI"/>
        <family val="2"/>
      </rPr>
      <t> selected to be reused. Beware that other </t>
    </r>
    <r>
      <rPr>
        <i/>
        <sz val="12"/>
        <color rgb="FF24292E"/>
        <rFont val="Segoe UI"/>
        <family val="2"/>
      </rPr>
      <t>generic</t>
    </r>
    <r>
      <rPr>
        <sz val="12"/>
        <color rgb="FF24292E"/>
        <rFont val="Segoe UI"/>
        <family val="2"/>
      </rPr>
      <t> ontologies and vocabularies are also used or reused by ePO, e.g. W3C org (Organization), W3C rov (Registered Organizations), ISA2's Core Criterion and Evidence Vocabulary, Dublin Core, vCard, FOAF, etc.</t>
    </r>
  </si>
  <si>
    <r>
      <rPr>
        <b/>
        <sz val="12"/>
        <color rgb="FF24292E"/>
        <rFont val="Segoe UI"/>
        <family val="2"/>
      </rPr>
      <t xml:space="preserve">N - "Axioms": </t>
    </r>
    <r>
      <rPr>
        <sz val="12"/>
        <color rgb="FF24292E"/>
        <rFont val="Segoe UI"/>
        <family val="2"/>
      </rPr>
      <t>Analysts while studying the data element MAY already identify certain elementary conditions to which the properties MAY be submitted, e.g. transitivity, disjointness, reciprocity, etc.;</t>
    </r>
  </si>
  <si>
    <r>
      <rPr>
        <b/>
        <sz val="12"/>
        <color rgb="FF24292E"/>
        <rFont val="Segoe UI"/>
        <family val="2"/>
      </rPr>
      <t xml:space="preserve">O - "Axiom Objects": </t>
    </r>
    <r>
      <rPr>
        <sz val="12"/>
        <color rgb="FF24292E"/>
        <rFont val="Segoe UI"/>
        <family val="2"/>
      </rPr>
      <t>The object of the axiom; as in "Lots are disjoint with Groups of Lots" where "Groups of Lots" are the object of the disjoint axiom, meaning that a specific procurement procedure that is divided into Lots will refer to individual Lots or to Groups of Lots but not to both;</t>
    </r>
  </si>
  <si>
    <r>
      <rPr>
        <b/>
        <sz val="14"/>
        <color rgb="FFC00000"/>
        <rFont val="Arial"/>
        <family val="2"/>
      </rPr>
      <t>WARNING:</t>
    </r>
    <r>
      <rPr>
        <b/>
        <sz val="14"/>
        <color rgb="FF000000"/>
        <rFont val="Arial"/>
        <family val="2"/>
      </rPr>
      <t xml:space="preserve"> </t>
    </r>
    <r>
      <rPr>
        <sz val="14"/>
        <color rgb="FF000000"/>
        <rFont val="Arial"/>
        <family val="2"/>
      </rPr>
      <t>This workbook is a very old version of the DED. It will not be updated until the current works about the ePO Glossary are not ended. The foreseen date for that is, in principle, 2019. The presence of this DED old version in the repository responds only to need of illustrating how it will work once the Glossary is finished, and namely that:</t>
    </r>
  </si>
  <si>
    <t>1. Classes are termed and defined in alignment to the ePO Glossary.</t>
  </si>
  <si>
    <t>2. Properties were not defined in the ePO, because they refer to concepts that are in the Glossary and it was to decided to keep the glossary simple and not redundant (as the properties are quite tautologic and the definitions refer back to words used in the terms to identify classes).</t>
  </si>
  <si>
    <t>The spread-sheet is organised as follows:</t>
  </si>
  <si>
    <t>Procurement Documents</t>
  </si>
  <si>
    <t>Additional Document</t>
  </si>
  <si>
    <t>SubClassOf(epo:ProcurementDocument)</t>
  </si>
  <si>
    <t>Address</t>
  </si>
  <si>
    <t>SubClassOf(vcard:Site)</t>
  </si>
  <si>
    <t>NUTS</t>
  </si>
  <si>
    <t>SubClassOf(epo:Criterion)</t>
  </si>
  <si>
    <t>InverseOf(epo:referredToInLot)</t>
  </si>
  <si>
    <t>has</t>
  </si>
  <si>
    <t>SubPropertyOf(epo:hasPropertyGroup)</t>
  </si>
  <si>
    <t>Award Criterion Property</t>
  </si>
  <si>
    <t>SubClassOf(epo:CriterionProperty)</t>
  </si>
  <si>
    <t>SubClassOf(epo:CriterionPropertyGroup)</t>
  </si>
  <si>
    <t>SubPropertyOf(epo:hasCriterionProperty)</t>
  </si>
  <si>
    <t>Award Result</t>
  </si>
  <si>
    <t>Awarded Contract Quantity</t>
  </si>
  <si>
    <t>Concession Revenue Amount</t>
  </si>
  <si>
    <t>Concession</t>
  </si>
  <si>
    <t>DateTime</t>
  </si>
  <si>
    <t>Award Terms</t>
  </si>
  <si>
    <t>Maximum Lots Awarded</t>
  </si>
  <si>
    <t>URL</t>
  </si>
  <si>
    <t>Call For Expression Of Interest</t>
  </si>
  <si>
    <t>SubClassOf(epo:Notice)</t>
  </si>
  <si>
    <t>Contract Signature Date</t>
  </si>
  <si>
    <t>End Of Contract Date</t>
  </si>
  <si>
    <t>Entry Into Force Date</t>
  </si>
  <si>
    <t>attaches</t>
  </si>
  <si>
    <t>Procurement Value</t>
  </si>
  <si>
    <t>InverseOf(epo:isReferredByContract)</t>
  </si>
  <si>
    <t>InverseOf(epo:isReferedInContract)</t>
  </si>
  <si>
    <t>Negotiated Procedure Justification Type</t>
  </si>
  <si>
    <t>NegotiatedProcedureJustificationType</t>
  </si>
  <si>
    <t>Procedure Information</t>
  </si>
  <si>
    <t>Contract Conditions</t>
  </si>
  <si>
    <t>Contract Modification</t>
  </si>
  <si>
    <t>Contract Modification Type</t>
  </si>
  <si>
    <t>ContractModificationType</t>
  </si>
  <si>
    <t>Contract Modification Notice</t>
  </si>
  <si>
    <t>SubClassOf(epo:ContractAwardNotice)</t>
  </si>
  <si>
    <t>notifies</t>
  </si>
  <si>
    <t>InverseOf(epo:isNotifiedInContractNotice)</t>
  </si>
  <si>
    <t>Contract Terms</t>
  </si>
  <si>
    <t>Delivery Country Code</t>
  </si>
  <si>
    <t>CriterionTaxonomy</t>
  </si>
  <si>
    <t>EOrdering</t>
  </si>
  <si>
    <t>EPayment</t>
  </si>
  <si>
    <t>EvaluationMethodType</t>
  </si>
  <si>
    <t>Maximum Number Of Renewals</t>
  </si>
  <si>
    <t>Reserved Contract Type</t>
  </si>
  <si>
    <t>ReservedContractType</t>
  </si>
  <si>
    <t>Criterion Taxonomy</t>
  </si>
  <si>
    <t>Objective</t>
  </si>
  <si>
    <t>Weighting Consideration Description</t>
  </si>
  <si>
    <t>provides</t>
  </si>
  <si>
    <t>asks</t>
  </si>
  <si>
    <t>For Data</t>
  </si>
  <si>
    <t>Criterion Property Datum</t>
  </si>
  <si>
    <t>InverseOf(epo:respondsQuestion);
DisjointWith(epo:expressesRequirement)</t>
  </si>
  <si>
    <t>expresses</t>
  </si>
  <si>
    <t>Requirement</t>
  </si>
  <si>
    <t>InverseOf(epo:refinesRequirement);
DisjointWith(epo:asksForData)</t>
  </si>
  <si>
    <t>Criterion Group Property Type</t>
  </si>
  <si>
    <t>CriterionGroupPropertyType</t>
  </si>
  <si>
    <t>Property Subgroup</t>
  </si>
  <si>
    <t>Descriptive Document</t>
  </si>
  <si>
    <t>Reception Date</t>
  </si>
  <si>
    <t>Dynamic Purchase System</t>
  </si>
  <si>
    <t>SubClassOf(epo:Technique)</t>
  </si>
  <si>
    <t>EAuction</t>
  </si>
  <si>
    <t>E-Auction</t>
  </si>
  <si>
    <t>Economic Operator Group Type</t>
  </si>
  <si>
    <t>EOGroupType</t>
  </si>
  <si>
    <t>Economic Operator Industry Classification Type</t>
  </si>
  <si>
    <t>EOIndustryClassificationType</t>
  </si>
  <si>
    <t>Economic Operator Role Type</t>
  </si>
  <si>
    <t>EORoleType</t>
  </si>
  <si>
    <t>is</t>
  </si>
  <si>
    <t>Organization</t>
  </si>
  <si>
    <t>subcontracts</t>
  </si>
  <si>
    <t>InverseOf(epo:isSubcontractedBy)</t>
  </si>
  <si>
    <t>Limitation Description</t>
  </si>
  <si>
    <t>preselects</t>
  </si>
  <si>
    <t>EDelivery</t>
  </si>
  <si>
    <t>ESPD Request</t>
  </si>
  <si>
    <t>ESPD Response</t>
  </si>
  <si>
    <t>SubClassOf(epo:TenderDocument)</t>
  </si>
  <si>
    <t>Evaluation Board Type</t>
  </si>
  <si>
    <t>EvaluationBoardType</t>
  </si>
  <si>
    <t>evaluates</t>
  </si>
  <si>
    <t>Participation Criterion</t>
  </si>
  <si>
    <t>InverseOf(epo:isEvaluatedByEvaluationBoard)</t>
  </si>
  <si>
    <t>Is Abnormally Low</t>
  </si>
  <si>
    <t>Is Abnormally Low Justification</t>
  </si>
  <si>
    <t>No Award Result</t>
  </si>
  <si>
    <t>Number Awarded Contract</t>
  </si>
  <si>
    <t>Evaluated By</t>
  </si>
  <si>
    <t>InverseOf(epo:evaluates)</t>
  </si>
  <si>
    <t>Confidentiality Level Type</t>
  </si>
  <si>
    <t>InverseOf(epo:meetsExclusionGround)</t>
  </si>
  <si>
    <t>Alias Name</t>
  </si>
  <si>
    <t>Payment Note</t>
  </si>
  <si>
    <t>Financial Tender Document</t>
  </si>
  <si>
    <t>foaf:Group</t>
  </si>
  <si>
    <t>Member</t>
  </si>
  <si>
    <t>foaf:Person</t>
  </si>
  <si>
    <t>Frameworkg Agreement</t>
  </si>
  <si>
    <t>Framework Agreement Type</t>
  </si>
  <si>
    <t>FrameworkAgreementType</t>
  </si>
  <si>
    <t>Maximum Value All Lots</t>
  </si>
  <si>
    <t>EU Funds</t>
  </si>
  <si>
    <t>Funds Identifier</t>
  </si>
  <si>
    <t>InverseOf(epo:preceedsInvitationToTender)</t>
  </si>
  <si>
    <t>Article</t>
  </si>
  <si>
    <t>Legal Basis Identifier</t>
  </si>
  <si>
    <t>Legislative Level</t>
  </si>
  <si>
    <t>SubClassOf(epo:ProcurementProject)
DisjointWith(epo:ProcurementProcedure)</t>
  </si>
  <si>
    <t>Organisation</t>
  </si>
  <si>
    <t>SubClassOf(vcard:site)</t>
  </si>
  <si>
    <t>ubl::Period</t>
  </si>
  <si>
    <t>Description Code</t>
  </si>
  <si>
    <t>Duration Measure</t>
  </si>
  <si>
    <t>timePeriod</t>
  </si>
  <si>
    <t>SubClassOf(mdr:timePeriod)</t>
  </si>
  <si>
    <t>End Date</t>
  </si>
  <si>
    <t>End Time</t>
  </si>
  <si>
    <t>Start Date</t>
  </si>
  <si>
    <t>Start Time</t>
  </si>
  <si>
    <t>Pre-award Catalogue</t>
  </si>
  <si>
    <t>Pre-award Catalogue Request</t>
  </si>
  <si>
    <t>PIN Type</t>
  </si>
  <si>
    <t>PINType</t>
  </si>
  <si>
    <t>EEA Received Tenders</t>
  </si>
  <si>
    <t>EU Received Tenders</t>
  </si>
  <si>
    <t>NON-EU Received Tenders</t>
  </si>
  <si>
    <t>Received Requests For Participation</t>
  </si>
  <si>
    <t>Procedure Terms</t>
  </si>
  <si>
    <t>Additional Information Deadline</t>
  </si>
  <si>
    <t>Estimated Interest Invitation Date</t>
  </si>
  <si>
    <t>Estimated Tender Invitation Date</t>
  </si>
  <si>
    <t>Receipt Expressions Deadline</t>
  </si>
  <si>
    <t>Review Deadline Information</t>
  </si>
  <si>
    <t>Security Clearance Required</t>
  </si>
  <si>
    <t>Employment Protection</t>
  </si>
  <si>
    <t>Environmental Protection</t>
  </si>
  <si>
    <t>Information On Regulatory Framework For Taxes</t>
  </si>
  <si>
    <t>Working Conditions</t>
  </si>
  <si>
    <t>SubClassOf(epo:Document)</t>
  </si>
  <si>
    <t>InverseOf(epo:ProcuringEntityPrepares)</t>
  </si>
  <si>
    <t>Accelerated Procedure Justification Type</t>
  </si>
  <si>
    <t>AcceleratedProcedureJustificationType</t>
  </si>
  <si>
    <t>Procedure Choice Justification</t>
  </si>
  <si>
    <t>Procurement Procedure Type</t>
  </si>
  <si>
    <t>Procurement Regime Type</t>
  </si>
  <si>
    <t>ProcurementRegimeType</t>
  </si>
  <si>
    <t>Recurrency Description</t>
  </si>
  <si>
    <t>eAuction</t>
  </si>
  <si>
    <t>InverseOf(epo:BelongsToProcurementProcedure)</t>
  </si>
  <si>
    <t>InverseOf(epo:procurementDocumentRefersTo)</t>
  </si>
  <si>
    <t>InverseOf(epo:participatesInProcurementProcedure)</t>
  </si>
  <si>
    <t>Review Terms</t>
  </si>
  <si>
    <t>Submission Terms</t>
  </si>
  <si>
    <t>Tender Evaluation Terms</t>
  </si>
  <si>
    <t>includes</t>
  </si>
  <si>
    <t>InverseOf(epo:belongsToProcurementProcedure)</t>
  </si>
  <si>
    <t>Calculation Method</t>
  </si>
  <si>
    <t>Maximum Amount</t>
  </si>
  <si>
    <t>Minimum Amount</t>
  </si>
  <si>
    <t>Overall Amount</t>
  </si>
  <si>
    <t>Tax Included Indicator</t>
  </si>
  <si>
    <t>Total Amount</t>
  </si>
  <si>
    <t>Authority Type</t>
  </si>
  <si>
    <t>AuthorityType</t>
  </si>
  <si>
    <t>Joint Procurement Entity Role Type</t>
  </si>
  <si>
    <t>JointProcurementEntityRoleType</t>
  </si>
  <si>
    <t>Main Activity Taxonomy</t>
  </si>
  <si>
    <t>MainActivityTaxonomy</t>
  </si>
  <si>
    <t>Procuring Entity Type</t>
  </si>
  <si>
    <t>buys</t>
  </si>
  <si>
    <t>Through</t>
  </si>
  <si>
    <t>InverseOf(epo:buysOnBehalfOf)</t>
  </si>
  <si>
    <t>ContractNatureType</t>
  </si>
  <si>
    <t>Procurement Type</t>
  </si>
  <si>
    <t>CPV Type</t>
  </si>
  <si>
    <t>CPVType</t>
  </si>
  <si>
    <t>NTUS</t>
  </si>
  <si>
    <t>Options Description</t>
  </si>
  <si>
    <t>Subject Matter</t>
  </si>
  <si>
    <t>Total Magnitude Quantity</t>
  </si>
  <si>
    <t>Contract Estimated Duration</t>
  </si>
  <si>
    <t>Creation Of Call For Expression Of Interest List</t>
  </si>
  <si>
    <t>Creation Of Vendor List</t>
  </si>
  <si>
    <t>Request For Participation</t>
  </si>
  <si>
    <t>Review Procedure</t>
  </si>
  <si>
    <t>Review Service</t>
  </si>
  <si>
    <t>Selection Criterion</t>
  </si>
  <si>
    <t>InverseOf(epo:referredToInSelectionCriterion)</t>
  </si>
  <si>
    <t>InverseOf(epo:meetsSelectionCriterion)</t>
  </si>
  <si>
    <t>Selection Criterion Property Group</t>
  </si>
  <si>
    <t>Selection Criterion Property</t>
  </si>
  <si>
    <t>InverseOf(epo:referredToInSelectionCriterionProperty)</t>
  </si>
  <si>
    <t>Site</t>
  </si>
  <si>
    <t>vcard:Site</t>
  </si>
  <si>
    <t>Subcontract Terms</t>
  </si>
  <si>
    <t>Maximum Percent</t>
  </si>
  <si>
    <t>Percentage</t>
  </si>
  <si>
    <t>Minimum Percent</t>
  </si>
  <si>
    <t>Rate</t>
  </si>
  <si>
    <t>InverseOf(epo:subcontractedPart)</t>
  </si>
  <si>
    <t>Technical Document</t>
  </si>
  <si>
    <t>Technical Specifications</t>
  </si>
  <si>
    <t>Non Electronic Submission Justification</t>
  </si>
  <si>
    <t>Tender Document</t>
  </si>
  <si>
    <t>InverseOf(epo:belongsToATender)</t>
  </si>
  <si>
    <t>InverseOf(epo:appliedToCriterion)</t>
  </si>
  <si>
    <t>InverseOf(epo:submitsTender)</t>
  </si>
  <si>
    <t>Jury Decision Binding</t>
  </si>
  <si>
    <t>Performing Staff Qualification</t>
  </si>
  <si>
    <t>Successive Reduction</t>
  </si>
  <si>
    <t>Variants</t>
  </si>
  <si>
    <t>defines</t>
  </si>
  <si>
    <t>InverseOf(epo:definedAsPartOfTenderEvaluationTerms)</t>
  </si>
  <si>
    <t>Tender Submission Terms</t>
  </si>
  <si>
    <t>Lot Maximum Number</t>
  </si>
  <si>
    <t>Bid Type</t>
  </si>
  <si>
    <t>Submission Deadline</t>
  </si>
  <si>
    <t>Validity Deadline Date</t>
  </si>
  <si>
    <t>SubClassOf(epo:EconomicOperator)</t>
  </si>
  <si>
    <t>Tenderer Short List</t>
  </si>
  <si>
    <t>SubClassOf(epo:EconomicOperatorShortList)</t>
  </si>
  <si>
    <t>Expected Candidates</t>
  </si>
  <si>
    <t>Maximum Candidates</t>
  </si>
  <si>
    <t>Minimum Candidates</t>
  </si>
  <si>
    <t>SubClassOf(epo:Tenderer)</t>
  </si>
  <si>
    <t>Additional Inromation</t>
  </si>
  <si>
    <t>Expression Of Interest</t>
  </si>
  <si>
    <t>Modification Notice</t>
  </si>
  <si>
    <t>Eelectronic Ordering</t>
  </si>
  <si>
    <t>e-Delivery</t>
  </si>
  <si>
    <t>Exclusion Crierion</t>
  </si>
  <si>
    <t>appliesTo</t>
  </si>
  <si>
    <t>usedToEvaluate</t>
  </si>
  <si>
    <t>InverseOf(epo:meetsAwardCriterion)</t>
  </si>
  <si>
    <t>SubClassOf(epo:ProcurementCriterion)</t>
  </si>
  <si>
    <t>Procurement Criterion</t>
  </si>
  <si>
    <t>AwardCriterionType</t>
  </si>
  <si>
    <t>refersToSignatoryParty</t>
  </si>
  <si>
    <t>Procurement Criterion Property</t>
  </si>
  <si>
    <t>Procurement Criterion Property Group</t>
  </si>
  <si>
    <t>notifiedThrough</t>
  </si>
  <si>
    <t>InverseOf(epo:notifiesAboutCallForCompetition)</t>
  </si>
  <si>
    <t>hasContract</t>
  </si>
  <si>
    <t>refersTo</t>
  </si>
  <si>
    <t>hasContractValidity</t>
  </si>
  <si>
    <t>aggregatesProcurementStatistics</t>
  </si>
  <si>
    <t>basesOn</t>
  </si>
  <si>
    <t>InverseOf(epo:proofsCriterion)</t>
  </si>
  <si>
    <t>hasSubcriterion</t>
  </si>
  <si>
    <t>groupOf</t>
  </si>
  <si>
    <t>isParty</t>
  </si>
  <si>
    <t>Exclusion Criterion</t>
  </si>
  <si>
    <t>authoredBy</t>
  </si>
  <si>
    <t>uses</t>
  </si>
  <si>
    <t>Estimated</t>
  </si>
  <si>
    <t>refers To</t>
  </si>
  <si>
    <t>Mediation</t>
  </si>
  <si>
    <t>Review</t>
  </si>
  <si>
    <t>applies To</t>
  </si>
  <si>
    <t>responds To</t>
  </si>
  <si>
    <t>submitted By</t>
  </si>
  <si>
    <t>Procedure</t>
  </si>
  <si>
    <t>SubClassOf(epo:Procurement)
DisjointWith(epo:Lot)</t>
  </si>
  <si>
    <t>Country Code</t>
  </si>
  <si>
    <t>Award Decision</t>
  </si>
  <si>
    <t>Buyer Legal Type</t>
  </si>
  <si>
    <t>ProcurementOrganisationNatureType</t>
  </si>
  <si>
    <t>Procurement Organisation Nature Type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</si>
</sst>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0.00;[Red]&quot;-&quot;[$$-409]#,##0.00"/>
  </numFmts>
  <fonts count="24">
    <font>
      <sz val="11"/>
      <color rgb="FF000000"/>
      <name val="Arial"/>
      <family val="2"/>
    </font>
    <font>
      <sz val="11"/>
      <color rgb="FF000000"/>
      <name val="Arial"/>
      <family val="2"/>
    </font>
    <font>
      <sz val="11"/>
      <color rgb="FF9C6500"/>
      <name val="Arial"/>
      <family val="2"/>
    </font>
    <font>
      <sz val="11"/>
      <color rgb="FF006100"/>
      <name val="Arial"/>
      <family val="2"/>
    </font>
    <font>
      <sz val="11"/>
      <color rgb="FF9C0006"/>
      <name val="Arial"/>
      <family val="2"/>
    </font>
    <font>
      <sz val="11"/>
      <color rgb="FF3F3F76"/>
      <name val="Calibri"/>
      <family val="2"/>
    </font>
    <font>
      <b/>
      <i/>
      <sz val="16"/>
      <color rgb="FF000000"/>
      <name val="Arial"/>
      <family val="2"/>
    </font>
    <font>
      <b/>
      <i/>
      <u/>
      <sz val="11"/>
      <color rgb="FF000000"/>
      <name val="Arial"/>
      <family val="2"/>
    </font>
    <font>
      <b/>
      <sz val="11"/>
      <color rgb="FF000000"/>
      <name val="Arial"/>
      <family val="2"/>
    </font>
    <font>
      <sz val="10"/>
      <color rgb="FF000000"/>
      <name val="Arial"/>
      <family val="2"/>
    </font>
    <font>
      <sz val="11"/>
      <color rgb="FFC00000"/>
      <name val="Arial"/>
      <family val="2"/>
    </font>
    <font>
      <sz val="11"/>
      <color rgb="FF000000"/>
      <name val="Cambria"/>
      <family val="1"/>
    </font>
    <font>
      <sz val="11"/>
      <color rgb="FF000000"/>
      <name val="Inconsolata"/>
    </font>
    <font>
      <u/>
      <sz val="11"/>
      <color rgb="FF0000FF"/>
      <name val="Cambria"/>
      <family val="1"/>
    </font>
    <font>
      <sz val="11"/>
      <color rgb="FFB7E1CD"/>
      <name val="Inconsolata"/>
    </font>
    <font>
      <u/>
      <sz val="11"/>
      <color theme="10"/>
      <name val="Arial"/>
      <family val="2"/>
    </font>
    <font>
      <b/>
      <sz val="16"/>
      <color rgb="FF000000"/>
      <name val="Arial"/>
      <family val="2"/>
    </font>
    <font>
      <sz val="12"/>
      <color rgb="FF24292E"/>
      <name val="Segoe UI"/>
      <family val="2"/>
    </font>
    <font>
      <i/>
      <sz val="12"/>
      <color rgb="FF24292E"/>
      <name val="Segoe UI"/>
      <family val="2"/>
    </font>
    <font>
      <b/>
      <sz val="12"/>
      <color rgb="FF24292E"/>
      <name val="Segoe UI"/>
      <family val="2"/>
    </font>
    <font>
      <b/>
      <sz val="14"/>
      <color rgb="FF000000"/>
      <name val="Arial"/>
      <family val="2"/>
    </font>
    <font>
      <b/>
      <sz val="14"/>
      <color rgb="FFC00000"/>
      <name val="Arial"/>
      <family val="2"/>
    </font>
    <font>
      <sz val="14"/>
      <color rgb="FF000000"/>
      <name val="Arial"/>
      <family val="2"/>
    </font>
    <font>
      <sz val="11"/>
      <color rgb="FFFF0000"/>
      <name val="Arial"/>
      <family val="2"/>
    </font>
  </fonts>
  <fills count="15">
    <fill>
      <patternFill patternType="none"/>
    </fill>
    <fill>
      <patternFill patternType="gray125"/>
    </fill>
    <fill>
      <patternFill patternType="solid">
        <fgColor rgb="FF92D050"/>
        <bgColor rgb="FF92D050"/>
      </patternFill>
    </fill>
    <fill>
      <patternFill patternType="solid">
        <fgColor rgb="FFB7E1CD"/>
        <bgColor rgb="FFB7E1CD"/>
      </patternFill>
    </fill>
    <fill>
      <patternFill patternType="solid">
        <fgColor rgb="FFA5E163"/>
        <bgColor rgb="FFA5E163"/>
      </patternFill>
    </fill>
    <fill>
      <patternFill patternType="solid">
        <fgColor rgb="FFFFEB9C"/>
        <bgColor rgb="FFFFEB9C"/>
      </patternFill>
    </fill>
    <fill>
      <patternFill patternType="solid">
        <fgColor rgb="FFC6EFCE"/>
        <bgColor rgb="FFC6EFCE"/>
      </patternFill>
    </fill>
    <fill>
      <patternFill patternType="solid">
        <fgColor rgb="FFFFC7CE"/>
        <bgColor rgb="FFFFC7CE"/>
      </patternFill>
    </fill>
    <fill>
      <patternFill patternType="solid">
        <fgColor rgb="FFFFCC99"/>
        <bgColor rgb="FFFFCC99"/>
      </patternFill>
    </fill>
    <fill>
      <patternFill patternType="solid">
        <fgColor rgb="FFFFFF00"/>
        <bgColor rgb="FFFFFF00"/>
      </patternFill>
    </fill>
    <fill>
      <patternFill patternType="solid">
        <fgColor rgb="FFF8CBAD"/>
        <bgColor rgb="FFF8CBAD"/>
      </patternFill>
    </fill>
    <fill>
      <patternFill patternType="solid">
        <fgColor rgb="FFCCFFCC"/>
        <bgColor rgb="FFCCFFCC"/>
      </patternFill>
    </fill>
    <fill>
      <patternFill patternType="solid">
        <fgColor rgb="FFFFFFFF"/>
        <bgColor rgb="FFFFFFFF"/>
      </patternFill>
    </fill>
    <fill>
      <patternFill patternType="solid">
        <fgColor theme="4" tint="-0.249977111117893"/>
        <bgColor indexed="64"/>
      </patternFill>
    </fill>
    <fill>
      <patternFill patternType="solid">
        <fgColor rgb="FFFFFF0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rgb="FF808080"/>
      </left>
      <right/>
      <top style="thin">
        <color rgb="FF808080"/>
      </top>
      <bottom/>
      <diagonal/>
    </border>
    <border>
      <left/>
      <right/>
      <top style="thin">
        <color rgb="FF808080"/>
      </top>
      <bottom/>
      <diagonal/>
    </border>
  </borders>
  <cellStyleXfs count="17">
    <xf numFmtId="0" fontId="0" fillId="0" borderId="0"/>
    <xf numFmtId="0" fontId="5" fillId="8" borderId="1" applyNumberFormat="0" applyProtection="0"/>
    <xf numFmtId="0" fontId="1" fillId="2" borderId="0" applyNumberFormat="0" applyFont="0" applyBorder="0" applyProtection="0"/>
    <xf numFmtId="0" fontId="1" fillId="3" borderId="0" applyNumberFormat="0" applyFont="0" applyBorder="0" applyProtection="0"/>
    <xf numFmtId="0" fontId="1" fillId="4" borderId="0" applyNumberFormat="0" applyFont="0" applyBorder="0" applyProtection="0"/>
    <xf numFmtId="0" fontId="2" fillId="5" borderId="0" applyNumberFormat="0" applyBorder="0" applyProtection="0"/>
    <xf numFmtId="0" fontId="3" fillId="6" borderId="0" applyNumberFormat="0" applyBorder="0" applyProtection="0"/>
    <xf numFmtId="0" fontId="4" fillId="7" borderId="0" applyNumberFormat="0" applyBorder="0" applyProtection="0"/>
    <xf numFmtId="0" fontId="3" fillId="6" borderId="0" applyNumberFormat="0" applyBorder="0" applyAlignment="0" applyProtection="0"/>
    <xf numFmtId="0" fontId="2" fillId="5" borderId="0" applyNumberFormat="0" applyBorder="0" applyAlignment="0" applyProtection="0"/>
    <xf numFmtId="0" fontId="4" fillId="7" borderId="0" applyNumberFormat="0" applyBorder="0" applyAlignment="0" applyProtection="0"/>
    <xf numFmtId="0" fontId="1" fillId="2" borderId="0" applyNumberFormat="0" applyFont="0" applyBorder="0" applyProtection="0"/>
    <xf numFmtId="0" fontId="6" fillId="0" borderId="0" applyNumberFormat="0" applyBorder="0" applyProtection="0">
      <alignment horizontal="center"/>
    </xf>
    <xf numFmtId="0" fontId="6" fillId="0" borderId="0" applyNumberFormat="0" applyBorder="0" applyProtection="0">
      <alignment horizontal="center" textRotation="90"/>
    </xf>
    <xf numFmtId="0" fontId="7" fillId="0" borderId="0" applyNumberFormat="0" applyBorder="0" applyProtection="0"/>
    <xf numFmtId="164" fontId="7" fillId="0" borderId="0" applyBorder="0" applyProtection="0"/>
    <xf numFmtId="0" fontId="15" fillId="0" borderId="0" applyNumberFormat="0" applyFill="0" applyBorder="0" applyAlignment="0" applyProtection="0"/>
  </cellStyleXfs>
  <cellXfs count="57">
    <xf numFmtId="0" fontId="0" fillId="0" borderId="0" xfId="0"/>
    <xf numFmtId="0" fontId="8" fillId="9" borderId="2" xfId="0" applyFont="1" applyFill="1" applyBorder="1" applyAlignment="1" applyProtection="1">
      <alignment horizontal="left" vertical="center" wrapText="1"/>
    </xf>
    <xf numFmtId="0" fontId="8" fillId="9" borderId="3" xfId="0" applyFont="1" applyFill="1" applyBorder="1" applyAlignment="1" applyProtection="1">
      <alignment horizontal="left" vertical="center" wrapText="1"/>
    </xf>
    <xf numFmtId="0" fontId="8" fillId="9" borderId="0" xfId="0" applyFont="1" applyFill="1" applyAlignment="1" applyProtection="1">
      <alignment horizontal="left" vertical="center" wrapText="1"/>
    </xf>
    <xf numFmtId="0" fontId="0" fillId="0" borderId="0" xfId="0" applyAlignment="1">
      <alignment horizontal="left" vertical="center" wrapText="1"/>
    </xf>
    <xf numFmtId="0" fontId="0" fillId="10" borderId="0" xfId="0" applyFill="1" applyAlignment="1">
      <alignment horizontal="left" vertical="center"/>
    </xf>
    <xf numFmtId="0" fontId="0" fillId="10" borderId="0" xfId="0" applyFill="1" applyAlignment="1">
      <alignment horizontal="center" vertical="center"/>
    </xf>
    <xf numFmtId="0" fontId="0" fillId="0" borderId="0" xfId="0" applyAlignment="1">
      <alignment horizontal="left" vertical="center"/>
    </xf>
    <xf numFmtId="0" fontId="0" fillId="0" borderId="0" xfId="0" applyFill="1" applyAlignment="1" applyProtection="1">
      <alignment vertical="center"/>
    </xf>
    <xf numFmtId="0" fontId="0" fillId="0" borderId="0" xfId="0" applyFill="1" applyAlignment="1" applyProtection="1">
      <alignment horizontal="center" vertical="center"/>
    </xf>
    <xf numFmtId="0" fontId="0" fillId="0" borderId="0" xfId="0" applyAlignment="1">
      <alignment vertical="center"/>
    </xf>
    <xf numFmtId="0" fontId="0" fillId="0" borderId="0" xfId="0" applyFill="1" applyAlignment="1" applyProtection="1">
      <alignment horizontal="left" vertical="center"/>
    </xf>
    <xf numFmtId="0" fontId="0" fillId="0" borderId="0" xfId="0" applyFill="1" applyAlignment="1">
      <alignment horizontal="left" vertical="center"/>
    </xf>
    <xf numFmtId="0" fontId="0" fillId="11" borderId="0" xfId="0" applyFill="1" applyAlignment="1" applyProtection="1">
      <alignment vertical="top"/>
    </xf>
    <xf numFmtId="0" fontId="0" fillId="11" borderId="0" xfId="0" applyFill="1" applyAlignment="1" applyProtection="1">
      <alignment horizontal="center" vertical="top"/>
    </xf>
    <xf numFmtId="0" fontId="0" fillId="11" borderId="0" xfId="0" applyFill="1" applyAlignment="1" applyProtection="1">
      <alignment horizontal="left" vertical="center"/>
    </xf>
    <xf numFmtId="0" fontId="0" fillId="11" borderId="0" xfId="0" applyFill="1" applyAlignment="1" applyProtection="1">
      <alignment vertical="center"/>
    </xf>
    <xf numFmtId="0" fontId="0" fillId="0" borderId="0" xfId="0" applyFill="1" applyAlignment="1" applyProtection="1">
      <alignment vertical="top"/>
    </xf>
    <xf numFmtId="0" fontId="0" fillId="0" borderId="0" xfId="0" applyFill="1" applyAlignment="1" applyProtection="1">
      <alignment horizontal="center" vertical="top"/>
    </xf>
    <xf numFmtId="0" fontId="0" fillId="0" borderId="0" xfId="0" applyFill="1" applyAlignment="1" applyProtection="1">
      <alignment horizontal="left" vertical="top"/>
    </xf>
    <xf numFmtId="0" fontId="10" fillId="0" borderId="0" xfId="0" applyFont="1" applyFill="1" applyAlignment="1" applyProtection="1">
      <alignment horizontal="left" vertical="top"/>
    </xf>
    <xf numFmtId="0" fontId="0" fillId="0" borderId="0" xfId="0" applyFill="1" applyAlignment="1" applyProtection="1">
      <alignment vertical="top" wrapText="1"/>
    </xf>
    <xf numFmtId="0" fontId="9" fillId="0" borderId="0" xfId="0" applyFont="1" applyFill="1" applyAlignment="1" applyProtection="1">
      <alignment horizontal="center" vertical="top" wrapText="1"/>
    </xf>
    <xf numFmtId="0" fontId="0" fillId="0" borderId="0" xfId="0" applyFill="1" applyAlignment="1">
      <alignment vertical="center"/>
    </xf>
    <xf numFmtId="0" fontId="9" fillId="0" borderId="0" xfId="0" applyFont="1" applyFill="1" applyAlignment="1" applyProtection="1">
      <alignment vertical="top" wrapText="1"/>
    </xf>
    <xf numFmtId="0" fontId="11" fillId="0" borderId="0" xfId="0" applyFont="1" applyAlignment="1"/>
    <xf numFmtId="0" fontId="12" fillId="12" borderId="0" xfId="0" applyFont="1" applyFill="1"/>
    <xf numFmtId="0" fontId="13" fillId="0" borderId="0" xfId="0" applyFont="1" applyAlignment="1"/>
    <xf numFmtId="0" fontId="12" fillId="2" borderId="0" xfId="0" applyFont="1" applyFill="1"/>
    <xf numFmtId="0" fontId="14" fillId="4" borderId="0" xfId="0" applyFont="1" applyFill="1"/>
    <xf numFmtId="0" fontId="13" fillId="0" borderId="0" xfId="0" applyFont="1"/>
    <xf numFmtId="0" fontId="0" fillId="0" borderId="0" xfId="0" applyFont="1" applyFill="1" applyAlignment="1">
      <alignment horizontal="left" vertical="center"/>
    </xf>
    <xf numFmtId="0" fontId="0" fillId="0" borderId="0" xfId="0" applyFont="1" applyFill="1" applyAlignment="1">
      <alignment vertical="center"/>
    </xf>
    <xf numFmtId="0" fontId="0" fillId="13" borderId="0" xfId="0" applyFill="1" applyAlignment="1">
      <alignment vertical="center"/>
    </xf>
    <xf numFmtId="0" fontId="0" fillId="13" borderId="0" xfId="0" applyFill="1" applyAlignment="1">
      <alignment horizontal="center" vertical="center"/>
    </xf>
    <xf numFmtId="0" fontId="0" fillId="13" borderId="0" xfId="0" applyFill="1" applyAlignment="1"/>
    <xf numFmtId="0" fontId="0" fillId="13" borderId="0" xfId="0" applyFill="1"/>
    <xf numFmtId="0" fontId="16" fillId="0" borderId="0" xfId="0" applyFont="1" applyAlignment="1">
      <alignment horizontal="center"/>
    </xf>
    <xf numFmtId="0" fontId="17" fillId="0" borderId="0" xfId="0" applyFont="1" applyAlignment="1">
      <alignment horizontal="left" vertical="center" wrapText="1" indent="1"/>
    </xf>
    <xf numFmtId="0" fontId="20" fillId="0" borderId="0" xfId="0" applyFont="1" applyAlignment="1">
      <alignment wrapText="1"/>
    </xf>
    <xf numFmtId="0" fontId="22" fillId="0" borderId="0" xfId="0" applyFont="1" applyAlignment="1">
      <alignment wrapText="1"/>
    </xf>
    <xf numFmtId="0" fontId="8" fillId="9" borderId="3" xfId="0" applyFont="1" applyFill="1" applyBorder="1" applyAlignment="1" applyProtection="1">
      <alignment horizontal="center" vertical="center" wrapText="1"/>
    </xf>
    <xf numFmtId="0" fontId="0" fillId="0" borderId="0" xfId="0" applyFill="1" applyAlignment="1">
      <alignment horizontal="left" vertical="center" wrapText="1"/>
    </xf>
    <xf numFmtId="14" fontId="0" fillId="10" borderId="0" xfId="0" applyNumberFormat="1" applyFill="1" applyAlignment="1">
      <alignment horizontal="center" vertical="center"/>
    </xf>
    <xf numFmtId="14" fontId="0" fillId="0" borderId="0" xfId="0" applyNumberFormat="1" applyFill="1" applyAlignment="1" applyProtection="1">
      <alignment horizontal="center" vertical="center"/>
    </xf>
    <xf numFmtId="14" fontId="0" fillId="11" borderId="0" xfId="0" applyNumberFormat="1" applyFill="1" applyAlignment="1" applyProtection="1">
      <alignment horizontal="center" vertical="center"/>
    </xf>
    <xf numFmtId="0" fontId="0" fillId="14" borderId="0" xfId="0" applyFill="1" applyAlignment="1" applyProtection="1">
      <alignment vertical="center"/>
    </xf>
    <xf numFmtId="0" fontId="0" fillId="10" borderId="0" xfId="0" applyFill="1" applyAlignment="1">
      <alignment horizontal="left" vertical="center" wrapText="1"/>
    </xf>
    <xf numFmtId="0" fontId="0" fillId="0" borderId="0" xfId="0" applyFill="1" applyAlignment="1">
      <alignment horizontal="center" vertical="center"/>
    </xf>
    <xf numFmtId="0" fontId="0" fillId="0" borderId="0" xfId="0" applyFill="1"/>
    <xf numFmtId="0" fontId="0" fillId="0" borderId="0" xfId="0" applyFont="1" applyFill="1" applyAlignment="1" applyProtection="1">
      <alignment vertical="top"/>
    </xf>
    <xf numFmtId="0" fontId="0" fillId="0" borderId="0" xfId="0" applyFill="1" applyAlignment="1"/>
    <xf numFmtId="0" fontId="0" fillId="0" borderId="0" xfId="0" applyFill="1" applyAlignment="1">
      <alignment horizontal="left"/>
    </xf>
    <xf numFmtId="0" fontId="10" fillId="0" borderId="0" xfId="0" applyFont="1" applyFill="1" applyAlignment="1" applyProtection="1">
      <alignment vertical="center"/>
    </xf>
    <xf numFmtId="0" fontId="23" fillId="10" borderId="0" xfId="0" applyFont="1" applyFill="1" applyAlignment="1">
      <alignment horizontal="left" vertical="center"/>
    </xf>
    <xf numFmtId="0" fontId="23" fillId="0" borderId="0" xfId="0" applyFont="1" applyFill="1" applyAlignment="1" applyProtection="1">
      <alignment vertical="center"/>
    </xf>
    <xf numFmtId="0" fontId="23" fillId="0" borderId="0" xfId="0" applyFont="1" applyFill="1" applyAlignment="1">
      <alignment vertical="center"/>
    </xf>
  </cellXfs>
  <cellStyles count="17">
    <cellStyle name="cf1" xfId="2"/>
    <cellStyle name="cf2" xfId="3"/>
    <cellStyle name="cf3" xfId="4"/>
    <cellStyle name="cf4" xfId="5"/>
    <cellStyle name="cf5" xfId="6"/>
    <cellStyle name="cf6" xfId="7"/>
    <cellStyle name="cf7" xfId="8"/>
    <cellStyle name="cf8" xfId="9"/>
    <cellStyle name="cf9" xfId="10"/>
    <cellStyle name="ConditionalStyle_1" xfId="11"/>
    <cellStyle name="Heading" xfId="12"/>
    <cellStyle name="Heading1" xfId="13"/>
    <cellStyle name="Hipervínculo" xfId="16"/>
    <cellStyle name="Input" xfId="1" builtinId="20" customBuiltin="1"/>
    <cellStyle name="Normal" xfId="0" builtinId="0" customBuiltin="1"/>
    <cellStyle name="Result" xfId="14"/>
    <cellStyle name="Result2" xfId="15"/>
  </cellStyles>
  <dxfs count="0"/>
  <tableStyles count="0" defaultTableStyle="TableStyleMedium2" defaultPivotStyle="PivotStyleLight16"/>
  <colors>
    <mruColors>
      <color rgb="FF9AAE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https://docs.google.com/spreadsheets/d/1zw9aR8GDIDUiTDtSznMxDlZQEAGb8uNzib9KBZLf5yE/edit" TargetMode="External"/><Relationship Id="rId1" Type="http://schemas.openxmlformats.org/officeDocument/2006/relationships/hyperlink" Target="https://docs.google.com/spreadsheets/d/1zw9aR8GDIDUiTDtSznMxDlZQEAGb8uNzib9KBZLf5yE/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9"/>
  <sheetViews>
    <sheetView topLeftCell="A13" workbookViewId="0">
      <selection activeCell="B14" sqref="B14"/>
    </sheetView>
  </sheetViews>
  <sheetFormatPr defaultColWidth="11" defaultRowHeight="14.25"/>
  <cols>
    <col min="2" max="2" width="145.25" customWidth="1"/>
    <col min="4" max="4" width="31.5" bestFit="1" customWidth="1"/>
  </cols>
  <sheetData>
    <row r="3" spans="2:2" ht="20.25">
      <c r="B3" s="37" t="s">
        <v>283</v>
      </c>
    </row>
    <row r="5" spans="2:2" ht="54">
      <c r="B5" s="39" t="s">
        <v>301</v>
      </c>
    </row>
    <row r="7" spans="2:2" ht="18">
      <c r="B7" s="39" t="s">
        <v>302</v>
      </c>
    </row>
    <row r="8" spans="2:2" ht="54">
      <c r="B8" s="39" t="s">
        <v>303</v>
      </c>
    </row>
    <row r="11" spans="2:2" ht="18">
      <c r="B11" s="40" t="s">
        <v>304</v>
      </c>
    </row>
    <row r="12" spans="2:2" ht="18">
      <c r="B12" s="39"/>
    </row>
    <row r="13" spans="2:2" ht="17.25">
      <c r="B13" s="40" t="s">
        <v>284</v>
      </c>
    </row>
    <row r="14" spans="2:2" ht="34.5">
      <c r="B14" s="38" t="s">
        <v>285</v>
      </c>
    </row>
    <row r="15" spans="2:2" ht="72">
      <c r="B15" s="38" t="s">
        <v>286</v>
      </c>
    </row>
    <row r="16" spans="2:2" ht="17.25">
      <c r="B16" s="38" t="s">
        <v>287</v>
      </c>
    </row>
    <row r="17" spans="2:2" ht="29.25">
      <c r="B17" s="38" t="s">
        <v>288</v>
      </c>
    </row>
    <row r="18" spans="2:2" ht="51.75">
      <c r="B18" s="38" t="s">
        <v>297</v>
      </c>
    </row>
    <row r="19" spans="2:2" ht="51.75">
      <c r="B19" s="38" t="s">
        <v>289</v>
      </c>
    </row>
    <row r="20" spans="2:2" ht="86.25">
      <c r="B20" s="38" t="s">
        <v>290</v>
      </c>
    </row>
    <row r="21" spans="2:2" ht="51.75">
      <c r="B21" s="38" t="s">
        <v>291</v>
      </c>
    </row>
    <row r="22" spans="2:2" ht="51.75">
      <c r="B22" s="38" t="s">
        <v>298</v>
      </c>
    </row>
    <row r="23" spans="2:2" ht="34.5">
      <c r="B23" s="38" t="s">
        <v>299</v>
      </c>
    </row>
    <row r="24" spans="2:2" ht="34.5">
      <c r="B24" s="38" t="s">
        <v>300</v>
      </c>
    </row>
    <row r="25" spans="2:2" ht="69">
      <c r="B25" s="38" t="s">
        <v>296</v>
      </c>
    </row>
    <row r="26" spans="2:2" ht="18">
      <c r="B26" s="40" t="s">
        <v>292</v>
      </c>
    </row>
    <row r="27" spans="2:2" ht="17.25">
      <c r="B27" s="38" t="s">
        <v>293</v>
      </c>
    </row>
    <row r="28" spans="2:2" ht="17.25">
      <c r="B28" s="38" t="s">
        <v>294</v>
      </c>
    </row>
    <row r="29" spans="2:2" ht="17.25">
      <c r="B29" s="38" t="s">
        <v>295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O593"/>
  <sheetViews>
    <sheetView tabSelected="1" zoomScale="90" zoomScaleNormal="90" workbookViewId="0">
      <pane xSplit="1" ySplit="1" topLeftCell="K8" activePane="bottomRight" state="frozen"/>
      <selection pane="topRight" activeCell="B1" sqref="B1"/>
      <selection pane="bottomLeft" activeCell="A2" sqref="A2"/>
      <selection pane="bottomRight" activeCell="A26" sqref="A26"/>
    </sheetView>
  </sheetViews>
  <sheetFormatPr defaultColWidth="11" defaultRowHeight="14.25"/>
  <cols>
    <col min="1" max="1" width="50.25" style="23" customWidth="1"/>
    <col min="2" max="2" width="10" style="48" customWidth="1"/>
    <col min="3" max="3" width="48.125" style="23" hidden="1" customWidth="1"/>
    <col min="4" max="4" width="16.625" style="23" hidden="1" customWidth="1"/>
    <col min="5" max="5" width="17.75" style="23" hidden="1" customWidth="1"/>
    <col min="6" max="6" width="61.125" style="23" hidden="1" customWidth="1"/>
    <col min="7" max="7" width="7.5" style="23" hidden="1" customWidth="1"/>
    <col min="8" max="8" width="23.125" style="23" customWidth="1"/>
    <col min="9" max="9" width="16.375" style="23" customWidth="1"/>
    <col min="10" max="10" width="26.625" style="23" customWidth="1"/>
    <col min="11" max="11" width="14.5" style="23" customWidth="1"/>
    <col min="12" max="12" width="38.25" style="23" hidden="1" customWidth="1"/>
    <col min="13" max="13" width="23.625" style="23" customWidth="1"/>
    <col min="14" max="14" width="18.875" style="23" customWidth="1"/>
    <col min="15" max="15" width="15.75" style="23" hidden="1" customWidth="1"/>
    <col min="16" max="16" width="11.625" style="23" customWidth="1"/>
    <col min="17" max="17" width="25.375" style="23" customWidth="1"/>
    <col min="18" max="21" width="8" style="23" customWidth="1"/>
    <col min="22" max="22" width="9.125" style="51" customWidth="1"/>
    <col min="23" max="23" width="5.75" style="23" customWidth="1"/>
    <col min="24" max="24" width="29.5" style="23" bestFit="1" customWidth="1"/>
    <col min="25" max="25" width="5.125" style="23" customWidth="1"/>
    <col min="26" max="26" width="18" style="23" customWidth="1"/>
    <col min="27" max="31" width="10.75" style="23" customWidth="1"/>
    <col min="32" max="32" width="13" style="12" bestFit="1" customWidth="1"/>
    <col min="33" max="265" width="8" style="23" customWidth="1"/>
    <col min="266" max="266" width="31.25" style="23" customWidth="1"/>
    <col min="267" max="267" width="9.375" style="23" customWidth="1"/>
    <col min="268" max="268" width="65.25" style="23" customWidth="1"/>
    <col min="269" max="269" width="20" style="23" customWidth="1"/>
    <col min="270" max="270" width="39.75" style="23" customWidth="1"/>
    <col min="271" max="271" width="56.5" style="23" customWidth="1"/>
    <col min="272" max="272" width="7.5" style="23" customWidth="1"/>
    <col min="273" max="273" width="23.125" style="23" customWidth="1"/>
    <col min="274" max="274" width="16.375" style="23" customWidth="1"/>
    <col min="275" max="275" width="26.625" style="23" customWidth="1"/>
    <col min="276" max="276" width="16.875" style="23" customWidth="1"/>
    <col min="277" max="277" width="38.25" style="23" customWidth="1"/>
    <col min="278" max="278" width="23.625" style="23" customWidth="1"/>
    <col min="279" max="279" width="18.875" style="23" customWidth="1"/>
    <col min="280" max="280" width="23.625" style="23" customWidth="1"/>
    <col min="281" max="281" width="11.625" style="23" customWidth="1"/>
    <col min="282" max="282" width="25.375" style="23" customWidth="1"/>
    <col min="283" max="283" width="8" style="23" customWidth="1"/>
    <col min="284" max="284" width="12.5" style="23" customWidth="1"/>
    <col min="285" max="285" width="10.5" style="23" customWidth="1"/>
    <col min="286" max="286" width="56.75" style="23" customWidth="1"/>
    <col min="287" max="521" width="8" style="23" customWidth="1"/>
    <col min="522" max="522" width="31.25" style="23" customWidth="1"/>
    <col min="523" max="523" width="9.375" style="23" customWidth="1"/>
    <col min="524" max="524" width="65.25" style="23" customWidth="1"/>
    <col min="525" max="525" width="20" style="23" customWidth="1"/>
    <col min="526" max="526" width="39.75" style="23" customWidth="1"/>
    <col min="527" max="527" width="56.5" style="23" customWidth="1"/>
    <col min="528" max="528" width="7.5" style="23" customWidth="1"/>
    <col min="529" max="529" width="23.125" style="23" customWidth="1"/>
    <col min="530" max="530" width="16.375" style="23" customWidth="1"/>
    <col min="531" max="531" width="26.625" style="23" customWidth="1"/>
    <col min="532" max="532" width="16.875" style="23" customWidth="1"/>
    <col min="533" max="533" width="38.25" style="23" customWidth="1"/>
    <col min="534" max="534" width="23.625" style="23" customWidth="1"/>
    <col min="535" max="535" width="18.875" style="23" customWidth="1"/>
    <col min="536" max="536" width="23.625" style="23" customWidth="1"/>
    <col min="537" max="537" width="11.625" style="23" customWidth="1"/>
    <col min="538" max="538" width="25.375" style="23" customWidth="1"/>
    <col min="539" max="539" width="8" style="23" customWidth="1"/>
    <col min="540" max="540" width="12.5" style="23" customWidth="1"/>
    <col min="541" max="541" width="10.5" style="23" customWidth="1"/>
    <col min="542" max="542" width="56.75" style="23" customWidth="1"/>
    <col min="543" max="777" width="8" style="23" customWidth="1"/>
    <col min="778" max="778" width="31.25" style="23" customWidth="1"/>
    <col min="779" max="779" width="9.375" style="23" customWidth="1"/>
    <col min="780" max="780" width="65.25" style="23" customWidth="1"/>
    <col min="781" max="781" width="20" style="23" customWidth="1"/>
    <col min="782" max="782" width="39.75" style="23" customWidth="1"/>
    <col min="783" max="783" width="56.5" style="23" customWidth="1"/>
    <col min="784" max="784" width="7.5" style="23" customWidth="1"/>
    <col min="785" max="785" width="23.125" style="23" customWidth="1"/>
    <col min="786" max="786" width="16.375" style="23" customWidth="1"/>
    <col min="787" max="787" width="26.625" style="23" customWidth="1"/>
    <col min="788" max="788" width="16.875" style="23" customWidth="1"/>
    <col min="789" max="789" width="38.25" style="23" customWidth="1"/>
    <col min="790" max="790" width="23.625" style="23" customWidth="1"/>
    <col min="791" max="791" width="18.875" style="23" customWidth="1"/>
    <col min="792" max="792" width="23.625" style="23" customWidth="1"/>
    <col min="793" max="793" width="11.625" style="23" customWidth="1"/>
    <col min="794" max="794" width="25.375" style="23" customWidth="1"/>
    <col min="795" max="795" width="8" style="23" customWidth="1"/>
    <col min="796" max="796" width="12.5" style="23" customWidth="1"/>
    <col min="797" max="797" width="10.5" style="23" customWidth="1"/>
    <col min="798" max="798" width="56.75" style="23" customWidth="1"/>
    <col min="799" max="1029" width="8" style="23" customWidth="1"/>
    <col min="1030" max="1030" width="11" style="49" customWidth="1"/>
    <col min="1031" max="16384" width="11" style="49"/>
  </cols>
  <sheetData>
    <row r="1" spans="1:1029" s="4" customFormat="1" ht="43.35" customHeight="1">
      <c r="A1" s="1" t="s">
        <v>184</v>
      </c>
      <c r="B1" s="2" t="s">
        <v>185</v>
      </c>
      <c r="C1" s="2" t="s">
        <v>0</v>
      </c>
      <c r="D1" s="2" t="s">
        <v>186</v>
      </c>
      <c r="E1" s="2" t="s">
        <v>187</v>
      </c>
      <c r="F1" s="2" t="s">
        <v>188</v>
      </c>
      <c r="G1" s="2" t="s">
        <v>189</v>
      </c>
      <c r="H1" s="2" t="s">
        <v>190</v>
      </c>
      <c r="I1" s="2" t="s">
        <v>191</v>
      </c>
      <c r="J1" s="2" t="s">
        <v>192</v>
      </c>
      <c r="K1" s="2" t="s">
        <v>193</v>
      </c>
      <c r="L1" s="2" t="s">
        <v>194</v>
      </c>
      <c r="M1" s="2" t="s">
        <v>195</v>
      </c>
      <c r="N1" s="2" t="s">
        <v>196</v>
      </c>
      <c r="O1" s="2" t="s">
        <v>197</v>
      </c>
      <c r="P1" s="2" t="s">
        <v>198</v>
      </c>
      <c r="Q1" s="2" t="s">
        <v>199</v>
      </c>
      <c r="R1" s="2" t="s">
        <v>200</v>
      </c>
      <c r="S1" s="2" t="s">
        <v>201</v>
      </c>
      <c r="T1" s="2" t="s">
        <v>202</v>
      </c>
      <c r="U1" s="2" t="s">
        <v>203</v>
      </c>
      <c r="V1" s="3" t="s">
        <v>204</v>
      </c>
      <c r="W1" s="2" t="s">
        <v>205</v>
      </c>
      <c r="X1" s="2" t="s">
        <v>206</v>
      </c>
      <c r="Y1" s="2" t="s">
        <v>207</v>
      </c>
      <c r="Z1" s="2" t="s">
        <v>208</v>
      </c>
      <c r="AA1" s="41" t="s">
        <v>209</v>
      </c>
      <c r="AB1" s="42"/>
      <c r="AC1" s="42"/>
      <c r="AD1" s="42"/>
      <c r="AE1" s="42"/>
      <c r="AF1" s="42"/>
    </row>
    <row r="2" spans="1:1029" s="7" customFormat="1" ht="14.1" customHeight="1">
      <c r="A2" s="5" t="str">
        <f>SUBSTITUTE(CONCATENATE(G2,H2)," ","")</f>
        <v>AccessTool</v>
      </c>
      <c r="B2" s="6"/>
      <c r="C2" s="5"/>
      <c r="D2" s="5"/>
      <c r="E2" s="5"/>
      <c r="F2" s="5" t="str">
        <f>CONCATENATE(IF(G2="","",CONCATENATE(G2,"_ ")),H2,". Details")</f>
        <v>Access Tool. Details</v>
      </c>
      <c r="G2" s="5"/>
      <c r="H2" s="5" t="s">
        <v>216</v>
      </c>
      <c r="I2" s="5"/>
      <c r="J2" s="5"/>
      <c r="K2" s="5"/>
      <c r="L2" s="5"/>
      <c r="M2" s="5"/>
      <c r="N2" s="5"/>
      <c r="O2" s="5"/>
      <c r="P2" s="5"/>
      <c r="Q2" s="5"/>
      <c r="R2" s="5" t="s">
        <v>210</v>
      </c>
      <c r="S2" s="5"/>
      <c r="T2" s="5"/>
      <c r="U2" s="5"/>
      <c r="V2" s="5"/>
      <c r="W2" s="5"/>
      <c r="X2" s="5" t="s">
        <v>216</v>
      </c>
      <c r="Y2" s="5" t="s">
        <v>211</v>
      </c>
      <c r="Z2" s="5"/>
      <c r="AA2" s="43">
        <v>43319</v>
      </c>
      <c r="AB2" s="12"/>
      <c r="AC2" s="12"/>
      <c r="AD2" s="12"/>
      <c r="AE2" s="12"/>
      <c r="AF2" s="12"/>
    </row>
    <row r="3" spans="1:1029" customFormat="1" ht="14.1" customHeight="1">
      <c r="A3" s="8" t="str">
        <f>SUBSTITUTE(CONCATENATE(I3,J3,IF(K3="Identifier","ID",IF(AND(K3="Text",OR(I3&lt;&gt;"",J3&lt;&gt;"")),"",K3)),IF(AND(M3&lt;&gt;"Text",K3&lt;&gt;M3,NOT(AND(K3="URI",M3="Identifier")),NOT(AND(K3="UUID",M3="Identifier")),NOT(AND(K3="OID",M3="Identifier"))),IF(M3="Identifier","ID",M3),""))," ","")</f>
        <v>AdditionalInformation</v>
      </c>
      <c r="B3" s="9" t="s">
        <v>220</v>
      </c>
      <c r="C3" s="8"/>
      <c r="D3" s="8"/>
      <c r="E3" s="8"/>
      <c r="F3" s="8" t="str">
        <f>CONCATENATE( IF(G3="","",CONCATENATE(G3,"_ ")),H3,". ",IF(I3="","",CONCATENATE(I3,"_ ")),L3,IF(OR(I3&lt;&gt;"",L3&lt;&gt;M3),CONCATENATE(". ",M3),""))</f>
        <v>Access Tool. Additional Information Text. Text</v>
      </c>
      <c r="G3" s="8"/>
      <c r="H3" s="8" t="s">
        <v>216</v>
      </c>
      <c r="I3" s="8"/>
      <c r="J3" s="8" t="s">
        <v>7</v>
      </c>
      <c r="K3" s="8" t="s">
        <v>215</v>
      </c>
      <c r="L3" s="8" t="str">
        <f>IF(J3&lt;&gt;"",CONCATENATE(J3," ",K3),K3)</f>
        <v>Additional Information Text</v>
      </c>
      <c r="M3" s="8" t="s">
        <v>215</v>
      </c>
      <c r="N3" s="8"/>
      <c r="O3" s="8" t="str">
        <f>IF(N3&lt;&gt;"",CONCATENATE(N3,"_ ",M3,". Type"),CONCATENATE(M3,". Type"))</f>
        <v>Text. Type</v>
      </c>
      <c r="P3" s="8"/>
      <c r="Q3" s="8"/>
      <c r="R3" s="8" t="s">
        <v>213</v>
      </c>
      <c r="S3" s="8"/>
      <c r="T3" s="8"/>
      <c r="U3" s="8"/>
      <c r="V3" s="8"/>
      <c r="W3" s="8"/>
      <c r="X3" s="10" t="s">
        <v>539</v>
      </c>
      <c r="Y3" s="8" t="s">
        <v>211</v>
      </c>
      <c r="Z3" s="8"/>
      <c r="AA3" s="44">
        <v>43319</v>
      </c>
      <c r="AB3" s="23"/>
      <c r="AC3" s="23"/>
      <c r="AD3" s="23"/>
      <c r="AE3" s="23"/>
      <c r="AF3" s="23"/>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c r="DV3" s="10"/>
      <c r="DW3" s="10"/>
      <c r="DX3" s="10"/>
      <c r="DY3" s="10"/>
      <c r="DZ3" s="10"/>
      <c r="EA3" s="10"/>
      <c r="EB3" s="10"/>
      <c r="EC3" s="10"/>
      <c r="ED3" s="10"/>
      <c r="EE3" s="10"/>
      <c r="EF3" s="10"/>
      <c r="EG3" s="10"/>
      <c r="EH3" s="10"/>
      <c r="EI3" s="10"/>
      <c r="EJ3" s="10"/>
      <c r="EK3" s="10"/>
      <c r="EL3" s="10"/>
      <c r="EM3" s="10"/>
      <c r="EN3" s="10"/>
      <c r="EO3" s="10"/>
      <c r="EP3" s="10"/>
      <c r="EQ3" s="10"/>
      <c r="ER3" s="10"/>
      <c r="ES3" s="10"/>
      <c r="ET3" s="10"/>
      <c r="EU3" s="10"/>
      <c r="EV3" s="10"/>
      <c r="EW3" s="10"/>
      <c r="EX3" s="10"/>
      <c r="EY3" s="10"/>
      <c r="EZ3" s="10"/>
      <c r="FA3" s="10"/>
      <c r="FB3" s="10"/>
      <c r="FC3" s="10"/>
      <c r="FD3" s="10"/>
      <c r="FE3" s="10"/>
      <c r="FF3" s="10"/>
      <c r="FG3" s="10"/>
      <c r="FH3" s="10"/>
      <c r="FI3" s="10"/>
      <c r="FJ3" s="10"/>
      <c r="FK3" s="10"/>
      <c r="FL3" s="10"/>
      <c r="FM3" s="10"/>
      <c r="FN3" s="10"/>
      <c r="FO3" s="10"/>
      <c r="FP3" s="10"/>
      <c r="FQ3" s="10"/>
      <c r="FR3" s="10"/>
      <c r="FS3" s="10"/>
      <c r="FT3" s="10"/>
      <c r="FU3" s="10"/>
      <c r="FV3" s="10"/>
      <c r="FW3" s="10"/>
      <c r="FX3" s="10"/>
      <c r="FY3" s="10"/>
      <c r="FZ3" s="10"/>
      <c r="GA3" s="10"/>
      <c r="GB3" s="10"/>
      <c r="GC3" s="10"/>
      <c r="GD3" s="10"/>
      <c r="GE3" s="10"/>
      <c r="GF3" s="10"/>
      <c r="GG3" s="10"/>
      <c r="GH3" s="10"/>
      <c r="GI3" s="10"/>
      <c r="GJ3" s="10"/>
      <c r="GK3" s="10"/>
      <c r="GL3" s="10"/>
      <c r="GM3" s="10"/>
      <c r="GN3" s="10"/>
      <c r="GO3" s="10"/>
      <c r="GP3" s="10"/>
      <c r="GQ3" s="10"/>
      <c r="GR3" s="10"/>
      <c r="GS3" s="10"/>
      <c r="GT3" s="10"/>
      <c r="GU3" s="10"/>
      <c r="GV3" s="10"/>
      <c r="GW3" s="10"/>
      <c r="GX3" s="10"/>
      <c r="GY3" s="10"/>
      <c r="GZ3" s="10"/>
      <c r="HA3" s="10"/>
      <c r="HB3" s="10"/>
      <c r="HC3" s="10"/>
      <c r="HD3" s="10"/>
      <c r="HE3" s="10"/>
      <c r="HF3" s="10"/>
      <c r="HG3" s="10"/>
      <c r="HH3" s="10"/>
      <c r="HI3" s="10"/>
      <c r="HJ3" s="10"/>
      <c r="HK3" s="10"/>
      <c r="HL3" s="10"/>
      <c r="HM3" s="10"/>
      <c r="HN3" s="10"/>
      <c r="HO3" s="10"/>
      <c r="HP3" s="10"/>
      <c r="HQ3" s="10"/>
      <c r="HR3" s="10"/>
      <c r="HS3" s="10"/>
      <c r="HT3" s="10"/>
      <c r="HU3" s="10"/>
      <c r="HV3" s="10"/>
      <c r="HW3" s="10"/>
      <c r="HX3" s="10"/>
      <c r="HY3" s="10"/>
      <c r="HZ3" s="10"/>
      <c r="IA3" s="10"/>
      <c r="IB3" s="10"/>
      <c r="IC3" s="10"/>
      <c r="ID3" s="10"/>
      <c r="IE3" s="10"/>
      <c r="IF3" s="10"/>
      <c r="IG3" s="10"/>
      <c r="IH3" s="10"/>
      <c r="II3" s="10"/>
      <c r="IJ3" s="10"/>
      <c r="IK3" s="10"/>
      <c r="IL3" s="10"/>
      <c r="IM3" s="10"/>
      <c r="IN3" s="10"/>
      <c r="IO3" s="10"/>
      <c r="IP3" s="10"/>
      <c r="IQ3" s="10"/>
      <c r="IR3" s="10"/>
      <c r="IS3" s="10"/>
      <c r="IT3" s="10"/>
      <c r="IU3" s="10"/>
      <c r="IV3" s="10"/>
      <c r="IW3" s="10"/>
      <c r="IX3" s="10"/>
      <c r="IY3" s="10"/>
      <c r="IZ3" s="10"/>
      <c r="JA3" s="10"/>
      <c r="JB3" s="10"/>
      <c r="JC3" s="10"/>
      <c r="JD3" s="10"/>
      <c r="JE3" s="10"/>
      <c r="JF3" s="10"/>
      <c r="JG3" s="10"/>
      <c r="JH3" s="10"/>
      <c r="JI3" s="10"/>
      <c r="JJ3" s="10"/>
      <c r="JK3" s="10"/>
      <c r="JL3" s="10"/>
      <c r="JM3" s="10"/>
      <c r="JN3" s="10"/>
      <c r="JO3" s="10"/>
      <c r="JP3" s="10"/>
      <c r="JQ3" s="10"/>
      <c r="JR3" s="10"/>
      <c r="JS3" s="10"/>
      <c r="JT3" s="10"/>
      <c r="JU3" s="10"/>
      <c r="JV3" s="10"/>
      <c r="JW3" s="10"/>
      <c r="JX3" s="10"/>
      <c r="JY3" s="10"/>
      <c r="JZ3" s="10"/>
      <c r="KA3" s="10"/>
      <c r="KB3" s="10"/>
      <c r="KC3" s="10"/>
      <c r="KD3" s="10"/>
      <c r="KE3" s="10"/>
      <c r="KF3" s="10"/>
      <c r="KG3" s="10"/>
      <c r="KH3" s="10"/>
      <c r="KI3" s="10"/>
      <c r="KJ3" s="10"/>
      <c r="KK3" s="10"/>
      <c r="KL3" s="10"/>
      <c r="KM3" s="10"/>
      <c r="KN3" s="10"/>
      <c r="KO3" s="10"/>
      <c r="KP3" s="10"/>
      <c r="KQ3" s="10"/>
      <c r="KR3" s="10"/>
      <c r="KS3" s="10"/>
      <c r="KT3" s="10"/>
      <c r="KU3" s="10"/>
      <c r="KV3" s="10"/>
      <c r="KW3" s="10"/>
      <c r="KX3" s="10"/>
      <c r="KY3" s="10"/>
      <c r="KZ3" s="10"/>
      <c r="LA3" s="10"/>
      <c r="LB3" s="10"/>
      <c r="LC3" s="10"/>
      <c r="LD3" s="10"/>
      <c r="LE3" s="10"/>
      <c r="LF3" s="10"/>
      <c r="LG3" s="10"/>
      <c r="LH3" s="10"/>
      <c r="LI3" s="10"/>
      <c r="LJ3" s="10"/>
      <c r="LK3" s="10"/>
      <c r="LL3" s="10"/>
      <c r="LM3" s="10"/>
      <c r="LN3" s="10"/>
      <c r="LO3" s="10"/>
      <c r="LP3" s="10"/>
      <c r="LQ3" s="10"/>
      <c r="LR3" s="10"/>
      <c r="LS3" s="10"/>
      <c r="LT3" s="10"/>
      <c r="LU3" s="10"/>
      <c r="LV3" s="10"/>
      <c r="LW3" s="10"/>
      <c r="LX3" s="10"/>
      <c r="LY3" s="10"/>
      <c r="LZ3" s="10"/>
      <c r="MA3" s="10"/>
      <c r="MB3" s="10"/>
      <c r="MC3" s="10"/>
      <c r="MD3" s="10"/>
      <c r="ME3" s="10"/>
      <c r="MF3" s="10"/>
      <c r="MG3" s="10"/>
      <c r="MH3" s="10"/>
      <c r="MI3" s="10"/>
      <c r="MJ3" s="10"/>
      <c r="MK3" s="10"/>
      <c r="ML3" s="10"/>
      <c r="MM3" s="10"/>
      <c r="MN3" s="10"/>
      <c r="MO3" s="10"/>
      <c r="MP3" s="10"/>
      <c r="MQ3" s="10"/>
      <c r="MR3" s="10"/>
      <c r="MS3" s="10"/>
      <c r="MT3" s="10"/>
      <c r="MU3" s="10"/>
      <c r="MV3" s="10"/>
      <c r="MW3" s="10"/>
      <c r="MX3" s="10"/>
      <c r="MY3" s="10"/>
      <c r="MZ3" s="10"/>
      <c r="NA3" s="10"/>
      <c r="NB3" s="10"/>
      <c r="NC3" s="10"/>
      <c r="ND3" s="10"/>
      <c r="NE3" s="10"/>
      <c r="NF3" s="10"/>
      <c r="NG3" s="10"/>
      <c r="NH3" s="10"/>
      <c r="NI3" s="10"/>
      <c r="NJ3" s="10"/>
      <c r="NK3" s="10"/>
      <c r="NL3" s="10"/>
      <c r="NM3" s="10"/>
      <c r="NN3" s="10"/>
      <c r="NO3" s="10"/>
      <c r="NP3" s="10"/>
      <c r="NQ3" s="10"/>
      <c r="NR3" s="10"/>
      <c r="NS3" s="10"/>
      <c r="NT3" s="10"/>
      <c r="NU3" s="10"/>
      <c r="NV3" s="10"/>
      <c r="NW3" s="10"/>
      <c r="NX3" s="10"/>
      <c r="NY3" s="10"/>
      <c r="NZ3" s="10"/>
      <c r="OA3" s="10"/>
      <c r="OB3" s="10"/>
      <c r="OC3" s="10"/>
      <c r="OD3" s="10"/>
      <c r="OE3" s="10"/>
      <c r="OF3" s="10"/>
      <c r="OG3" s="10"/>
      <c r="OH3" s="10"/>
      <c r="OI3" s="10"/>
      <c r="OJ3" s="10"/>
      <c r="OK3" s="10"/>
      <c r="OL3" s="10"/>
      <c r="OM3" s="10"/>
      <c r="ON3" s="10"/>
      <c r="OO3" s="10"/>
      <c r="OP3" s="10"/>
      <c r="OQ3" s="10"/>
      <c r="OR3" s="10"/>
      <c r="OS3" s="10"/>
      <c r="OT3" s="10"/>
      <c r="OU3" s="10"/>
      <c r="OV3" s="10"/>
      <c r="OW3" s="10"/>
      <c r="OX3" s="10"/>
      <c r="OY3" s="10"/>
      <c r="OZ3" s="10"/>
      <c r="PA3" s="10"/>
      <c r="PB3" s="10"/>
      <c r="PC3" s="10"/>
      <c r="PD3" s="10"/>
      <c r="PE3" s="10"/>
      <c r="PF3" s="10"/>
      <c r="PG3" s="10"/>
      <c r="PH3" s="10"/>
      <c r="PI3" s="10"/>
      <c r="PJ3" s="10"/>
      <c r="PK3" s="10"/>
      <c r="PL3" s="10"/>
      <c r="PM3" s="10"/>
      <c r="PN3" s="10"/>
      <c r="PO3" s="10"/>
      <c r="PP3" s="10"/>
      <c r="PQ3" s="10"/>
      <c r="PR3" s="10"/>
      <c r="PS3" s="10"/>
      <c r="PT3" s="10"/>
      <c r="PU3" s="10"/>
      <c r="PV3" s="10"/>
      <c r="PW3" s="10"/>
      <c r="PX3" s="10"/>
      <c r="PY3" s="10"/>
      <c r="PZ3" s="10"/>
      <c r="QA3" s="10"/>
      <c r="QB3" s="10"/>
      <c r="QC3" s="10"/>
      <c r="QD3" s="10"/>
      <c r="QE3" s="10"/>
      <c r="QF3" s="10"/>
      <c r="QG3" s="10"/>
      <c r="QH3" s="10"/>
      <c r="QI3" s="10"/>
      <c r="QJ3" s="10"/>
      <c r="QK3" s="10"/>
      <c r="QL3" s="10"/>
      <c r="QM3" s="10"/>
      <c r="QN3" s="10"/>
      <c r="QO3" s="10"/>
      <c r="QP3" s="10"/>
      <c r="QQ3" s="10"/>
      <c r="QR3" s="10"/>
      <c r="QS3" s="10"/>
      <c r="QT3" s="10"/>
      <c r="QU3" s="10"/>
      <c r="QV3" s="10"/>
      <c r="QW3" s="10"/>
      <c r="QX3" s="10"/>
      <c r="QY3" s="10"/>
      <c r="QZ3" s="10"/>
      <c r="RA3" s="10"/>
      <c r="RB3" s="10"/>
      <c r="RC3" s="10"/>
      <c r="RD3" s="10"/>
      <c r="RE3" s="10"/>
      <c r="RF3" s="10"/>
      <c r="RG3" s="10"/>
      <c r="RH3" s="10"/>
      <c r="RI3" s="10"/>
      <c r="RJ3" s="10"/>
      <c r="RK3" s="10"/>
      <c r="RL3" s="10"/>
      <c r="RM3" s="10"/>
      <c r="RN3" s="10"/>
      <c r="RO3" s="10"/>
      <c r="RP3" s="10"/>
      <c r="RQ3" s="10"/>
      <c r="RR3" s="10"/>
      <c r="RS3" s="10"/>
      <c r="RT3" s="10"/>
      <c r="RU3" s="10"/>
      <c r="RV3" s="10"/>
      <c r="RW3" s="10"/>
      <c r="RX3" s="10"/>
      <c r="RY3" s="10"/>
      <c r="RZ3" s="10"/>
      <c r="SA3" s="10"/>
      <c r="SB3" s="10"/>
      <c r="SC3" s="10"/>
      <c r="SD3" s="10"/>
      <c r="SE3" s="10"/>
      <c r="SF3" s="10"/>
      <c r="SG3" s="10"/>
      <c r="SH3" s="10"/>
      <c r="SI3" s="10"/>
      <c r="SJ3" s="10"/>
      <c r="SK3" s="10"/>
      <c r="SL3" s="10"/>
      <c r="SM3" s="10"/>
      <c r="SN3" s="10"/>
      <c r="SO3" s="10"/>
      <c r="SP3" s="10"/>
      <c r="SQ3" s="10"/>
      <c r="SR3" s="10"/>
      <c r="SS3" s="10"/>
      <c r="ST3" s="10"/>
      <c r="SU3" s="10"/>
      <c r="SV3" s="10"/>
      <c r="SW3" s="10"/>
      <c r="SX3" s="10"/>
      <c r="SY3" s="10"/>
      <c r="SZ3" s="10"/>
      <c r="TA3" s="10"/>
      <c r="TB3" s="10"/>
      <c r="TC3" s="10"/>
      <c r="TD3" s="10"/>
      <c r="TE3" s="10"/>
      <c r="TF3" s="10"/>
      <c r="TG3" s="10"/>
      <c r="TH3" s="10"/>
      <c r="TI3" s="10"/>
      <c r="TJ3" s="10"/>
      <c r="TK3" s="10"/>
      <c r="TL3" s="10"/>
      <c r="TM3" s="10"/>
      <c r="TN3" s="10"/>
      <c r="TO3" s="10"/>
      <c r="TP3" s="10"/>
      <c r="TQ3" s="10"/>
      <c r="TR3" s="10"/>
      <c r="TS3" s="10"/>
      <c r="TT3" s="10"/>
      <c r="TU3" s="10"/>
      <c r="TV3" s="10"/>
      <c r="TW3" s="10"/>
      <c r="TX3" s="10"/>
      <c r="TY3" s="10"/>
      <c r="TZ3" s="10"/>
      <c r="UA3" s="10"/>
      <c r="UB3" s="10"/>
      <c r="UC3" s="10"/>
      <c r="UD3" s="10"/>
      <c r="UE3" s="10"/>
      <c r="UF3" s="10"/>
      <c r="UG3" s="10"/>
      <c r="UH3" s="10"/>
      <c r="UI3" s="10"/>
      <c r="UJ3" s="10"/>
      <c r="UK3" s="10"/>
      <c r="UL3" s="10"/>
      <c r="UM3" s="10"/>
      <c r="UN3" s="10"/>
      <c r="UO3" s="10"/>
      <c r="UP3" s="10"/>
      <c r="UQ3" s="10"/>
      <c r="UR3" s="10"/>
      <c r="US3" s="10"/>
      <c r="UT3" s="10"/>
      <c r="UU3" s="10"/>
      <c r="UV3" s="10"/>
      <c r="UW3" s="10"/>
      <c r="UX3" s="10"/>
      <c r="UY3" s="10"/>
      <c r="UZ3" s="10"/>
      <c r="VA3" s="10"/>
      <c r="VB3" s="10"/>
      <c r="VC3" s="10"/>
      <c r="VD3" s="10"/>
      <c r="VE3" s="10"/>
      <c r="VF3" s="10"/>
      <c r="VG3" s="10"/>
      <c r="VH3" s="10"/>
      <c r="VI3" s="10"/>
      <c r="VJ3" s="10"/>
      <c r="VK3" s="10"/>
      <c r="VL3" s="10"/>
      <c r="VM3" s="10"/>
      <c r="VN3" s="10"/>
      <c r="VO3" s="10"/>
      <c r="VP3" s="10"/>
      <c r="VQ3" s="10"/>
      <c r="VR3" s="10"/>
      <c r="VS3" s="10"/>
      <c r="VT3" s="10"/>
      <c r="VU3" s="10"/>
      <c r="VV3" s="10"/>
      <c r="VW3" s="10"/>
      <c r="VX3" s="10"/>
      <c r="VY3" s="10"/>
      <c r="VZ3" s="10"/>
      <c r="WA3" s="10"/>
      <c r="WB3" s="10"/>
      <c r="WC3" s="10"/>
      <c r="WD3" s="10"/>
      <c r="WE3" s="10"/>
      <c r="WF3" s="10"/>
      <c r="WG3" s="10"/>
      <c r="WH3" s="10"/>
      <c r="WI3" s="10"/>
      <c r="WJ3" s="10"/>
      <c r="WK3" s="10"/>
      <c r="WL3" s="10"/>
      <c r="WM3" s="10"/>
      <c r="WN3" s="10"/>
      <c r="WO3" s="10"/>
      <c r="WP3" s="10"/>
      <c r="WQ3" s="10"/>
      <c r="WR3" s="10"/>
      <c r="WS3" s="10"/>
      <c r="WT3" s="10"/>
      <c r="WU3" s="10"/>
      <c r="WV3" s="10"/>
      <c r="WW3" s="10"/>
      <c r="WX3" s="10"/>
      <c r="WY3" s="10"/>
      <c r="WZ3" s="10"/>
      <c r="XA3" s="10"/>
      <c r="XB3" s="10"/>
      <c r="XC3" s="10"/>
      <c r="XD3" s="10"/>
      <c r="XE3" s="10"/>
      <c r="XF3" s="10"/>
      <c r="XG3" s="10"/>
      <c r="XH3" s="10"/>
      <c r="XI3" s="10"/>
      <c r="XJ3" s="10"/>
      <c r="XK3" s="10"/>
      <c r="XL3" s="10"/>
      <c r="XM3" s="10"/>
      <c r="XN3" s="10"/>
      <c r="XO3" s="10"/>
      <c r="XP3" s="10"/>
      <c r="XQ3" s="10"/>
      <c r="XR3" s="10"/>
      <c r="XS3" s="10"/>
      <c r="XT3" s="10"/>
      <c r="XU3" s="10"/>
      <c r="XV3" s="10"/>
      <c r="XW3" s="10"/>
      <c r="XX3" s="10"/>
      <c r="XY3" s="10"/>
      <c r="XZ3" s="10"/>
      <c r="YA3" s="10"/>
      <c r="YB3" s="10"/>
      <c r="YC3" s="10"/>
      <c r="YD3" s="10"/>
      <c r="YE3" s="10"/>
      <c r="YF3" s="10"/>
      <c r="YG3" s="10"/>
      <c r="YH3" s="10"/>
      <c r="YI3" s="10"/>
      <c r="YJ3" s="10"/>
      <c r="YK3" s="10"/>
      <c r="YL3" s="10"/>
      <c r="YM3" s="10"/>
      <c r="YN3" s="10"/>
      <c r="YO3" s="10"/>
      <c r="YP3" s="10"/>
      <c r="YQ3" s="10"/>
      <c r="YR3" s="10"/>
      <c r="YS3" s="10"/>
      <c r="YT3" s="10"/>
      <c r="YU3" s="10"/>
      <c r="YV3" s="10"/>
      <c r="YW3" s="10"/>
      <c r="YX3" s="10"/>
      <c r="YY3" s="10"/>
      <c r="YZ3" s="10"/>
      <c r="ZA3" s="10"/>
      <c r="ZB3" s="10"/>
      <c r="ZC3" s="10"/>
      <c r="ZD3" s="10"/>
      <c r="ZE3" s="10"/>
      <c r="ZF3" s="10"/>
      <c r="ZG3" s="10"/>
      <c r="ZH3" s="10"/>
      <c r="ZI3" s="10"/>
      <c r="ZJ3" s="10"/>
      <c r="ZK3" s="10"/>
      <c r="ZL3" s="10"/>
      <c r="ZM3" s="10"/>
      <c r="ZN3" s="10"/>
      <c r="ZO3" s="10"/>
      <c r="ZP3" s="10"/>
      <c r="ZQ3" s="10"/>
      <c r="ZR3" s="10"/>
      <c r="ZS3" s="10"/>
      <c r="ZT3" s="10"/>
      <c r="ZU3" s="10"/>
      <c r="ZV3" s="10"/>
      <c r="ZW3" s="10"/>
      <c r="ZX3" s="10"/>
      <c r="ZY3" s="10"/>
      <c r="ZZ3" s="10"/>
      <c r="AAA3" s="10"/>
      <c r="AAB3" s="10"/>
      <c r="AAC3" s="10"/>
      <c r="AAD3" s="10"/>
      <c r="AAE3" s="10"/>
      <c r="AAF3" s="10"/>
      <c r="AAG3" s="10"/>
      <c r="AAH3" s="10"/>
      <c r="AAI3" s="10"/>
      <c r="AAJ3" s="10"/>
      <c r="AAK3" s="10"/>
      <c r="AAL3" s="10"/>
      <c r="AAM3" s="10"/>
      <c r="AAN3" s="10"/>
      <c r="AAO3" s="10"/>
      <c r="AAP3" s="10"/>
      <c r="AAQ3" s="10"/>
      <c r="AAR3" s="10"/>
      <c r="AAS3" s="10"/>
      <c r="AAT3" s="10"/>
      <c r="AAU3" s="10"/>
      <c r="AAV3" s="10"/>
      <c r="AAW3" s="10"/>
      <c r="AAX3" s="10"/>
      <c r="AAY3" s="10"/>
      <c r="AAZ3" s="10"/>
      <c r="ABA3" s="10"/>
      <c r="ABB3" s="10"/>
      <c r="ABC3" s="10"/>
      <c r="ABD3" s="10"/>
      <c r="ABE3" s="10"/>
      <c r="ABF3" s="10"/>
      <c r="ABG3" s="10"/>
      <c r="ABH3" s="10"/>
      <c r="ABI3" s="10"/>
      <c r="ABJ3" s="10"/>
      <c r="ABK3" s="10"/>
      <c r="ABL3" s="10"/>
      <c r="ABM3" s="10"/>
      <c r="ABN3" s="10"/>
      <c r="ABO3" s="10"/>
      <c r="ABP3" s="10"/>
      <c r="ABQ3" s="10"/>
      <c r="ABR3" s="10"/>
      <c r="ABS3" s="10"/>
      <c r="ABT3" s="10"/>
      <c r="ABU3" s="10"/>
      <c r="ABV3" s="10"/>
      <c r="ABW3" s="10"/>
      <c r="ABX3" s="10"/>
      <c r="ABY3" s="10"/>
      <c r="ABZ3" s="10"/>
      <c r="ACA3" s="10"/>
      <c r="ACB3" s="10"/>
      <c r="ACC3" s="10"/>
      <c r="ACD3" s="10"/>
      <c r="ACE3" s="10"/>
      <c r="ACF3" s="10"/>
      <c r="ACG3" s="10"/>
      <c r="ACH3" s="10"/>
      <c r="ACI3" s="10"/>
      <c r="ACJ3" s="10"/>
      <c r="ACK3" s="10"/>
      <c r="ACL3" s="10"/>
      <c r="ACM3" s="10"/>
      <c r="ACN3" s="10"/>
      <c r="ACO3" s="10"/>
      <c r="ACP3" s="10"/>
      <c r="ACQ3" s="10"/>
      <c r="ACR3" s="10"/>
      <c r="ACS3" s="10"/>
      <c r="ACT3" s="10"/>
      <c r="ACU3" s="10"/>
      <c r="ACV3" s="10"/>
      <c r="ACW3" s="10"/>
      <c r="ACX3" s="10"/>
      <c r="ACY3" s="10"/>
      <c r="ACZ3" s="10"/>
      <c r="ADA3" s="10"/>
      <c r="ADB3" s="10"/>
      <c r="ADC3" s="10"/>
      <c r="ADD3" s="10"/>
      <c r="ADE3" s="10"/>
      <c r="ADF3" s="10"/>
      <c r="ADG3" s="10"/>
      <c r="ADH3" s="10"/>
      <c r="ADI3" s="10"/>
      <c r="ADJ3" s="10"/>
      <c r="ADK3" s="10"/>
      <c r="ADL3" s="10"/>
      <c r="ADM3" s="10"/>
      <c r="ADN3" s="10"/>
      <c r="ADO3" s="10"/>
      <c r="ADP3" s="10"/>
      <c r="ADQ3" s="10"/>
      <c r="ADR3" s="10"/>
      <c r="ADS3" s="10"/>
      <c r="ADT3" s="10"/>
      <c r="ADU3" s="10"/>
      <c r="ADV3" s="10"/>
      <c r="ADW3" s="10"/>
      <c r="ADX3" s="10"/>
      <c r="ADY3" s="10"/>
      <c r="ADZ3" s="10"/>
      <c r="AEA3" s="10"/>
      <c r="AEB3" s="10"/>
      <c r="AEC3" s="10"/>
      <c r="AED3" s="10"/>
      <c r="AEE3" s="10"/>
      <c r="AEF3" s="10"/>
      <c r="AEG3" s="10"/>
      <c r="AEH3" s="10"/>
      <c r="AEI3" s="10"/>
      <c r="AEJ3" s="10"/>
      <c r="AEK3" s="10"/>
      <c r="AEL3" s="10"/>
      <c r="AEM3" s="10"/>
      <c r="AEN3" s="10"/>
      <c r="AEO3" s="10"/>
      <c r="AEP3" s="10"/>
      <c r="AEQ3" s="10"/>
      <c r="AER3" s="10"/>
      <c r="AES3" s="10"/>
      <c r="AET3" s="10"/>
      <c r="AEU3" s="10"/>
      <c r="AEV3" s="10"/>
      <c r="AEW3" s="10"/>
      <c r="AEX3" s="10"/>
      <c r="AEY3" s="10"/>
      <c r="AEZ3" s="10"/>
      <c r="AFA3" s="10"/>
      <c r="AFB3" s="10"/>
      <c r="AFC3" s="10"/>
      <c r="AFD3" s="10"/>
      <c r="AFE3" s="10"/>
      <c r="AFF3" s="10"/>
      <c r="AFG3" s="10"/>
      <c r="AFH3" s="10"/>
      <c r="AFI3" s="10"/>
      <c r="AFJ3" s="10"/>
      <c r="AFK3" s="10"/>
      <c r="AFL3" s="10"/>
      <c r="AFM3" s="10"/>
      <c r="AFN3" s="10"/>
      <c r="AFO3" s="10"/>
      <c r="AFP3" s="10"/>
      <c r="AFQ3" s="10"/>
      <c r="AFR3" s="10"/>
      <c r="AFS3" s="10"/>
      <c r="AFT3" s="10"/>
      <c r="AFU3" s="10"/>
      <c r="AFV3" s="10"/>
      <c r="AFW3" s="10"/>
      <c r="AFX3" s="10"/>
      <c r="AFY3" s="10"/>
      <c r="AFZ3" s="10"/>
      <c r="AGA3" s="10"/>
      <c r="AGB3" s="10"/>
      <c r="AGC3" s="10"/>
      <c r="AGD3" s="10"/>
      <c r="AGE3" s="10"/>
      <c r="AGF3" s="10"/>
      <c r="AGG3" s="10"/>
      <c r="AGH3" s="10"/>
      <c r="AGI3" s="10"/>
      <c r="AGJ3" s="10"/>
      <c r="AGK3" s="10"/>
      <c r="AGL3" s="10"/>
      <c r="AGM3" s="10"/>
      <c r="AGN3" s="10"/>
      <c r="AGO3" s="10"/>
      <c r="AGP3" s="10"/>
      <c r="AGQ3" s="10"/>
      <c r="AGR3" s="10"/>
      <c r="AGS3" s="10"/>
      <c r="AGT3" s="10"/>
      <c r="AGU3" s="10"/>
      <c r="AGV3" s="10"/>
      <c r="AGW3" s="10"/>
      <c r="AGX3" s="10"/>
      <c r="AGY3" s="10"/>
      <c r="AGZ3" s="10"/>
      <c r="AHA3" s="10"/>
      <c r="AHB3" s="10"/>
      <c r="AHC3" s="10"/>
      <c r="AHD3" s="10"/>
      <c r="AHE3" s="10"/>
      <c r="AHF3" s="10"/>
      <c r="AHG3" s="10"/>
      <c r="AHH3" s="10"/>
      <c r="AHI3" s="10"/>
      <c r="AHJ3" s="10"/>
      <c r="AHK3" s="10"/>
      <c r="AHL3" s="10"/>
      <c r="AHM3" s="10"/>
      <c r="AHN3" s="10"/>
      <c r="AHO3" s="10"/>
      <c r="AHP3" s="10"/>
      <c r="AHQ3" s="10"/>
      <c r="AHR3" s="10"/>
      <c r="AHS3" s="10"/>
      <c r="AHT3" s="10"/>
      <c r="AHU3" s="10"/>
      <c r="AHV3" s="10"/>
      <c r="AHW3" s="10"/>
      <c r="AHX3" s="10"/>
      <c r="AHY3" s="10"/>
      <c r="AHZ3" s="10"/>
      <c r="AIA3" s="10"/>
      <c r="AIB3" s="10"/>
      <c r="AIC3" s="10"/>
      <c r="AID3" s="10"/>
      <c r="AIE3" s="10"/>
      <c r="AIF3" s="10"/>
      <c r="AIG3" s="10"/>
      <c r="AIH3" s="10"/>
      <c r="AII3" s="10"/>
      <c r="AIJ3" s="10"/>
      <c r="AIK3" s="10"/>
      <c r="AIL3" s="10"/>
      <c r="AIM3" s="10"/>
      <c r="AIN3" s="10"/>
      <c r="AIO3" s="10"/>
      <c r="AIP3" s="10"/>
      <c r="AIQ3" s="10"/>
      <c r="AIR3" s="10"/>
      <c r="AIS3" s="10"/>
      <c r="AIT3" s="10"/>
      <c r="AIU3" s="10"/>
      <c r="AIV3" s="10"/>
      <c r="AIW3" s="10"/>
      <c r="AIX3" s="10"/>
      <c r="AIY3" s="10"/>
      <c r="AIZ3" s="10"/>
      <c r="AJA3" s="10"/>
      <c r="AJB3" s="10"/>
      <c r="AJC3" s="10"/>
      <c r="AJD3" s="10"/>
      <c r="AJE3" s="10"/>
      <c r="AJF3" s="10"/>
      <c r="AJG3" s="10"/>
      <c r="AJH3" s="10"/>
      <c r="AJI3" s="10"/>
      <c r="AJJ3" s="10"/>
      <c r="AJK3" s="10"/>
      <c r="AJL3" s="10"/>
      <c r="AJM3" s="10"/>
      <c r="AJN3" s="10"/>
      <c r="AJO3" s="10"/>
      <c r="AJP3" s="10"/>
      <c r="AJQ3" s="10"/>
      <c r="AJR3" s="10"/>
      <c r="AJS3" s="10"/>
      <c r="AJT3" s="10"/>
      <c r="AJU3" s="10"/>
      <c r="AJV3" s="10"/>
      <c r="AJW3" s="10"/>
      <c r="AJX3" s="10"/>
      <c r="AJY3" s="10"/>
      <c r="AJZ3" s="10"/>
      <c r="AKA3" s="10"/>
      <c r="AKB3" s="10"/>
      <c r="AKC3" s="10"/>
      <c r="AKD3" s="10"/>
      <c r="AKE3" s="10"/>
      <c r="AKF3" s="10"/>
      <c r="AKG3" s="10"/>
      <c r="AKH3" s="10"/>
      <c r="AKI3" s="10"/>
      <c r="AKJ3" s="10"/>
      <c r="AKK3" s="10"/>
      <c r="AKL3" s="10"/>
      <c r="AKM3" s="10"/>
      <c r="AKN3" s="10"/>
      <c r="AKO3" s="10"/>
      <c r="AKP3" s="10"/>
      <c r="AKQ3" s="10"/>
      <c r="AKR3" s="10"/>
      <c r="AKS3" s="10"/>
      <c r="AKT3" s="10"/>
      <c r="AKU3" s="10"/>
      <c r="AKV3" s="10"/>
      <c r="AKW3" s="10"/>
      <c r="AKX3" s="10"/>
      <c r="AKY3" s="10"/>
      <c r="AKZ3" s="10"/>
      <c r="ALA3" s="10"/>
      <c r="ALB3" s="10"/>
      <c r="ALC3" s="10"/>
      <c r="ALD3" s="10"/>
      <c r="ALE3" s="10"/>
      <c r="ALF3" s="10"/>
      <c r="ALG3" s="10"/>
      <c r="ALH3" s="10"/>
      <c r="ALI3" s="10"/>
      <c r="ALJ3" s="10"/>
      <c r="ALK3" s="10"/>
      <c r="ALL3" s="10"/>
      <c r="ALM3" s="10"/>
      <c r="ALN3" s="10"/>
      <c r="ALO3" s="10"/>
      <c r="ALP3" s="10"/>
      <c r="ALQ3" s="10"/>
      <c r="ALR3" s="10"/>
      <c r="ALS3" s="10"/>
      <c r="ALT3" s="10"/>
      <c r="ALU3" s="10"/>
      <c r="ALV3" s="10"/>
      <c r="ALW3" s="10"/>
      <c r="ALX3" s="10"/>
      <c r="ALY3" s="10"/>
      <c r="ALZ3" s="10"/>
      <c r="AMA3" s="10"/>
      <c r="AMB3" s="10"/>
      <c r="AMC3" s="10"/>
      <c r="AMD3" s="10"/>
      <c r="AME3" s="10"/>
      <c r="AMF3" s="10"/>
      <c r="AMG3" s="10"/>
      <c r="AMH3" s="10"/>
      <c r="AMI3" s="10"/>
      <c r="AMJ3" s="10"/>
    </row>
    <row r="4" spans="1:1029" customFormat="1" ht="14.1" customHeight="1">
      <c r="A4" s="8" t="str">
        <f>SUBSTITUTE(CONCATENATE(I4,J4,IF(K4="Identifier","ID",IF(AND(K4="Text",OR(I4&lt;&gt;"",J4&lt;&gt;"")),"",K4)),IF(AND(M4&lt;&gt;"Text",K4&lt;&gt;M4,NOT(AND(K4="URI",M4="Identifier")),NOT(AND(K4="UUID",M4="Identifier")),NOT(AND(K4="OID",M4="Identifier"))),IF(M4="Identifier","ID",M4),""))," ","")</f>
        <v>ProcurementDocumentsURI</v>
      </c>
      <c r="B4" s="9">
        <v>1</v>
      </c>
      <c r="C4" s="8"/>
      <c r="D4" s="8"/>
      <c r="E4" s="8"/>
      <c r="F4" s="8" t="str">
        <f>CONCATENATE( IF(G4="","",CONCATENATE(G4,"_ ")),H4,". ",IF(I4="","",CONCATENATE(I4,"_ ")),L4,IF(OR(I4&lt;&gt;"",L4&lt;&gt;M4),CONCATENATE(". ",M4),""))</f>
        <v>Access Tool. Procurement Documents URI. URI</v>
      </c>
      <c r="G4" s="8"/>
      <c r="H4" s="8" t="s">
        <v>216</v>
      </c>
      <c r="I4" s="8"/>
      <c r="J4" s="8" t="s">
        <v>305</v>
      </c>
      <c r="K4" s="8" t="s">
        <v>217</v>
      </c>
      <c r="L4" s="8" t="str">
        <f>IF(J4&lt;&gt;"",CONCATENATE(J4," ",K4),K4)</f>
        <v>Procurement Documents URI</v>
      </c>
      <c r="M4" s="8" t="s">
        <v>217</v>
      </c>
      <c r="N4" s="8"/>
      <c r="O4" s="8" t="str">
        <f>IF(N4&lt;&gt;"",CONCATENATE(N4,"_ ",M4,". Type"),CONCATENATE(M4,". Type"))</f>
        <v>URI. Type</v>
      </c>
      <c r="P4" s="8"/>
      <c r="Q4" s="8"/>
      <c r="R4" s="8" t="s">
        <v>213</v>
      </c>
      <c r="S4" s="8"/>
      <c r="T4" s="8"/>
      <c r="U4" s="8"/>
      <c r="V4" s="8"/>
      <c r="W4" s="8"/>
      <c r="X4" s="10" t="s">
        <v>140</v>
      </c>
      <c r="Y4" s="8" t="s">
        <v>211</v>
      </c>
      <c r="Z4" s="8"/>
      <c r="AA4" s="44">
        <v>43319</v>
      </c>
      <c r="AB4" s="23"/>
      <c r="AC4" s="23"/>
      <c r="AD4" s="23"/>
      <c r="AE4" s="23"/>
      <c r="AF4" s="23"/>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row>
    <row r="5" spans="1:1029" s="7" customFormat="1" ht="14.1" customHeight="1">
      <c r="A5" s="5" t="str">
        <f>SUBSTITUTE(CONCATENATE(G5,H5)," ","")</f>
        <v>AdditionalDocument</v>
      </c>
      <c r="B5" s="6"/>
      <c r="C5" s="5"/>
      <c r="D5" s="5"/>
      <c r="E5" s="5"/>
      <c r="F5" s="5" t="str">
        <f>CONCATENATE(IF(G5="","",CONCATENATE(G5,"_ ")),H5,". Details")</f>
        <v>Additional Document. Details</v>
      </c>
      <c r="G5" s="5"/>
      <c r="H5" s="5" t="s">
        <v>306</v>
      </c>
      <c r="I5" s="5"/>
      <c r="J5" s="5"/>
      <c r="K5" s="5"/>
      <c r="L5" s="5"/>
      <c r="M5" s="5"/>
      <c r="N5" s="5"/>
      <c r="O5" s="5"/>
      <c r="P5" s="5"/>
      <c r="Q5" s="5"/>
      <c r="R5" s="5" t="s">
        <v>210</v>
      </c>
      <c r="S5" s="5" t="s">
        <v>307</v>
      </c>
      <c r="T5" s="5"/>
      <c r="U5" s="5"/>
      <c r="V5" s="5"/>
      <c r="W5" s="5"/>
      <c r="X5" s="5"/>
      <c r="Y5" s="5" t="s">
        <v>211</v>
      </c>
      <c r="Z5" s="54"/>
      <c r="AA5" s="43">
        <v>43314</v>
      </c>
      <c r="AB5" s="12"/>
      <c r="AC5" s="12"/>
      <c r="AD5" s="12"/>
      <c r="AE5" s="12"/>
      <c r="AF5" s="12"/>
    </row>
    <row r="6" spans="1:1029" s="7" customFormat="1" ht="14.1" customHeight="1">
      <c r="A6" s="5" t="str">
        <f>SUBSTITUTE(CONCATENATE(G6,H6)," ","")</f>
        <v>Address</v>
      </c>
      <c r="B6" s="6"/>
      <c r="C6" s="5"/>
      <c r="D6" s="5"/>
      <c r="E6" s="5"/>
      <c r="F6" s="5" t="str">
        <f>CONCATENATE(IF(G6="","",CONCATENATE(G6,"_ ")),H6,". Details")</f>
        <v>Address. Details</v>
      </c>
      <c r="G6" s="5"/>
      <c r="H6" s="5" t="s">
        <v>308</v>
      </c>
      <c r="I6" s="5"/>
      <c r="J6" s="5"/>
      <c r="K6" s="5"/>
      <c r="L6" s="5"/>
      <c r="M6" s="5"/>
      <c r="N6" s="5"/>
      <c r="O6" s="5"/>
      <c r="P6" s="5"/>
      <c r="Q6" s="5"/>
      <c r="R6" s="5" t="s">
        <v>210</v>
      </c>
      <c r="S6" s="5" t="s">
        <v>309</v>
      </c>
      <c r="T6" s="5"/>
      <c r="U6" s="5"/>
      <c r="V6" s="5"/>
      <c r="W6" s="5"/>
      <c r="X6" s="5" t="s">
        <v>161</v>
      </c>
      <c r="Y6" s="5" t="s">
        <v>211</v>
      </c>
      <c r="Z6" s="5"/>
      <c r="AA6" s="43">
        <v>43318</v>
      </c>
      <c r="AB6" s="12"/>
      <c r="AC6" s="12"/>
      <c r="AD6" s="12"/>
      <c r="AE6" s="12"/>
      <c r="AF6" s="12"/>
    </row>
    <row r="7" spans="1:1029" customFormat="1" ht="14.1" customHeight="1">
      <c r="A7" s="8" t="str">
        <f>SUBSTITUTE(CONCATENATE(I7,J7,IF(K7="Identifier","ID",IF(AND(K7="Text",OR(I7&lt;&gt;"",J7&lt;&gt;"")),"",K7)),IF(AND(M7&lt;&gt;"Text",K7&lt;&gt;M7,NOT(AND(K7="URI",M7="Identifier")),NOT(AND(K7="UUID",M7="Identifier")),NOT(AND(K7="OID",M7="Identifier"))),IF(M7="Identifier","ID",M7),""))," ","")</f>
        <v>CountryCode</v>
      </c>
      <c r="B7" s="9">
        <v>1</v>
      </c>
      <c r="C7" s="8"/>
      <c r="D7" s="8"/>
      <c r="E7" s="8"/>
      <c r="F7" s="8" t="str">
        <f>CONCATENATE( IF(G7="","",CONCATENATE(G7,"_ ")),H7,". ",IF(I7="","",CONCATENATE(I7,"_ ")),L7,IF(OR(I7&lt;&gt;"",L7&lt;&gt;M7),CONCATENATE(". ",M7),""))</f>
        <v>Address. Country Code. Code</v>
      </c>
      <c r="G7" s="8"/>
      <c r="H7" s="8" t="s">
        <v>308</v>
      </c>
      <c r="I7" s="8"/>
      <c r="J7" s="8" t="s">
        <v>37</v>
      </c>
      <c r="K7" s="8" t="s">
        <v>212</v>
      </c>
      <c r="L7" s="8" t="str">
        <f>IF(J7&lt;&gt;"",CONCATENATE(J7," ",K7),K7)</f>
        <v>Country Code</v>
      </c>
      <c r="M7" s="8" t="s">
        <v>212</v>
      </c>
      <c r="N7" s="8"/>
      <c r="O7" s="8" t="str">
        <f>IF(N7&lt;&gt;"",CONCATENATE(N7,"_ ",M7,". Type"),CONCATENATE(M7,". Type"))</f>
        <v>Code. Type</v>
      </c>
      <c r="P7" s="8"/>
      <c r="Q7" s="8"/>
      <c r="R7" s="8" t="s">
        <v>213</v>
      </c>
      <c r="S7" s="8"/>
      <c r="T7" s="8" t="s">
        <v>37</v>
      </c>
      <c r="U7" s="8"/>
      <c r="V7" s="8"/>
      <c r="W7" s="8"/>
      <c r="X7" s="10" t="s">
        <v>37</v>
      </c>
      <c r="Y7" s="8" t="s">
        <v>211</v>
      </c>
      <c r="Z7" s="8"/>
      <c r="AA7" s="44">
        <v>43318</v>
      </c>
      <c r="AB7" s="23"/>
      <c r="AC7" s="23"/>
      <c r="AD7" s="23"/>
      <c r="AE7" s="23"/>
      <c r="AF7" s="23"/>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c r="HP7" s="10"/>
      <c r="HQ7" s="10"/>
      <c r="HR7" s="10"/>
      <c r="HS7" s="10"/>
      <c r="HT7" s="10"/>
      <c r="HU7" s="10"/>
      <c r="HV7" s="10"/>
      <c r="HW7" s="10"/>
      <c r="HX7" s="10"/>
      <c r="HY7" s="10"/>
      <c r="HZ7" s="10"/>
      <c r="IA7" s="10"/>
      <c r="IB7" s="10"/>
      <c r="IC7" s="10"/>
      <c r="ID7" s="10"/>
      <c r="IE7" s="10"/>
      <c r="IF7" s="10"/>
      <c r="IG7" s="10"/>
      <c r="IH7" s="10"/>
      <c r="II7" s="10"/>
      <c r="IJ7" s="10"/>
      <c r="IK7" s="10"/>
      <c r="IL7" s="10"/>
      <c r="IM7" s="10"/>
      <c r="IN7" s="10"/>
      <c r="IO7" s="10"/>
      <c r="IP7" s="10"/>
      <c r="IQ7" s="10"/>
      <c r="IR7" s="10"/>
      <c r="IS7" s="10"/>
      <c r="IT7" s="10"/>
      <c r="IU7" s="10"/>
      <c r="IV7" s="10"/>
      <c r="IW7" s="10"/>
      <c r="IX7" s="10"/>
      <c r="IY7" s="10"/>
      <c r="IZ7" s="10"/>
      <c r="JA7" s="10"/>
      <c r="JB7" s="10"/>
      <c r="JC7" s="10"/>
      <c r="JD7" s="10"/>
      <c r="JE7" s="10"/>
      <c r="JF7" s="10"/>
      <c r="JG7" s="10"/>
      <c r="JH7" s="10"/>
      <c r="JI7" s="10"/>
      <c r="JJ7" s="10"/>
      <c r="JK7" s="10"/>
      <c r="JL7" s="10"/>
      <c r="JM7" s="10"/>
      <c r="JN7" s="10"/>
      <c r="JO7" s="10"/>
      <c r="JP7" s="10"/>
      <c r="JQ7" s="10"/>
      <c r="JR7" s="10"/>
      <c r="JS7" s="10"/>
      <c r="JT7" s="10"/>
      <c r="JU7" s="10"/>
      <c r="JV7" s="10"/>
      <c r="JW7" s="10"/>
      <c r="JX7" s="10"/>
      <c r="JY7" s="10"/>
      <c r="JZ7" s="10"/>
      <c r="KA7" s="10"/>
      <c r="KB7" s="10"/>
      <c r="KC7" s="10"/>
      <c r="KD7" s="10"/>
      <c r="KE7" s="10"/>
      <c r="KF7" s="10"/>
      <c r="KG7" s="10"/>
      <c r="KH7" s="10"/>
      <c r="KI7" s="10"/>
      <c r="KJ7" s="10"/>
      <c r="KK7" s="10"/>
      <c r="KL7" s="10"/>
      <c r="KM7" s="10"/>
      <c r="KN7" s="10"/>
      <c r="KO7" s="10"/>
      <c r="KP7" s="10"/>
      <c r="KQ7" s="10"/>
      <c r="KR7" s="10"/>
      <c r="KS7" s="10"/>
      <c r="KT7" s="10"/>
      <c r="KU7" s="10"/>
      <c r="KV7" s="10"/>
      <c r="KW7" s="10"/>
      <c r="KX7" s="10"/>
      <c r="KY7" s="10"/>
      <c r="KZ7" s="10"/>
      <c r="LA7" s="10"/>
      <c r="LB7" s="10"/>
      <c r="LC7" s="10"/>
      <c r="LD7" s="10"/>
      <c r="LE7" s="10"/>
      <c r="LF7" s="10"/>
      <c r="LG7" s="10"/>
      <c r="LH7" s="10"/>
      <c r="LI7" s="10"/>
      <c r="LJ7" s="10"/>
      <c r="LK7" s="10"/>
      <c r="LL7" s="10"/>
      <c r="LM7" s="10"/>
      <c r="LN7" s="10"/>
      <c r="LO7" s="10"/>
      <c r="LP7" s="10"/>
      <c r="LQ7" s="10"/>
      <c r="LR7" s="10"/>
      <c r="LS7" s="10"/>
      <c r="LT7" s="10"/>
      <c r="LU7" s="10"/>
      <c r="LV7" s="10"/>
      <c r="LW7" s="10"/>
      <c r="LX7" s="10"/>
      <c r="LY7" s="10"/>
      <c r="LZ7" s="10"/>
      <c r="MA7" s="10"/>
      <c r="MB7" s="10"/>
      <c r="MC7" s="10"/>
      <c r="MD7" s="10"/>
      <c r="ME7" s="10"/>
      <c r="MF7" s="10"/>
      <c r="MG7" s="10"/>
      <c r="MH7" s="10"/>
      <c r="MI7" s="10"/>
      <c r="MJ7" s="10"/>
      <c r="MK7" s="10"/>
      <c r="ML7" s="10"/>
      <c r="MM7" s="10"/>
      <c r="MN7" s="10"/>
      <c r="MO7" s="10"/>
      <c r="MP7" s="10"/>
      <c r="MQ7" s="10"/>
      <c r="MR7" s="10"/>
      <c r="MS7" s="10"/>
      <c r="MT7" s="10"/>
      <c r="MU7" s="10"/>
      <c r="MV7" s="10"/>
      <c r="MW7" s="10"/>
      <c r="MX7" s="10"/>
      <c r="MY7" s="10"/>
      <c r="MZ7" s="10"/>
      <c r="NA7" s="10"/>
      <c r="NB7" s="10"/>
      <c r="NC7" s="10"/>
      <c r="ND7" s="10"/>
      <c r="NE7" s="10"/>
      <c r="NF7" s="10"/>
      <c r="NG7" s="10"/>
      <c r="NH7" s="10"/>
      <c r="NI7" s="10"/>
      <c r="NJ7" s="10"/>
      <c r="NK7" s="10"/>
      <c r="NL7" s="10"/>
      <c r="NM7" s="10"/>
      <c r="NN7" s="10"/>
      <c r="NO7" s="10"/>
      <c r="NP7" s="10"/>
      <c r="NQ7" s="10"/>
      <c r="NR7" s="10"/>
      <c r="NS7" s="10"/>
      <c r="NT7" s="10"/>
      <c r="NU7" s="10"/>
      <c r="NV7" s="10"/>
      <c r="NW7" s="10"/>
      <c r="NX7" s="10"/>
      <c r="NY7" s="10"/>
      <c r="NZ7" s="10"/>
      <c r="OA7" s="10"/>
      <c r="OB7" s="10"/>
      <c r="OC7" s="10"/>
      <c r="OD7" s="10"/>
      <c r="OE7" s="10"/>
      <c r="OF7" s="10"/>
      <c r="OG7" s="10"/>
      <c r="OH7" s="10"/>
      <c r="OI7" s="10"/>
      <c r="OJ7" s="10"/>
      <c r="OK7" s="10"/>
      <c r="OL7" s="10"/>
      <c r="OM7" s="10"/>
      <c r="ON7" s="10"/>
      <c r="OO7" s="10"/>
      <c r="OP7" s="10"/>
      <c r="OQ7" s="10"/>
      <c r="OR7" s="10"/>
      <c r="OS7" s="10"/>
      <c r="OT7" s="10"/>
      <c r="OU7" s="10"/>
      <c r="OV7" s="10"/>
      <c r="OW7" s="10"/>
      <c r="OX7" s="10"/>
      <c r="OY7" s="10"/>
      <c r="OZ7" s="10"/>
      <c r="PA7" s="10"/>
      <c r="PB7" s="10"/>
      <c r="PC7" s="10"/>
      <c r="PD7" s="10"/>
      <c r="PE7" s="10"/>
      <c r="PF7" s="10"/>
      <c r="PG7" s="10"/>
      <c r="PH7" s="10"/>
      <c r="PI7" s="10"/>
      <c r="PJ7" s="10"/>
      <c r="PK7" s="10"/>
      <c r="PL7" s="10"/>
      <c r="PM7" s="10"/>
      <c r="PN7" s="10"/>
      <c r="PO7" s="10"/>
      <c r="PP7" s="10"/>
      <c r="PQ7" s="10"/>
      <c r="PR7" s="10"/>
      <c r="PS7" s="10"/>
      <c r="PT7" s="10"/>
      <c r="PU7" s="10"/>
      <c r="PV7" s="10"/>
      <c r="PW7" s="10"/>
      <c r="PX7" s="10"/>
      <c r="PY7" s="10"/>
      <c r="PZ7" s="10"/>
      <c r="QA7" s="10"/>
      <c r="QB7" s="10"/>
      <c r="QC7" s="10"/>
      <c r="QD7" s="10"/>
      <c r="QE7" s="10"/>
      <c r="QF7" s="10"/>
      <c r="QG7" s="10"/>
      <c r="QH7" s="10"/>
      <c r="QI7" s="10"/>
      <c r="QJ7" s="10"/>
      <c r="QK7" s="10"/>
      <c r="QL7" s="10"/>
      <c r="QM7" s="10"/>
      <c r="QN7" s="10"/>
      <c r="QO7" s="10"/>
      <c r="QP7" s="10"/>
      <c r="QQ7" s="10"/>
      <c r="QR7" s="10"/>
      <c r="QS7" s="10"/>
      <c r="QT7" s="10"/>
      <c r="QU7" s="10"/>
      <c r="QV7" s="10"/>
      <c r="QW7" s="10"/>
      <c r="QX7" s="10"/>
      <c r="QY7" s="10"/>
      <c r="QZ7" s="10"/>
      <c r="RA7" s="10"/>
      <c r="RB7" s="10"/>
      <c r="RC7" s="10"/>
      <c r="RD7" s="10"/>
      <c r="RE7" s="10"/>
      <c r="RF7" s="10"/>
      <c r="RG7" s="10"/>
      <c r="RH7" s="10"/>
      <c r="RI7" s="10"/>
      <c r="RJ7" s="10"/>
      <c r="RK7" s="10"/>
      <c r="RL7" s="10"/>
      <c r="RM7" s="10"/>
      <c r="RN7" s="10"/>
      <c r="RO7" s="10"/>
      <c r="RP7" s="10"/>
      <c r="RQ7" s="10"/>
      <c r="RR7" s="10"/>
      <c r="RS7" s="10"/>
      <c r="RT7" s="10"/>
      <c r="RU7" s="10"/>
      <c r="RV7" s="10"/>
      <c r="RW7" s="10"/>
      <c r="RX7" s="10"/>
      <c r="RY7" s="10"/>
      <c r="RZ7" s="10"/>
      <c r="SA7" s="10"/>
      <c r="SB7" s="10"/>
      <c r="SC7" s="10"/>
      <c r="SD7" s="10"/>
      <c r="SE7" s="10"/>
      <c r="SF7" s="10"/>
      <c r="SG7" s="10"/>
      <c r="SH7" s="10"/>
      <c r="SI7" s="10"/>
      <c r="SJ7" s="10"/>
      <c r="SK7" s="10"/>
      <c r="SL7" s="10"/>
      <c r="SM7" s="10"/>
      <c r="SN7" s="10"/>
      <c r="SO7" s="10"/>
      <c r="SP7" s="10"/>
      <c r="SQ7" s="10"/>
      <c r="SR7" s="10"/>
      <c r="SS7" s="10"/>
      <c r="ST7" s="10"/>
      <c r="SU7" s="10"/>
      <c r="SV7" s="10"/>
      <c r="SW7" s="10"/>
      <c r="SX7" s="10"/>
      <c r="SY7" s="10"/>
      <c r="SZ7" s="10"/>
      <c r="TA7" s="10"/>
      <c r="TB7" s="10"/>
      <c r="TC7" s="10"/>
      <c r="TD7" s="10"/>
      <c r="TE7" s="10"/>
      <c r="TF7" s="10"/>
      <c r="TG7" s="10"/>
      <c r="TH7" s="10"/>
      <c r="TI7" s="10"/>
      <c r="TJ7" s="10"/>
      <c r="TK7" s="10"/>
      <c r="TL7" s="10"/>
      <c r="TM7" s="10"/>
      <c r="TN7" s="10"/>
      <c r="TO7" s="10"/>
      <c r="TP7" s="10"/>
      <c r="TQ7" s="10"/>
      <c r="TR7" s="10"/>
      <c r="TS7" s="10"/>
      <c r="TT7" s="10"/>
      <c r="TU7" s="10"/>
      <c r="TV7" s="10"/>
      <c r="TW7" s="10"/>
      <c r="TX7" s="10"/>
      <c r="TY7" s="10"/>
      <c r="TZ7" s="10"/>
      <c r="UA7" s="10"/>
      <c r="UB7" s="10"/>
      <c r="UC7" s="10"/>
      <c r="UD7" s="10"/>
      <c r="UE7" s="10"/>
      <c r="UF7" s="10"/>
      <c r="UG7" s="10"/>
      <c r="UH7" s="10"/>
      <c r="UI7" s="10"/>
      <c r="UJ7" s="10"/>
      <c r="UK7" s="10"/>
      <c r="UL7" s="10"/>
      <c r="UM7" s="10"/>
      <c r="UN7" s="10"/>
      <c r="UO7" s="10"/>
      <c r="UP7" s="10"/>
      <c r="UQ7" s="10"/>
      <c r="UR7" s="10"/>
      <c r="US7" s="10"/>
      <c r="UT7" s="10"/>
      <c r="UU7" s="10"/>
      <c r="UV7" s="10"/>
      <c r="UW7" s="10"/>
      <c r="UX7" s="10"/>
      <c r="UY7" s="10"/>
      <c r="UZ7" s="10"/>
      <c r="VA7" s="10"/>
      <c r="VB7" s="10"/>
      <c r="VC7" s="10"/>
      <c r="VD7" s="10"/>
      <c r="VE7" s="10"/>
      <c r="VF7" s="10"/>
      <c r="VG7" s="10"/>
      <c r="VH7" s="10"/>
      <c r="VI7" s="10"/>
      <c r="VJ7" s="10"/>
      <c r="VK7" s="10"/>
      <c r="VL7" s="10"/>
      <c r="VM7" s="10"/>
      <c r="VN7" s="10"/>
      <c r="VO7" s="10"/>
      <c r="VP7" s="10"/>
      <c r="VQ7" s="10"/>
      <c r="VR7" s="10"/>
      <c r="VS7" s="10"/>
      <c r="VT7" s="10"/>
      <c r="VU7" s="10"/>
      <c r="VV7" s="10"/>
      <c r="VW7" s="10"/>
      <c r="VX7" s="10"/>
      <c r="VY7" s="10"/>
      <c r="VZ7" s="10"/>
      <c r="WA7" s="10"/>
      <c r="WB7" s="10"/>
      <c r="WC7" s="10"/>
      <c r="WD7" s="10"/>
      <c r="WE7" s="10"/>
      <c r="WF7" s="10"/>
      <c r="WG7" s="10"/>
      <c r="WH7" s="10"/>
      <c r="WI7" s="10"/>
      <c r="WJ7" s="10"/>
      <c r="WK7" s="10"/>
      <c r="WL7" s="10"/>
      <c r="WM7" s="10"/>
      <c r="WN7" s="10"/>
      <c r="WO7" s="10"/>
      <c r="WP7" s="10"/>
      <c r="WQ7" s="10"/>
      <c r="WR7" s="10"/>
      <c r="WS7" s="10"/>
      <c r="WT7" s="10"/>
      <c r="WU7" s="10"/>
      <c r="WV7" s="10"/>
      <c r="WW7" s="10"/>
      <c r="WX7" s="10"/>
      <c r="WY7" s="10"/>
      <c r="WZ7" s="10"/>
      <c r="XA7" s="10"/>
      <c r="XB7" s="10"/>
      <c r="XC7" s="10"/>
      <c r="XD7" s="10"/>
      <c r="XE7" s="10"/>
      <c r="XF7" s="10"/>
      <c r="XG7" s="10"/>
      <c r="XH7" s="10"/>
      <c r="XI7" s="10"/>
      <c r="XJ7" s="10"/>
      <c r="XK7" s="10"/>
      <c r="XL7" s="10"/>
      <c r="XM7" s="10"/>
      <c r="XN7" s="10"/>
      <c r="XO7" s="10"/>
      <c r="XP7" s="10"/>
      <c r="XQ7" s="10"/>
      <c r="XR7" s="10"/>
      <c r="XS7" s="10"/>
      <c r="XT7" s="10"/>
      <c r="XU7" s="10"/>
      <c r="XV7" s="10"/>
      <c r="XW7" s="10"/>
      <c r="XX7" s="10"/>
      <c r="XY7" s="10"/>
      <c r="XZ7" s="10"/>
      <c r="YA7" s="10"/>
      <c r="YB7" s="10"/>
      <c r="YC7" s="10"/>
      <c r="YD7" s="10"/>
      <c r="YE7" s="10"/>
      <c r="YF7" s="10"/>
      <c r="YG7" s="10"/>
      <c r="YH7" s="10"/>
      <c r="YI7" s="10"/>
      <c r="YJ7" s="10"/>
      <c r="YK7" s="10"/>
      <c r="YL7" s="10"/>
      <c r="YM7" s="10"/>
      <c r="YN7" s="10"/>
      <c r="YO7" s="10"/>
      <c r="YP7" s="10"/>
      <c r="YQ7" s="10"/>
      <c r="YR7" s="10"/>
      <c r="YS7" s="10"/>
      <c r="YT7" s="10"/>
      <c r="YU7" s="10"/>
      <c r="YV7" s="10"/>
      <c r="YW7" s="10"/>
      <c r="YX7" s="10"/>
      <c r="YY7" s="10"/>
      <c r="YZ7" s="10"/>
      <c r="ZA7" s="10"/>
      <c r="ZB7" s="10"/>
      <c r="ZC7" s="10"/>
      <c r="ZD7" s="10"/>
      <c r="ZE7" s="10"/>
      <c r="ZF7" s="10"/>
      <c r="ZG7" s="10"/>
      <c r="ZH7" s="10"/>
      <c r="ZI7" s="10"/>
      <c r="ZJ7" s="10"/>
      <c r="ZK7" s="10"/>
      <c r="ZL7" s="10"/>
      <c r="ZM7" s="10"/>
      <c r="ZN7" s="10"/>
      <c r="ZO7" s="10"/>
      <c r="ZP7" s="10"/>
      <c r="ZQ7" s="10"/>
      <c r="ZR7" s="10"/>
      <c r="ZS7" s="10"/>
      <c r="ZT7" s="10"/>
      <c r="ZU7" s="10"/>
      <c r="ZV7" s="10"/>
      <c r="ZW7" s="10"/>
      <c r="ZX7" s="10"/>
      <c r="ZY7" s="10"/>
      <c r="ZZ7" s="10"/>
      <c r="AAA7" s="10"/>
      <c r="AAB7" s="10"/>
      <c r="AAC7" s="10"/>
      <c r="AAD7" s="10"/>
      <c r="AAE7" s="10"/>
      <c r="AAF7" s="10"/>
      <c r="AAG7" s="10"/>
      <c r="AAH7" s="10"/>
      <c r="AAI7" s="10"/>
      <c r="AAJ7" s="10"/>
      <c r="AAK7" s="10"/>
      <c r="AAL7" s="10"/>
      <c r="AAM7" s="10"/>
      <c r="AAN7" s="10"/>
      <c r="AAO7" s="10"/>
      <c r="AAP7" s="10"/>
      <c r="AAQ7" s="10"/>
      <c r="AAR7" s="10"/>
      <c r="AAS7" s="10"/>
      <c r="AAT7" s="10"/>
      <c r="AAU7" s="10"/>
      <c r="AAV7" s="10"/>
      <c r="AAW7" s="10"/>
      <c r="AAX7" s="10"/>
      <c r="AAY7" s="10"/>
      <c r="AAZ7" s="10"/>
      <c r="ABA7" s="10"/>
      <c r="ABB7" s="10"/>
      <c r="ABC7" s="10"/>
      <c r="ABD7" s="10"/>
      <c r="ABE7" s="10"/>
      <c r="ABF7" s="10"/>
      <c r="ABG7" s="10"/>
      <c r="ABH7" s="10"/>
      <c r="ABI7" s="10"/>
      <c r="ABJ7" s="10"/>
      <c r="ABK7" s="10"/>
      <c r="ABL7" s="10"/>
      <c r="ABM7" s="10"/>
      <c r="ABN7" s="10"/>
      <c r="ABO7" s="10"/>
      <c r="ABP7" s="10"/>
      <c r="ABQ7" s="10"/>
      <c r="ABR7" s="10"/>
      <c r="ABS7" s="10"/>
      <c r="ABT7" s="10"/>
      <c r="ABU7" s="10"/>
      <c r="ABV7" s="10"/>
      <c r="ABW7" s="10"/>
      <c r="ABX7" s="10"/>
      <c r="ABY7" s="10"/>
      <c r="ABZ7" s="10"/>
      <c r="ACA7" s="10"/>
      <c r="ACB7" s="10"/>
      <c r="ACC7" s="10"/>
      <c r="ACD7" s="10"/>
      <c r="ACE7" s="10"/>
      <c r="ACF7" s="10"/>
      <c r="ACG7" s="10"/>
      <c r="ACH7" s="10"/>
      <c r="ACI7" s="10"/>
      <c r="ACJ7" s="10"/>
      <c r="ACK7" s="10"/>
      <c r="ACL7" s="10"/>
      <c r="ACM7" s="10"/>
      <c r="ACN7" s="10"/>
      <c r="ACO7" s="10"/>
      <c r="ACP7" s="10"/>
      <c r="ACQ7" s="10"/>
      <c r="ACR7" s="10"/>
      <c r="ACS7" s="10"/>
      <c r="ACT7" s="10"/>
      <c r="ACU7" s="10"/>
      <c r="ACV7" s="10"/>
      <c r="ACW7" s="10"/>
      <c r="ACX7" s="10"/>
      <c r="ACY7" s="10"/>
      <c r="ACZ7" s="10"/>
      <c r="ADA7" s="10"/>
      <c r="ADB7" s="10"/>
      <c r="ADC7" s="10"/>
      <c r="ADD7" s="10"/>
      <c r="ADE7" s="10"/>
      <c r="ADF7" s="10"/>
      <c r="ADG7" s="10"/>
      <c r="ADH7" s="10"/>
      <c r="ADI7" s="10"/>
      <c r="ADJ7" s="10"/>
      <c r="ADK7" s="10"/>
      <c r="ADL7" s="10"/>
      <c r="ADM7" s="10"/>
      <c r="ADN7" s="10"/>
      <c r="ADO7" s="10"/>
      <c r="ADP7" s="10"/>
      <c r="ADQ7" s="10"/>
      <c r="ADR7" s="10"/>
      <c r="ADS7" s="10"/>
      <c r="ADT7" s="10"/>
      <c r="ADU7" s="10"/>
      <c r="ADV7" s="10"/>
      <c r="ADW7" s="10"/>
      <c r="ADX7" s="10"/>
      <c r="ADY7" s="10"/>
      <c r="ADZ7" s="10"/>
      <c r="AEA7" s="10"/>
      <c r="AEB7" s="10"/>
      <c r="AEC7" s="10"/>
      <c r="AED7" s="10"/>
      <c r="AEE7" s="10"/>
      <c r="AEF7" s="10"/>
      <c r="AEG7" s="10"/>
      <c r="AEH7" s="10"/>
      <c r="AEI7" s="10"/>
      <c r="AEJ7" s="10"/>
      <c r="AEK7" s="10"/>
      <c r="AEL7" s="10"/>
      <c r="AEM7" s="10"/>
      <c r="AEN7" s="10"/>
      <c r="AEO7" s="10"/>
      <c r="AEP7" s="10"/>
      <c r="AEQ7" s="10"/>
      <c r="AER7" s="10"/>
      <c r="AES7" s="10"/>
      <c r="AET7" s="10"/>
      <c r="AEU7" s="10"/>
      <c r="AEV7" s="10"/>
      <c r="AEW7" s="10"/>
      <c r="AEX7" s="10"/>
      <c r="AEY7" s="10"/>
      <c r="AEZ7" s="10"/>
      <c r="AFA7" s="10"/>
      <c r="AFB7" s="10"/>
      <c r="AFC7" s="10"/>
      <c r="AFD7" s="10"/>
      <c r="AFE7" s="10"/>
      <c r="AFF7" s="10"/>
      <c r="AFG7" s="10"/>
      <c r="AFH7" s="10"/>
      <c r="AFI7" s="10"/>
      <c r="AFJ7" s="10"/>
      <c r="AFK7" s="10"/>
      <c r="AFL7" s="10"/>
      <c r="AFM7" s="10"/>
      <c r="AFN7" s="10"/>
      <c r="AFO7" s="10"/>
      <c r="AFP7" s="10"/>
      <c r="AFQ7" s="10"/>
      <c r="AFR7" s="10"/>
      <c r="AFS7" s="10"/>
      <c r="AFT7" s="10"/>
      <c r="AFU7" s="10"/>
      <c r="AFV7" s="10"/>
      <c r="AFW7" s="10"/>
      <c r="AFX7" s="10"/>
      <c r="AFY7" s="10"/>
      <c r="AFZ7" s="10"/>
      <c r="AGA7" s="10"/>
      <c r="AGB7" s="10"/>
      <c r="AGC7" s="10"/>
      <c r="AGD7" s="10"/>
      <c r="AGE7" s="10"/>
      <c r="AGF7" s="10"/>
      <c r="AGG7" s="10"/>
      <c r="AGH7" s="10"/>
      <c r="AGI7" s="10"/>
      <c r="AGJ7" s="10"/>
      <c r="AGK7" s="10"/>
      <c r="AGL7" s="10"/>
      <c r="AGM7" s="10"/>
      <c r="AGN7" s="10"/>
      <c r="AGO7" s="10"/>
      <c r="AGP7" s="10"/>
      <c r="AGQ7" s="10"/>
      <c r="AGR7" s="10"/>
      <c r="AGS7" s="10"/>
      <c r="AGT7" s="10"/>
      <c r="AGU7" s="10"/>
      <c r="AGV7" s="10"/>
      <c r="AGW7" s="10"/>
      <c r="AGX7" s="10"/>
      <c r="AGY7" s="10"/>
      <c r="AGZ7" s="10"/>
      <c r="AHA7" s="10"/>
      <c r="AHB7" s="10"/>
      <c r="AHC7" s="10"/>
      <c r="AHD7" s="10"/>
      <c r="AHE7" s="10"/>
      <c r="AHF7" s="10"/>
      <c r="AHG7" s="10"/>
      <c r="AHH7" s="10"/>
      <c r="AHI7" s="10"/>
      <c r="AHJ7" s="10"/>
      <c r="AHK7" s="10"/>
      <c r="AHL7" s="10"/>
      <c r="AHM7" s="10"/>
      <c r="AHN7" s="10"/>
      <c r="AHO7" s="10"/>
      <c r="AHP7" s="10"/>
      <c r="AHQ7" s="10"/>
      <c r="AHR7" s="10"/>
      <c r="AHS7" s="10"/>
      <c r="AHT7" s="10"/>
      <c r="AHU7" s="10"/>
      <c r="AHV7" s="10"/>
      <c r="AHW7" s="10"/>
      <c r="AHX7" s="10"/>
      <c r="AHY7" s="10"/>
      <c r="AHZ7" s="10"/>
      <c r="AIA7" s="10"/>
      <c r="AIB7" s="10"/>
      <c r="AIC7" s="10"/>
      <c r="AID7" s="10"/>
      <c r="AIE7" s="10"/>
      <c r="AIF7" s="10"/>
      <c r="AIG7" s="10"/>
      <c r="AIH7" s="10"/>
      <c r="AII7" s="10"/>
      <c r="AIJ7" s="10"/>
      <c r="AIK7" s="10"/>
      <c r="AIL7" s="10"/>
      <c r="AIM7" s="10"/>
      <c r="AIN7" s="10"/>
      <c r="AIO7" s="10"/>
      <c r="AIP7" s="10"/>
      <c r="AIQ7" s="10"/>
      <c r="AIR7" s="10"/>
      <c r="AIS7" s="10"/>
      <c r="AIT7" s="10"/>
      <c r="AIU7" s="10"/>
      <c r="AIV7" s="10"/>
      <c r="AIW7" s="10"/>
      <c r="AIX7" s="10"/>
      <c r="AIY7" s="10"/>
      <c r="AIZ7" s="10"/>
      <c r="AJA7" s="10"/>
      <c r="AJB7" s="10"/>
      <c r="AJC7" s="10"/>
      <c r="AJD7" s="10"/>
      <c r="AJE7" s="10"/>
      <c r="AJF7" s="10"/>
      <c r="AJG7" s="10"/>
      <c r="AJH7" s="10"/>
      <c r="AJI7" s="10"/>
      <c r="AJJ7" s="10"/>
      <c r="AJK7" s="10"/>
      <c r="AJL7" s="10"/>
      <c r="AJM7" s="10"/>
      <c r="AJN7" s="10"/>
      <c r="AJO7" s="10"/>
      <c r="AJP7" s="10"/>
      <c r="AJQ7" s="10"/>
      <c r="AJR7" s="10"/>
      <c r="AJS7" s="10"/>
      <c r="AJT7" s="10"/>
      <c r="AJU7" s="10"/>
      <c r="AJV7" s="10"/>
      <c r="AJW7" s="10"/>
      <c r="AJX7" s="10"/>
      <c r="AJY7" s="10"/>
      <c r="AJZ7" s="10"/>
      <c r="AKA7" s="10"/>
      <c r="AKB7" s="10"/>
      <c r="AKC7" s="10"/>
      <c r="AKD7" s="10"/>
      <c r="AKE7" s="10"/>
      <c r="AKF7" s="10"/>
      <c r="AKG7" s="10"/>
      <c r="AKH7" s="10"/>
      <c r="AKI7" s="10"/>
      <c r="AKJ7" s="10"/>
      <c r="AKK7" s="10"/>
      <c r="AKL7" s="10"/>
      <c r="AKM7" s="10"/>
      <c r="AKN7" s="10"/>
      <c r="AKO7" s="10"/>
      <c r="AKP7" s="10"/>
      <c r="AKQ7" s="10"/>
      <c r="AKR7" s="10"/>
      <c r="AKS7" s="10"/>
      <c r="AKT7" s="10"/>
      <c r="AKU7" s="10"/>
      <c r="AKV7" s="10"/>
      <c r="AKW7" s="10"/>
      <c r="AKX7" s="10"/>
      <c r="AKY7" s="10"/>
      <c r="AKZ7" s="10"/>
      <c r="ALA7" s="10"/>
      <c r="ALB7" s="10"/>
      <c r="ALC7" s="10"/>
      <c r="ALD7" s="10"/>
      <c r="ALE7" s="10"/>
      <c r="ALF7" s="10"/>
      <c r="ALG7" s="10"/>
      <c r="ALH7" s="10"/>
      <c r="ALI7" s="10"/>
      <c r="ALJ7" s="10"/>
      <c r="ALK7" s="10"/>
      <c r="ALL7" s="10"/>
      <c r="ALM7" s="10"/>
      <c r="ALN7" s="10"/>
      <c r="ALO7" s="10"/>
      <c r="ALP7" s="10"/>
      <c r="ALQ7" s="10"/>
      <c r="ALR7" s="10"/>
      <c r="ALS7" s="10"/>
      <c r="ALT7" s="10"/>
      <c r="ALU7" s="10"/>
      <c r="ALV7" s="10"/>
      <c r="ALW7" s="10"/>
      <c r="ALX7" s="10"/>
      <c r="ALY7" s="10"/>
      <c r="ALZ7" s="10"/>
      <c r="AMA7" s="10"/>
      <c r="AMB7" s="10"/>
      <c r="AMC7" s="10"/>
      <c r="AMD7" s="10"/>
      <c r="AME7" s="10"/>
      <c r="AMF7" s="10"/>
      <c r="AMG7" s="10"/>
      <c r="AMH7" s="10"/>
      <c r="AMI7" s="10"/>
      <c r="AMJ7" s="10"/>
    </row>
    <row r="8" spans="1:1029" customFormat="1" ht="14.1" customHeight="1">
      <c r="A8" s="8" t="str">
        <f>SUBSTITUTE(CONCATENATE(I8,J8,IF(K8="Identifier","ID",IF(AND(K8="Text",OR(I8&lt;&gt;"",J8&lt;&gt;"")),"",K8)),IF(AND(M8&lt;&gt;"Text",K8&lt;&gt;M8,NOT(AND(K8="URI",M8="Identifier")),NOT(AND(K8="UUID",M8="Identifier")),NOT(AND(K8="OID",M8="Identifier"))),IF(M8="Identifier","ID",M8),""))," ","")</f>
        <v>NUTSCode</v>
      </c>
      <c r="B8" s="9" t="s">
        <v>219</v>
      </c>
      <c r="C8" s="8"/>
      <c r="D8" s="8"/>
      <c r="E8" s="8"/>
      <c r="F8" s="8" t="str">
        <f>CONCATENATE( IF(G8="","",CONCATENATE(G8,"_ ")),H8,". ",IF(I8="","",CONCATENATE(I8,"_ ")),L8,IF(OR(I8&lt;&gt;"",L8&lt;&gt;M8),CONCATENATE(". ",M8),""))</f>
        <v>Address. NUTS Code. Code</v>
      </c>
      <c r="G8" s="8"/>
      <c r="H8" s="8" t="s">
        <v>308</v>
      </c>
      <c r="I8" s="8"/>
      <c r="J8" s="8" t="s">
        <v>310</v>
      </c>
      <c r="K8" s="8" t="s">
        <v>212</v>
      </c>
      <c r="L8" s="8" t="str">
        <f>IF(J8&lt;&gt;"",CONCATENATE(J8," ",K8),K8)</f>
        <v>NUTS Code</v>
      </c>
      <c r="M8" s="8" t="s">
        <v>212</v>
      </c>
      <c r="N8" s="8"/>
      <c r="O8" s="8" t="str">
        <f>IF(N8&lt;&gt;"",CONCATENATE(N8,"_ ",M8,". Type"),CONCATENATE(M8,". Type"))</f>
        <v>Code. Type</v>
      </c>
      <c r="P8" s="8"/>
      <c r="Q8" s="8"/>
      <c r="R8" s="8" t="s">
        <v>213</v>
      </c>
      <c r="S8" s="8"/>
      <c r="T8" s="8" t="s">
        <v>310</v>
      </c>
      <c r="U8" s="8"/>
      <c r="V8" s="8"/>
      <c r="W8" s="8"/>
      <c r="X8" s="10" t="s">
        <v>120</v>
      </c>
      <c r="Y8" s="8" t="s">
        <v>211</v>
      </c>
      <c r="Z8" s="8"/>
      <c r="AA8" s="44">
        <v>43318</v>
      </c>
      <c r="AB8" s="23"/>
      <c r="AC8" s="23"/>
      <c r="AD8" s="23"/>
      <c r="AE8" s="23"/>
      <c r="AF8" s="23"/>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c r="HP8" s="10"/>
      <c r="HQ8" s="10"/>
      <c r="HR8" s="10"/>
      <c r="HS8" s="10"/>
      <c r="HT8" s="10"/>
      <c r="HU8" s="10"/>
      <c r="HV8" s="10"/>
      <c r="HW8" s="10"/>
      <c r="HX8" s="10"/>
      <c r="HY8" s="10"/>
      <c r="HZ8" s="10"/>
      <c r="IA8" s="10"/>
      <c r="IB8" s="10"/>
      <c r="IC8" s="10"/>
      <c r="ID8" s="10"/>
      <c r="IE8" s="10"/>
      <c r="IF8" s="10"/>
      <c r="IG8" s="10"/>
      <c r="IH8" s="10"/>
      <c r="II8" s="10"/>
      <c r="IJ8" s="10"/>
      <c r="IK8" s="10"/>
      <c r="IL8" s="10"/>
      <c r="IM8" s="10"/>
      <c r="IN8" s="10"/>
      <c r="IO8" s="10"/>
      <c r="IP8" s="10"/>
      <c r="IQ8" s="10"/>
      <c r="IR8" s="10"/>
      <c r="IS8" s="10"/>
      <c r="IT8" s="10"/>
      <c r="IU8" s="10"/>
      <c r="IV8" s="10"/>
      <c r="IW8" s="10"/>
      <c r="IX8" s="10"/>
      <c r="IY8" s="10"/>
      <c r="IZ8" s="10"/>
      <c r="JA8" s="10"/>
      <c r="JB8" s="10"/>
      <c r="JC8" s="10"/>
      <c r="JD8" s="10"/>
      <c r="JE8" s="10"/>
      <c r="JF8" s="10"/>
      <c r="JG8" s="10"/>
      <c r="JH8" s="10"/>
      <c r="JI8" s="10"/>
      <c r="JJ8" s="10"/>
      <c r="JK8" s="10"/>
      <c r="JL8" s="10"/>
      <c r="JM8" s="10"/>
      <c r="JN8" s="10"/>
      <c r="JO8" s="10"/>
      <c r="JP8" s="10"/>
      <c r="JQ8" s="10"/>
      <c r="JR8" s="10"/>
      <c r="JS8" s="10"/>
      <c r="JT8" s="10"/>
      <c r="JU8" s="10"/>
      <c r="JV8" s="10"/>
      <c r="JW8" s="10"/>
      <c r="JX8" s="10"/>
      <c r="JY8" s="10"/>
      <c r="JZ8" s="10"/>
      <c r="KA8" s="10"/>
      <c r="KB8" s="10"/>
      <c r="KC8" s="10"/>
      <c r="KD8" s="10"/>
      <c r="KE8" s="10"/>
      <c r="KF8" s="10"/>
      <c r="KG8" s="10"/>
      <c r="KH8" s="10"/>
      <c r="KI8" s="10"/>
      <c r="KJ8" s="10"/>
      <c r="KK8" s="10"/>
      <c r="KL8" s="10"/>
      <c r="KM8" s="10"/>
      <c r="KN8" s="10"/>
      <c r="KO8" s="10"/>
      <c r="KP8" s="10"/>
      <c r="KQ8" s="10"/>
      <c r="KR8" s="10"/>
      <c r="KS8" s="10"/>
      <c r="KT8" s="10"/>
      <c r="KU8" s="10"/>
      <c r="KV8" s="10"/>
      <c r="KW8" s="10"/>
      <c r="KX8" s="10"/>
      <c r="KY8" s="10"/>
      <c r="KZ8" s="10"/>
      <c r="LA8" s="10"/>
      <c r="LB8" s="10"/>
      <c r="LC8" s="10"/>
      <c r="LD8" s="10"/>
      <c r="LE8" s="10"/>
      <c r="LF8" s="10"/>
      <c r="LG8" s="10"/>
      <c r="LH8" s="10"/>
      <c r="LI8" s="10"/>
      <c r="LJ8" s="10"/>
      <c r="LK8" s="10"/>
      <c r="LL8" s="10"/>
      <c r="LM8" s="10"/>
      <c r="LN8" s="10"/>
      <c r="LO8" s="10"/>
      <c r="LP8" s="10"/>
      <c r="LQ8" s="10"/>
      <c r="LR8" s="10"/>
      <c r="LS8" s="10"/>
      <c r="LT8" s="10"/>
      <c r="LU8" s="10"/>
      <c r="LV8" s="10"/>
      <c r="LW8" s="10"/>
      <c r="LX8" s="10"/>
      <c r="LY8" s="10"/>
      <c r="LZ8" s="10"/>
      <c r="MA8" s="10"/>
      <c r="MB8" s="10"/>
      <c r="MC8" s="10"/>
      <c r="MD8" s="10"/>
      <c r="ME8" s="10"/>
      <c r="MF8" s="10"/>
      <c r="MG8" s="10"/>
      <c r="MH8" s="10"/>
      <c r="MI8" s="10"/>
      <c r="MJ8" s="10"/>
      <c r="MK8" s="10"/>
      <c r="ML8" s="10"/>
      <c r="MM8" s="10"/>
      <c r="MN8" s="10"/>
      <c r="MO8" s="10"/>
      <c r="MP8" s="10"/>
      <c r="MQ8" s="10"/>
      <c r="MR8" s="10"/>
      <c r="MS8" s="10"/>
      <c r="MT8" s="10"/>
      <c r="MU8" s="10"/>
      <c r="MV8" s="10"/>
      <c r="MW8" s="10"/>
      <c r="MX8" s="10"/>
      <c r="MY8" s="10"/>
      <c r="MZ8" s="10"/>
      <c r="NA8" s="10"/>
      <c r="NB8" s="10"/>
      <c r="NC8" s="10"/>
      <c r="ND8" s="10"/>
      <c r="NE8" s="10"/>
      <c r="NF8" s="10"/>
      <c r="NG8" s="10"/>
      <c r="NH8" s="10"/>
      <c r="NI8" s="10"/>
      <c r="NJ8" s="10"/>
      <c r="NK8" s="10"/>
      <c r="NL8" s="10"/>
      <c r="NM8" s="10"/>
      <c r="NN8" s="10"/>
      <c r="NO8" s="10"/>
      <c r="NP8" s="10"/>
      <c r="NQ8" s="10"/>
      <c r="NR8" s="10"/>
      <c r="NS8" s="10"/>
      <c r="NT8" s="10"/>
      <c r="NU8" s="10"/>
      <c r="NV8" s="10"/>
      <c r="NW8" s="10"/>
      <c r="NX8" s="10"/>
      <c r="NY8" s="10"/>
      <c r="NZ8" s="10"/>
      <c r="OA8" s="10"/>
      <c r="OB8" s="10"/>
      <c r="OC8" s="10"/>
      <c r="OD8" s="10"/>
      <c r="OE8" s="10"/>
      <c r="OF8" s="10"/>
      <c r="OG8" s="10"/>
      <c r="OH8" s="10"/>
      <c r="OI8" s="10"/>
      <c r="OJ8" s="10"/>
      <c r="OK8" s="10"/>
      <c r="OL8" s="10"/>
      <c r="OM8" s="10"/>
      <c r="ON8" s="10"/>
      <c r="OO8" s="10"/>
      <c r="OP8" s="10"/>
      <c r="OQ8" s="10"/>
      <c r="OR8" s="10"/>
      <c r="OS8" s="10"/>
      <c r="OT8" s="10"/>
      <c r="OU8" s="10"/>
      <c r="OV8" s="10"/>
      <c r="OW8" s="10"/>
      <c r="OX8" s="10"/>
      <c r="OY8" s="10"/>
      <c r="OZ8" s="10"/>
      <c r="PA8" s="10"/>
      <c r="PB8" s="10"/>
      <c r="PC8" s="10"/>
      <c r="PD8" s="10"/>
      <c r="PE8" s="10"/>
      <c r="PF8" s="10"/>
      <c r="PG8" s="10"/>
      <c r="PH8" s="10"/>
      <c r="PI8" s="10"/>
      <c r="PJ8" s="10"/>
      <c r="PK8" s="10"/>
      <c r="PL8" s="10"/>
      <c r="PM8" s="10"/>
      <c r="PN8" s="10"/>
      <c r="PO8" s="10"/>
      <c r="PP8" s="10"/>
      <c r="PQ8" s="10"/>
      <c r="PR8" s="10"/>
      <c r="PS8" s="10"/>
      <c r="PT8" s="10"/>
      <c r="PU8" s="10"/>
      <c r="PV8" s="10"/>
      <c r="PW8" s="10"/>
      <c r="PX8" s="10"/>
      <c r="PY8" s="10"/>
      <c r="PZ8" s="10"/>
      <c r="QA8" s="10"/>
      <c r="QB8" s="10"/>
      <c r="QC8" s="10"/>
      <c r="QD8" s="10"/>
      <c r="QE8" s="10"/>
      <c r="QF8" s="10"/>
      <c r="QG8" s="10"/>
      <c r="QH8" s="10"/>
      <c r="QI8" s="10"/>
      <c r="QJ8" s="10"/>
      <c r="QK8" s="10"/>
      <c r="QL8" s="10"/>
      <c r="QM8" s="10"/>
      <c r="QN8" s="10"/>
      <c r="QO8" s="10"/>
      <c r="QP8" s="10"/>
      <c r="QQ8" s="10"/>
      <c r="QR8" s="10"/>
      <c r="QS8" s="10"/>
      <c r="QT8" s="10"/>
      <c r="QU8" s="10"/>
      <c r="QV8" s="10"/>
      <c r="QW8" s="10"/>
      <c r="QX8" s="10"/>
      <c r="QY8" s="10"/>
      <c r="QZ8" s="10"/>
      <c r="RA8" s="10"/>
      <c r="RB8" s="10"/>
      <c r="RC8" s="10"/>
      <c r="RD8" s="10"/>
      <c r="RE8" s="10"/>
      <c r="RF8" s="10"/>
      <c r="RG8" s="10"/>
      <c r="RH8" s="10"/>
      <c r="RI8" s="10"/>
      <c r="RJ8" s="10"/>
      <c r="RK8" s="10"/>
      <c r="RL8" s="10"/>
      <c r="RM8" s="10"/>
      <c r="RN8" s="10"/>
      <c r="RO8" s="10"/>
      <c r="RP8" s="10"/>
      <c r="RQ8" s="10"/>
      <c r="RR8" s="10"/>
      <c r="RS8" s="10"/>
      <c r="RT8" s="10"/>
      <c r="RU8" s="10"/>
      <c r="RV8" s="10"/>
      <c r="RW8" s="10"/>
      <c r="RX8" s="10"/>
      <c r="RY8" s="10"/>
      <c r="RZ8" s="10"/>
      <c r="SA8" s="10"/>
      <c r="SB8" s="10"/>
      <c r="SC8" s="10"/>
      <c r="SD8" s="10"/>
      <c r="SE8" s="10"/>
      <c r="SF8" s="10"/>
      <c r="SG8" s="10"/>
      <c r="SH8" s="10"/>
      <c r="SI8" s="10"/>
      <c r="SJ8" s="10"/>
      <c r="SK8" s="10"/>
      <c r="SL8" s="10"/>
      <c r="SM8" s="10"/>
      <c r="SN8" s="10"/>
      <c r="SO8" s="10"/>
      <c r="SP8" s="10"/>
      <c r="SQ8" s="10"/>
      <c r="SR8" s="10"/>
      <c r="SS8" s="10"/>
      <c r="ST8" s="10"/>
      <c r="SU8" s="10"/>
      <c r="SV8" s="10"/>
      <c r="SW8" s="10"/>
      <c r="SX8" s="10"/>
      <c r="SY8" s="10"/>
      <c r="SZ8" s="10"/>
      <c r="TA8" s="10"/>
      <c r="TB8" s="10"/>
      <c r="TC8" s="10"/>
      <c r="TD8" s="10"/>
      <c r="TE8" s="10"/>
      <c r="TF8" s="10"/>
      <c r="TG8" s="10"/>
      <c r="TH8" s="10"/>
      <c r="TI8" s="10"/>
      <c r="TJ8" s="10"/>
      <c r="TK8" s="10"/>
      <c r="TL8" s="10"/>
      <c r="TM8" s="10"/>
      <c r="TN8" s="10"/>
      <c r="TO8" s="10"/>
      <c r="TP8" s="10"/>
      <c r="TQ8" s="10"/>
      <c r="TR8" s="10"/>
      <c r="TS8" s="10"/>
      <c r="TT8" s="10"/>
      <c r="TU8" s="10"/>
      <c r="TV8" s="10"/>
      <c r="TW8" s="10"/>
      <c r="TX8" s="10"/>
      <c r="TY8" s="10"/>
      <c r="TZ8" s="10"/>
      <c r="UA8" s="10"/>
      <c r="UB8" s="10"/>
      <c r="UC8" s="10"/>
      <c r="UD8" s="10"/>
      <c r="UE8" s="10"/>
      <c r="UF8" s="10"/>
      <c r="UG8" s="10"/>
      <c r="UH8" s="10"/>
      <c r="UI8" s="10"/>
      <c r="UJ8" s="10"/>
      <c r="UK8" s="10"/>
      <c r="UL8" s="10"/>
      <c r="UM8" s="10"/>
      <c r="UN8" s="10"/>
      <c r="UO8" s="10"/>
      <c r="UP8" s="10"/>
      <c r="UQ8" s="10"/>
      <c r="UR8" s="10"/>
      <c r="US8" s="10"/>
      <c r="UT8" s="10"/>
      <c r="UU8" s="10"/>
      <c r="UV8" s="10"/>
      <c r="UW8" s="10"/>
      <c r="UX8" s="10"/>
      <c r="UY8" s="10"/>
      <c r="UZ8" s="10"/>
      <c r="VA8" s="10"/>
      <c r="VB8" s="10"/>
      <c r="VC8" s="10"/>
      <c r="VD8" s="10"/>
      <c r="VE8" s="10"/>
      <c r="VF8" s="10"/>
      <c r="VG8" s="10"/>
      <c r="VH8" s="10"/>
      <c r="VI8" s="10"/>
      <c r="VJ8" s="10"/>
      <c r="VK8" s="10"/>
      <c r="VL8" s="10"/>
      <c r="VM8" s="10"/>
      <c r="VN8" s="10"/>
      <c r="VO8" s="10"/>
      <c r="VP8" s="10"/>
      <c r="VQ8" s="10"/>
      <c r="VR8" s="10"/>
      <c r="VS8" s="10"/>
      <c r="VT8" s="10"/>
      <c r="VU8" s="10"/>
      <c r="VV8" s="10"/>
      <c r="VW8" s="10"/>
      <c r="VX8" s="10"/>
      <c r="VY8" s="10"/>
      <c r="VZ8" s="10"/>
      <c r="WA8" s="10"/>
      <c r="WB8" s="10"/>
      <c r="WC8" s="10"/>
      <c r="WD8" s="10"/>
      <c r="WE8" s="10"/>
      <c r="WF8" s="10"/>
      <c r="WG8" s="10"/>
      <c r="WH8" s="10"/>
      <c r="WI8" s="10"/>
      <c r="WJ8" s="10"/>
      <c r="WK8" s="10"/>
      <c r="WL8" s="10"/>
      <c r="WM8" s="10"/>
      <c r="WN8" s="10"/>
      <c r="WO8" s="10"/>
      <c r="WP8" s="10"/>
      <c r="WQ8" s="10"/>
      <c r="WR8" s="10"/>
      <c r="WS8" s="10"/>
      <c r="WT8" s="10"/>
      <c r="WU8" s="10"/>
      <c r="WV8" s="10"/>
      <c r="WW8" s="10"/>
      <c r="WX8" s="10"/>
      <c r="WY8" s="10"/>
      <c r="WZ8" s="10"/>
      <c r="XA8" s="10"/>
      <c r="XB8" s="10"/>
      <c r="XC8" s="10"/>
      <c r="XD8" s="10"/>
      <c r="XE8" s="10"/>
      <c r="XF8" s="10"/>
      <c r="XG8" s="10"/>
      <c r="XH8" s="10"/>
      <c r="XI8" s="10"/>
      <c r="XJ8" s="10"/>
      <c r="XK8" s="10"/>
      <c r="XL8" s="10"/>
      <c r="XM8" s="10"/>
      <c r="XN8" s="10"/>
      <c r="XO8" s="10"/>
      <c r="XP8" s="10"/>
      <c r="XQ8" s="10"/>
      <c r="XR8" s="10"/>
      <c r="XS8" s="10"/>
      <c r="XT8" s="10"/>
      <c r="XU8" s="10"/>
      <c r="XV8" s="10"/>
      <c r="XW8" s="10"/>
      <c r="XX8" s="10"/>
      <c r="XY8" s="10"/>
      <c r="XZ8" s="10"/>
      <c r="YA8" s="10"/>
      <c r="YB8" s="10"/>
      <c r="YC8" s="10"/>
      <c r="YD8" s="10"/>
      <c r="YE8" s="10"/>
      <c r="YF8" s="10"/>
      <c r="YG8" s="10"/>
      <c r="YH8" s="10"/>
      <c r="YI8" s="10"/>
      <c r="YJ8" s="10"/>
      <c r="YK8" s="10"/>
      <c r="YL8" s="10"/>
      <c r="YM8" s="10"/>
      <c r="YN8" s="10"/>
      <c r="YO8" s="10"/>
      <c r="YP8" s="10"/>
      <c r="YQ8" s="10"/>
      <c r="YR8" s="10"/>
      <c r="YS8" s="10"/>
      <c r="YT8" s="10"/>
      <c r="YU8" s="10"/>
      <c r="YV8" s="10"/>
      <c r="YW8" s="10"/>
      <c r="YX8" s="10"/>
      <c r="YY8" s="10"/>
      <c r="YZ8" s="10"/>
      <c r="ZA8" s="10"/>
      <c r="ZB8" s="10"/>
      <c r="ZC8" s="10"/>
      <c r="ZD8" s="10"/>
      <c r="ZE8" s="10"/>
      <c r="ZF8" s="10"/>
      <c r="ZG8" s="10"/>
      <c r="ZH8" s="10"/>
      <c r="ZI8" s="10"/>
      <c r="ZJ8" s="10"/>
      <c r="ZK8" s="10"/>
      <c r="ZL8" s="10"/>
      <c r="ZM8" s="10"/>
      <c r="ZN8" s="10"/>
      <c r="ZO8" s="10"/>
      <c r="ZP8" s="10"/>
      <c r="ZQ8" s="10"/>
      <c r="ZR8" s="10"/>
      <c r="ZS8" s="10"/>
      <c r="ZT8" s="10"/>
      <c r="ZU8" s="10"/>
      <c r="ZV8" s="10"/>
      <c r="ZW8" s="10"/>
      <c r="ZX8" s="10"/>
      <c r="ZY8" s="10"/>
      <c r="ZZ8" s="10"/>
      <c r="AAA8" s="10"/>
      <c r="AAB8" s="10"/>
      <c r="AAC8" s="10"/>
      <c r="AAD8" s="10"/>
      <c r="AAE8" s="10"/>
      <c r="AAF8" s="10"/>
      <c r="AAG8" s="10"/>
      <c r="AAH8" s="10"/>
      <c r="AAI8" s="10"/>
      <c r="AAJ8" s="10"/>
      <c r="AAK8" s="10"/>
      <c r="AAL8" s="10"/>
      <c r="AAM8" s="10"/>
      <c r="AAN8" s="10"/>
      <c r="AAO8" s="10"/>
      <c r="AAP8" s="10"/>
      <c r="AAQ8" s="10"/>
      <c r="AAR8" s="10"/>
      <c r="AAS8" s="10"/>
      <c r="AAT8" s="10"/>
      <c r="AAU8" s="10"/>
      <c r="AAV8" s="10"/>
      <c r="AAW8" s="10"/>
      <c r="AAX8" s="10"/>
      <c r="AAY8" s="10"/>
      <c r="AAZ8" s="10"/>
      <c r="ABA8" s="10"/>
      <c r="ABB8" s="10"/>
      <c r="ABC8" s="10"/>
      <c r="ABD8" s="10"/>
      <c r="ABE8" s="10"/>
      <c r="ABF8" s="10"/>
      <c r="ABG8" s="10"/>
      <c r="ABH8" s="10"/>
      <c r="ABI8" s="10"/>
      <c r="ABJ8" s="10"/>
      <c r="ABK8" s="10"/>
      <c r="ABL8" s="10"/>
      <c r="ABM8" s="10"/>
      <c r="ABN8" s="10"/>
      <c r="ABO8" s="10"/>
      <c r="ABP8" s="10"/>
      <c r="ABQ8" s="10"/>
      <c r="ABR8" s="10"/>
      <c r="ABS8" s="10"/>
      <c r="ABT8" s="10"/>
      <c r="ABU8" s="10"/>
      <c r="ABV8" s="10"/>
      <c r="ABW8" s="10"/>
      <c r="ABX8" s="10"/>
      <c r="ABY8" s="10"/>
      <c r="ABZ8" s="10"/>
      <c r="ACA8" s="10"/>
      <c r="ACB8" s="10"/>
      <c r="ACC8" s="10"/>
      <c r="ACD8" s="10"/>
      <c r="ACE8" s="10"/>
      <c r="ACF8" s="10"/>
      <c r="ACG8" s="10"/>
      <c r="ACH8" s="10"/>
      <c r="ACI8" s="10"/>
      <c r="ACJ8" s="10"/>
      <c r="ACK8" s="10"/>
      <c r="ACL8" s="10"/>
      <c r="ACM8" s="10"/>
      <c r="ACN8" s="10"/>
      <c r="ACO8" s="10"/>
      <c r="ACP8" s="10"/>
      <c r="ACQ8" s="10"/>
      <c r="ACR8" s="10"/>
      <c r="ACS8" s="10"/>
      <c r="ACT8" s="10"/>
      <c r="ACU8" s="10"/>
      <c r="ACV8" s="10"/>
      <c r="ACW8" s="10"/>
      <c r="ACX8" s="10"/>
      <c r="ACY8" s="10"/>
      <c r="ACZ8" s="10"/>
      <c r="ADA8" s="10"/>
      <c r="ADB8" s="10"/>
      <c r="ADC8" s="10"/>
      <c r="ADD8" s="10"/>
      <c r="ADE8" s="10"/>
      <c r="ADF8" s="10"/>
      <c r="ADG8" s="10"/>
      <c r="ADH8" s="10"/>
      <c r="ADI8" s="10"/>
      <c r="ADJ8" s="10"/>
      <c r="ADK8" s="10"/>
      <c r="ADL8" s="10"/>
      <c r="ADM8" s="10"/>
      <c r="ADN8" s="10"/>
      <c r="ADO8" s="10"/>
      <c r="ADP8" s="10"/>
      <c r="ADQ8" s="10"/>
      <c r="ADR8" s="10"/>
      <c r="ADS8" s="10"/>
      <c r="ADT8" s="10"/>
      <c r="ADU8" s="10"/>
      <c r="ADV8" s="10"/>
      <c r="ADW8" s="10"/>
      <c r="ADX8" s="10"/>
      <c r="ADY8" s="10"/>
      <c r="ADZ8" s="10"/>
      <c r="AEA8" s="10"/>
      <c r="AEB8" s="10"/>
      <c r="AEC8" s="10"/>
      <c r="AED8" s="10"/>
      <c r="AEE8" s="10"/>
      <c r="AEF8" s="10"/>
      <c r="AEG8" s="10"/>
      <c r="AEH8" s="10"/>
      <c r="AEI8" s="10"/>
      <c r="AEJ8" s="10"/>
      <c r="AEK8" s="10"/>
      <c r="AEL8" s="10"/>
      <c r="AEM8" s="10"/>
      <c r="AEN8" s="10"/>
      <c r="AEO8" s="10"/>
      <c r="AEP8" s="10"/>
      <c r="AEQ8" s="10"/>
      <c r="AER8" s="10"/>
      <c r="AES8" s="10"/>
      <c r="AET8" s="10"/>
      <c r="AEU8" s="10"/>
      <c r="AEV8" s="10"/>
      <c r="AEW8" s="10"/>
      <c r="AEX8" s="10"/>
      <c r="AEY8" s="10"/>
      <c r="AEZ8" s="10"/>
      <c r="AFA8" s="10"/>
      <c r="AFB8" s="10"/>
      <c r="AFC8" s="10"/>
      <c r="AFD8" s="10"/>
      <c r="AFE8" s="10"/>
      <c r="AFF8" s="10"/>
      <c r="AFG8" s="10"/>
      <c r="AFH8" s="10"/>
      <c r="AFI8" s="10"/>
      <c r="AFJ8" s="10"/>
      <c r="AFK8" s="10"/>
      <c r="AFL8" s="10"/>
      <c r="AFM8" s="10"/>
      <c r="AFN8" s="10"/>
      <c r="AFO8" s="10"/>
      <c r="AFP8" s="10"/>
      <c r="AFQ8" s="10"/>
      <c r="AFR8" s="10"/>
      <c r="AFS8" s="10"/>
      <c r="AFT8" s="10"/>
      <c r="AFU8" s="10"/>
      <c r="AFV8" s="10"/>
      <c r="AFW8" s="10"/>
      <c r="AFX8" s="10"/>
      <c r="AFY8" s="10"/>
      <c r="AFZ8" s="10"/>
      <c r="AGA8" s="10"/>
      <c r="AGB8" s="10"/>
      <c r="AGC8" s="10"/>
      <c r="AGD8" s="10"/>
      <c r="AGE8" s="10"/>
      <c r="AGF8" s="10"/>
      <c r="AGG8" s="10"/>
      <c r="AGH8" s="10"/>
      <c r="AGI8" s="10"/>
      <c r="AGJ8" s="10"/>
      <c r="AGK8" s="10"/>
      <c r="AGL8" s="10"/>
      <c r="AGM8" s="10"/>
      <c r="AGN8" s="10"/>
      <c r="AGO8" s="10"/>
      <c r="AGP8" s="10"/>
      <c r="AGQ8" s="10"/>
      <c r="AGR8" s="10"/>
      <c r="AGS8" s="10"/>
      <c r="AGT8" s="10"/>
      <c r="AGU8" s="10"/>
      <c r="AGV8" s="10"/>
      <c r="AGW8" s="10"/>
      <c r="AGX8" s="10"/>
      <c r="AGY8" s="10"/>
      <c r="AGZ8" s="10"/>
      <c r="AHA8" s="10"/>
      <c r="AHB8" s="10"/>
      <c r="AHC8" s="10"/>
      <c r="AHD8" s="10"/>
      <c r="AHE8" s="10"/>
      <c r="AHF8" s="10"/>
      <c r="AHG8" s="10"/>
      <c r="AHH8" s="10"/>
      <c r="AHI8" s="10"/>
      <c r="AHJ8" s="10"/>
      <c r="AHK8" s="10"/>
      <c r="AHL8" s="10"/>
      <c r="AHM8" s="10"/>
      <c r="AHN8" s="10"/>
      <c r="AHO8" s="10"/>
      <c r="AHP8" s="10"/>
      <c r="AHQ8" s="10"/>
      <c r="AHR8" s="10"/>
      <c r="AHS8" s="10"/>
      <c r="AHT8" s="10"/>
      <c r="AHU8" s="10"/>
      <c r="AHV8" s="10"/>
      <c r="AHW8" s="10"/>
      <c r="AHX8" s="10"/>
      <c r="AHY8" s="10"/>
      <c r="AHZ8" s="10"/>
      <c r="AIA8" s="10"/>
      <c r="AIB8" s="10"/>
      <c r="AIC8" s="10"/>
      <c r="AID8" s="10"/>
      <c r="AIE8" s="10"/>
      <c r="AIF8" s="10"/>
      <c r="AIG8" s="10"/>
      <c r="AIH8" s="10"/>
      <c r="AII8" s="10"/>
      <c r="AIJ8" s="10"/>
      <c r="AIK8" s="10"/>
      <c r="AIL8" s="10"/>
      <c r="AIM8" s="10"/>
      <c r="AIN8" s="10"/>
      <c r="AIO8" s="10"/>
      <c r="AIP8" s="10"/>
      <c r="AIQ8" s="10"/>
      <c r="AIR8" s="10"/>
      <c r="AIS8" s="10"/>
      <c r="AIT8" s="10"/>
      <c r="AIU8" s="10"/>
      <c r="AIV8" s="10"/>
      <c r="AIW8" s="10"/>
      <c r="AIX8" s="10"/>
      <c r="AIY8" s="10"/>
      <c r="AIZ8" s="10"/>
      <c r="AJA8" s="10"/>
      <c r="AJB8" s="10"/>
      <c r="AJC8" s="10"/>
      <c r="AJD8" s="10"/>
      <c r="AJE8" s="10"/>
      <c r="AJF8" s="10"/>
      <c r="AJG8" s="10"/>
      <c r="AJH8" s="10"/>
      <c r="AJI8" s="10"/>
      <c r="AJJ8" s="10"/>
      <c r="AJK8" s="10"/>
      <c r="AJL8" s="10"/>
      <c r="AJM8" s="10"/>
      <c r="AJN8" s="10"/>
      <c r="AJO8" s="10"/>
      <c r="AJP8" s="10"/>
      <c r="AJQ8" s="10"/>
      <c r="AJR8" s="10"/>
      <c r="AJS8" s="10"/>
      <c r="AJT8" s="10"/>
      <c r="AJU8" s="10"/>
      <c r="AJV8" s="10"/>
      <c r="AJW8" s="10"/>
      <c r="AJX8" s="10"/>
      <c r="AJY8" s="10"/>
      <c r="AJZ8" s="10"/>
      <c r="AKA8" s="10"/>
      <c r="AKB8" s="10"/>
      <c r="AKC8" s="10"/>
      <c r="AKD8" s="10"/>
      <c r="AKE8" s="10"/>
      <c r="AKF8" s="10"/>
      <c r="AKG8" s="10"/>
      <c r="AKH8" s="10"/>
      <c r="AKI8" s="10"/>
      <c r="AKJ8" s="10"/>
      <c r="AKK8" s="10"/>
      <c r="AKL8" s="10"/>
      <c r="AKM8" s="10"/>
      <c r="AKN8" s="10"/>
      <c r="AKO8" s="10"/>
      <c r="AKP8" s="10"/>
      <c r="AKQ8" s="10"/>
      <c r="AKR8" s="10"/>
      <c r="AKS8" s="10"/>
      <c r="AKT8" s="10"/>
      <c r="AKU8" s="10"/>
      <c r="AKV8" s="10"/>
      <c r="AKW8" s="10"/>
      <c r="AKX8" s="10"/>
      <c r="AKY8" s="10"/>
      <c r="AKZ8" s="10"/>
      <c r="ALA8" s="10"/>
      <c r="ALB8" s="10"/>
      <c r="ALC8" s="10"/>
      <c r="ALD8" s="10"/>
      <c r="ALE8" s="10"/>
      <c r="ALF8" s="10"/>
      <c r="ALG8" s="10"/>
      <c r="ALH8" s="10"/>
      <c r="ALI8" s="10"/>
      <c r="ALJ8" s="10"/>
      <c r="ALK8" s="10"/>
      <c r="ALL8" s="10"/>
      <c r="ALM8" s="10"/>
      <c r="ALN8" s="10"/>
      <c r="ALO8" s="10"/>
      <c r="ALP8" s="10"/>
      <c r="ALQ8" s="10"/>
      <c r="ALR8" s="10"/>
      <c r="ALS8" s="10"/>
      <c r="ALT8" s="10"/>
      <c r="ALU8" s="10"/>
      <c r="ALV8" s="10"/>
      <c r="ALW8" s="10"/>
      <c r="ALX8" s="10"/>
      <c r="ALY8" s="10"/>
      <c r="ALZ8" s="10"/>
      <c r="AMA8" s="10"/>
      <c r="AMB8" s="10"/>
      <c r="AMC8" s="10"/>
      <c r="AMD8" s="10"/>
      <c r="AME8" s="10"/>
      <c r="AMF8" s="10"/>
      <c r="AMG8" s="10"/>
      <c r="AMH8" s="10"/>
      <c r="AMI8" s="10"/>
      <c r="AMJ8" s="10"/>
    </row>
    <row r="9" spans="1:1029" customFormat="1">
      <c r="A9" s="13" t="str">
        <f>SUBSTITUTE(SUBSTITUTE(CONCATENATE(I9,IF(L9="Identifier","ID",L9))," ",""),"_","")</f>
        <v>usesCountryCode</v>
      </c>
      <c r="B9" s="14" t="s">
        <v>220</v>
      </c>
      <c r="C9" s="13"/>
      <c r="D9" s="13"/>
      <c r="E9" s="13"/>
      <c r="F9" s="13" t="str">
        <f>CONCATENATE( IF(G9="","",CONCATENATE(G9,"_ ")),H9,". ",IF(I9="","",CONCATENATE(I9,"_ ")),L9,IF(I9="","",CONCATENATE(". ",M9)))</f>
        <v>Address. uses_ Country Code. Code</v>
      </c>
      <c r="G9" s="13"/>
      <c r="H9" s="13" t="s">
        <v>308</v>
      </c>
      <c r="I9" s="13" t="s">
        <v>567</v>
      </c>
      <c r="J9" s="13"/>
      <c r="K9" s="13"/>
      <c r="L9" s="13" t="str">
        <f>CONCATENATE(IF(P9="","",CONCATENATE(P9,"_ ")),Q9)</f>
        <v>Country Code</v>
      </c>
      <c r="M9" s="13" t="s">
        <v>212</v>
      </c>
      <c r="N9" s="13"/>
      <c r="O9" s="13"/>
      <c r="P9" s="13"/>
      <c r="Q9" s="15" t="s">
        <v>577</v>
      </c>
      <c r="R9" s="13" t="s">
        <v>223</v>
      </c>
      <c r="S9" s="16"/>
      <c r="T9" s="16" t="s">
        <v>37</v>
      </c>
      <c r="U9" s="16"/>
      <c r="V9" s="16"/>
      <c r="W9" s="16"/>
      <c r="X9" s="16"/>
      <c r="Y9" s="16" t="s">
        <v>211</v>
      </c>
      <c r="Z9" s="16"/>
      <c r="AA9" s="45">
        <v>43353</v>
      </c>
      <c r="AB9" s="8"/>
      <c r="AC9" s="8"/>
      <c r="AD9" s="8"/>
      <c r="AE9" s="8"/>
      <c r="AF9" s="11"/>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c r="HP9" s="10"/>
      <c r="HQ9" s="10"/>
      <c r="HR9" s="10"/>
      <c r="HS9" s="10"/>
      <c r="HT9" s="10"/>
      <c r="HU9" s="10"/>
      <c r="HV9" s="10"/>
      <c r="HW9" s="10"/>
      <c r="HX9" s="10"/>
      <c r="HY9" s="10"/>
      <c r="HZ9" s="10"/>
      <c r="IA9" s="10"/>
      <c r="IB9" s="10"/>
      <c r="IC9" s="10"/>
      <c r="ID9" s="10"/>
      <c r="IE9" s="10"/>
      <c r="IF9" s="10"/>
      <c r="IG9" s="10"/>
      <c r="IH9" s="10"/>
      <c r="II9" s="10"/>
      <c r="IJ9" s="10"/>
      <c r="IK9" s="10"/>
      <c r="IL9" s="10"/>
      <c r="IM9" s="10"/>
      <c r="IN9" s="10"/>
      <c r="IO9" s="10"/>
      <c r="IP9" s="10"/>
      <c r="IQ9" s="10"/>
      <c r="IR9" s="10"/>
      <c r="IS9" s="10"/>
      <c r="IT9" s="10"/>
      <c r="IU9" s="10"/>
      <c r="IV9" s="10"/>
      <c r="IW9" s="10"/>
      <c r="IX9" s="10"/>
      <c r="IY9" s="10"/>
      <c r="IZ9" s="10"/>
      <c r="JA9" s="10"/>
      <c r="JB9" s="10"/>
      <c r="JC9" s="10"/>
      <c r="JD9" s="10"/>
      <c r="JE9" s="10"/>
      <c r="JF9" s="10"/>
      <c r="JG9" s="10"/>
      <c r="JH9" s="10"/>
      <c r="JI9" s="10"/>
      <c r="JJ9" s="10"/>
      <c r="JK9" s="10"/>
      <c r="JL9" s="10"/>
      <c r="JM9" s="10"/>
      <c r="JN9" s="10"/>
      <c r="JO9" s="10"/>
      <c r="JP9" s="10"/>
      <c r="JQ9" s="10"/>
      <c r="JR9" s="10"/>
      <c r="JS9" s="10"/>
      <c r="JT9" s="10"/>
      <c r="JU9" s="10"/>
      <c r="JV9" s="10"/>
      <c r="JW9" s="10"/>
      <c r="JX9" s="10"/>
      <c r="JY9" s="10"/>
      <c r="JZ9" s="10"/>
      <c r="KA9" s="10"/>
      <c r="KB9" s="10"/>
      <c r="KC9" s="10"/>
      <c r="KD9" s="10"/>
      <c r="KE9" s="10"/>
      <c r="KF9" s="10"/>
      <c r="KG9" s="10"/>
      <c r="KH9" s="10"/>
      <c r="KI9" s="10"/>
      <c r="KJ9" s="10"/>
      <c r="KK9" s="10"/>
      <c r="KL9" s="10"/>
      <c r="KM9" s="10"/>
      <c r="KN9" s="10"/>
      <c r="KO9" s="10"/>
      <c r="KP9" s="10"/>
      <c r="KQ9" s="10"/>
      <c r="KR9" s="10"/>
      <c r="KS9" s="10"/>
      <c r="KT9" s="10"/>
      <c r="KU9" s="10"/>
      <c r="KV9" s="10"/>
      <c r="KW9" s="10"/>
      <c r="KX9" s="10"/>
      <c r="KY9" s="10"/>
      <c r="KZ9" s="10"/>
      <c r="LA9" s="10"/>
      <c r="LB9" s="10"/>
      <c r="LC9" s="10"/>
      <c r="LD9" s="10"/>
      <c r="LE9" s="10"/>
      <c r="LF9" s="10"/>
      <c r="LG9" s="10"/>
      <c r="LH9" s="10"/>
      <c r="LI9" s="10"/>
      <c r="LJ9" s="10"/>
      <c r="LK9" s="10"/>
      <c r="LL9" s="10"/>
      <c r="LM9" s="10"/>
      <c r="LN9" s="10"/>
      <c r="LO9" s="10"/>
      <c r="LP9" s="10"/>
      <c r="LQ9" s="10"/>
      <c r="LR9" s="10"/>
      <c r="LS9" s="10"/>
      <c r="LT9" s="10"/>
      <c r="LU9" s="10"/>
      <c r="LV9" s="10"/>
      <c r="LW9" s="10"/>
      <c r="LX9" s="10"/>
      <c r="LY9" s="10"/>
      <c r="LZ9" s="10"/>
      <c r="MA9" s="10"/>
      <c r="MB9" s="10"/>
      <c r="MC9" s="10"/>
      <c r="MD9" s="10"/>
      <c r="ME9" s="10"/>
      <c r="MF9" s="10"/>
      <c r="MG9" s="10"/>
      <c r="MH9" s="10"/>
      <c r="MI9" s="10"/>
      <c r="MJ9" s="10"/>
      <c r="MK9" s="10"/>
      <c r="ML9" s="10"/>
      <c r="MM9" s="10"/>
      <c r="MN9" s="10"/>
      <c r="MO9" s="10"/>
      <c r="MP9" s="10"/>
      <c r="MQ9" s="10"/>
      <c r="MR9" s="10"/>
      <c r="MS9" s="10"/>
      <c r="MT9" s="10"/>
      <c r="MU9" s="10"/>
      <c r="MV9" s="10"/>
      <c r="MW9" s="10"/>
      <c r="MX9" s="10"/>
      <c r="MY9" s="10"/>
      <c r="MZ9" s="10"/>
      <c r="NA9" s="10"/>
      <c r="NB9" s="10"/>
      <c r="NC9" s="10"/>
      <c r="ND9" s="10"/>
      <c r="NE9" s="10"/>
      <c r="NF9" s="10"/>
      <c r="NG9" s="10"/>
      <c r="NH9" s="10"/>
      <c r="NI9" s="10"/>
      <c r="NJ9" s="10"/>
      <c r="NK9" s="10"/>
      <c r="NL9" s="10"/>
      <c r="NM9" s="10"/>
      <c r="NN9" s="10"/>
      <c r="NO9" s="10"/>
      <c r="NP9" s="10"/>
      <c r="NQ9" s="10"/>
      <c r="NR9" s="10"/>
      <c r="NS9" s="10"/>
      <c r="NT9" s="10"/>
      <c r="NU9" s="10"/>
      <c r="NV9" s="10"/>
      <c r="NW9" s="10"/>
      <c r="NX9" s="10"/>
      <c r="NY9" s="10"/>
      <c r="NZ9" s="10"/>
      <c r="OA9" s="10"/>
      <c r="OB9" s="10"/>
      <c r="OC9" s="10"/>
      <c r="OD9" s="10"/>
      <c r="OE9" s="10"/>
      <c r="OF9" s="10"/>
      <c r="OG9" s="10"/>
      <c r="OH9" s="10"/>
      <c r="OI9" s="10"/>
      <c r="OJ9" s="10"/>
      <c r="OK9" s="10"/>
      <c r="OL9" s="10"/>
      <c r="OM9" s="10"/>
      <c r="ON9" s="10"/>
      <c r="OO9" s="10"/>
      <c r="OP9" s="10"/>
      <c r="OQ9" s="10"/>
      <c r="OR9" s="10"/>
      <c r="OS9" s="10"/>
      <c r="OT9" s="10"/>
      <c r="OU9" s="10"/>
      <c r="OV9" s="10"/>
      <c r="OW9" s="10"/>
      <c r="OX9" s="10"/>
      <c r="OY9" s="10"/>
      <c r="OZ9" s="10"/>
      <c r="PA9" s="10"/>
      <c r="PB9" s="10"/>
      <c r="PC9" s="10"/>
      <c r="PD9" s="10"/>
      <c r="PE9" s="10"/>
      <c r="PF9" s="10"/>
      <c r="PG9" s="10"/>
      <c r="PH9" s="10"/>
      <c r="PI9" s="10"/>
      <c r="PJ9" s="10"/>
      <c r="PK9" s="10"/>
      <c r="PL9" s="10"/>
      <c r="PM9" s="10"/>
      <c r="PN9" s="10"/>
      <c r="PO9" s="10"/>
      <c r="PP9" s="10"/>
      <c r="PQ9" s="10"/>
      <c r="PR9" s="10"/>
      <c r="PS9" s="10"/>
      <c r="PT9" s="10"/>
      <c r="PU9" s="10"/>
      <c r="PV9" s="10"/>
      <c r="PW9" s="10"/>
      <c r="PX9" s="10"/>
      <c r="PY9" s="10"/>
      <c r="PZ9" s="10"/>
      <c r="QA9" s="10"/>
      <c r="QB9" s="10"/>
      <c r="QC9" s="10"/>
      <c r="QD9" s="10"/>
      <c r="QE9" s="10"/>
      <c r="QF9" s="10"/>
      <c r="QG9" s="10"/>
      <c r="QH9" s="10"/>
      <c r="QI9" s="10"/>
      <c r="QJ9" s="10"/>
      <c r="QK9" s="10"/>
      <c r="QL9" s="10"/>
      <c r="QM9" s="10"/>
      <c r="QN9" s="10"/>
      <c r="QO9" s="10"/>
      <c r="QP9" s="10"/>
      <c r="QQ9" s="10"/>
      <c r="QR9" s="10"/>
      <c r="QS9" s="10"/>
      <c r="QT9" s="10"/>
      <c r="QU9" s="10"/>
      <c r="QV9" s="10"/>
      <c r="QW9" s="10"/>
      <c r="QX9" s="10"/>
      <c r="QY9" s="10"/>
      <c r="QZ9" s="10"/>
      <c r="RA9" s="10"/>
      <c r="RB9" s="10"/>
      <c r="RC9" s="10"/>
      <c r="RD9" s="10"/>
      <c r="RE9" s="10"/>
      <c r="RF9" s="10"/>
      <c r="RG9" s="10"/>
      <c r="RH9" s="10"/>
      <c r="RI9" s="10"/>
      <c r="RJ9" s="10"/>
      <c r="RK9" s="10"/>
      <c r="RL9" s="10"/>
      <c r="RM9" s="10"/>
      <c r="RN9" s="10"/>
      <c r="RO9" s="10"/>
      <c r="RP9" s="10"/>
      <c r="RQ9" s="10"/>
      <c r="RR9" s="10"/>
      <c r="RS9" s="10"/>
      <c r="RT9" s="10"/>
      <c r="RU9" s="10"/>
      <c r="RV9" s="10"/>
      <c r="RW9" s="10"/>
      <c r="RX9" s="10"/>
      <c r="RY9" s="10"/>
      <c r="RZ9" s="10"/>
      <c r="SA9" s="10"/>
      <c r="SB9" s="10"/>
      <c r="SC9" s="10"/>
      <c r="SD9" s="10"/>
      <c r="SE9" s="10"/>
      <c r="SF9" s="10"/>
      <c r="SG9" s="10"/>
      <c r="SH9" s="10"/>
      <c r="SI9" s="10"/>
      <c r="SJ9" s="10"/>
      <c r="SK9" s="10"/>
      <c r="SL9" s="10"/>
      <c r="SM9" s="10"/>
      <c r="SN9" s="10"/>
      <c r="SO9" s="10"/>
      <c r="SP9" s="10"/>
      <c r="SQ9" s="10"/>
      <c r="SR9" s="10"/>
      <c r="SS9" s="10"/>
      <c r="ST9" s="10"/>
      <c r="SU9" s="10"/>
      <c r="SV9" s="10"/>
      <c r="SW9" s="10"/>
      <c r="SX9" s="10"/>
      <c r="SY9" s="10"/>
      <c r="SZ9" s="10"/>
      <c r="TA9" s="10"/>
      <c r="TB9" s="10"/>
      <c r="TC9" s="10"/>
      <c r="TD9" s="10"/>
      <c r="TE9" s="10"/>
      <c r="TF9" s="10"/>
      <c r="TG9" s="10"/>
      <c r="TH9" s="10"/>
      <c r="TI9" s="10"/>
      <c r="TJ9" s="10"/>
      <c r="TK9" s="10"/>
      <c r="TL9" s="10"/>
      <c r="TM9" s="10"/>
      <c r="TN9" s="10"/>
      <c r="TO9" s="10"/>
      <c r="TP9" s="10"/>
      <c r="TQ9" s="10"/>
      <c r="TR9" s="10"/>
      <c r="TS9" s="10"/>
      <c r="TT9" s="10"/>
      <c r="TU9" s="10"/>
      <c r="TV9" s="10"/>
      <c r="TW9" s="10"/>
      <c r="TX9" s="10"/>
      <c r="TY9" s="10"/>
      <c r="TZ9" s="10"/>
      <c r="UA9" s="10"/>
      <c r="UB9" s="10"/>
      <c r="UC9" s="10"/>
      <c r="UD9" s="10"/>
      <c r="UE9" s="10"/>
      <c r="UF9" s="10"/>
      <c r="UG9" s="10"/>
      <c r="UH9" s="10"/>
      <c r="UI9" s="10"/>
      <c r="UJ9" s="10"/>
      <c r="UK9" s="10"/>
      <c r="UL9" s="10"/>
      <c r="UM9" s="10"/>
      <c r="UN9" s="10"/>
      <c r="UO9" s="10"/>
      <c r="UP9" s="10"/>
      <c r="UQ9" s="10"/>
      <c r="UR9" s="10"/>
      <c r="US9" s="10"/>
      <c r="UT9" s="10"/>
      <c r="UU9" s="10"/>
      <c r="UV9" s="10"/>
      <c r="UW9" s="10"/>
      <c r="UX9" s="10"/>
      <c r="UY9" s="10"/>
      <c r="UZ9" s="10"/>
      <c r="VA9" s="10"/>
      <c r="VB9" s="10"/>
      <c r="VC9" s="10"/>
      <c r="VD9" s="10"/>
      <c r="VE9" s="10"/>
      <c r="VF9" s="10"/>
      <c r="VG9" s="10"/>
      <c r="VH9" s="10"/>
      <c r="VI9" s="10"/>
      <c r="VJ9" s="10"/>
      <c r="VK9" s="10"/>
      <c r="VL9" s="10"/>
      <c r="VM9" s="10"/>
      <c r="VN9" s="10"/>
      <c r="VO9" s="10"/>
      <c r="VP9" s="10"/>
      <c r="VQ9" s="10"/>
      <c r="VR9" s="10"/>
      <c r="VS9" s="10"/>
      <c r="VT9" s="10"/>
      <c r="VU9" s="10"/>
      <c r="VV9" s="10"/>
      <c r="VW9" s="10"/>
      <c r="VX9" s="10"/>
      <c r="VY9" s="10"/>
      <c r="VZ9" s="10"/>
      <c r="WA9" s="10"/>
      <c r="WB9" s="10"/>
      <c r="WC9" s="10"/>
      <c r="WD9" s="10"/>
      <c r="WE9" s="10"/>
      <c r="WF9" s="10"/>
      <c r="WG9" s="10"/>
      <c r="WH9" s="10"/>
      <c r="WI9" s="10"/>
      <c r="WJ9" s="10"/>
      <c r="WK9" s="10"/>
      <c r="WL9" s="10"/>
      <c r="WM9" s="10"/>
      <c r="WN9" s="10"/>
      <c r="WO9" s="10"/>
      <c r="WP9" s="10"/>
      <c r="WQ9" s="10"/>
      <c r="WR9" s="10"/>
      <c r="WS9" s="10"/>
      <c r="WT9" s="10"/>
      <c r="WU9" s="10"/>
      <c r="WV9" s="10"/>
      <c r="WW9" s="10"/>
      <c r="WX9" s="10"/>
      <c r="WY9" s="10"/>
      <c r="WZ9" s="10"/>
      <c r="XA9" s="10"/>
      <c r="XB9" s="10"/>
      <c r="XC9" s="10"/>
      <c r="XD9" s="10"/>
      <c r="XE9" s="10"/>
      <c r="XF9" s="10"/>
      <c r="XG9" s="10"/>
      <c r="XH9" s="10"/>
      <c r="XI9" s="10"/>
      <c r="XJ9" s="10"/>
      <c r="XK9" s="10"/>
      <c r="XL9" s="10"/>
      <c r="XM9" s="10"/>
      <c r="XN9" s="10"/>
      <c r="XO9" s="10"/>
      <c r="XP9" s="10"/>
      <c r="XQ9" s="10"/>
      <c r="XR9" s="10"/>
      <c r="XS9" s="10"/>
      <c r="XT9" s="10"/>
      <c r="XU9" s="10"/>
      <c r="XV9" s="10"/>
      <c r="XW9" s="10"/>
      <c r="XX9" s="10"/>
      <c r="XY9" s="10"/>
      <c r="XZ9" s="10"/>
      <c r="YA9" s="10"/>
      <c r="YB9" s="10"/>
      <c r="YC9" s="10"/>
      <c r="YD9" s="10"/>
      <c r="YE9" s="10"/>
      <c r="YF9" s="10"/>
      <c r="YG9" s="10"/>
      <c r="YH9" s="10"/>
      <c r="YI9" s="10"/>
      <c r="YJ9" s="10"/>
      <c r="YK9" s="10"/>
      <c r="YL9" s="10"/>
      <c r="YM9" s="10"/>
      <c r="YN9" s="10"/>
      <c r="YO9" s="10"/>
      <c r="YP9" s="10"/>
      <c r="YQ9" s="10"/>
      <c r="YR9" s="10"/>
      <c r="YS9" s="10"/>
      <c r="YT9" s="10"/>
      <c r="YU9" s="10"/>
      <c r="YV9" s="10"/>
      <c r="YW9" s="10"/>
      <c r="YX9" s="10"/>
      <c r="YY9" s="10"/>
      <c r="YZ9" s="10"/>
      <c r="ZA9" s="10"/>
      <c r="ZB9" s="10"/>
      <c r="ZC9" s="10"/>
      <c r="ZD9" s="10"/>
      <c r="ZE9" s="10"/>
      <c r="ZF9" s="10"/>
      <c r="ZG9" s="10"/>
      <c r="ZH9" s="10"/>
      <c r="ZI9" s="10"/>
      <c r="ZJ9" s="10"/>
      <c r="ZK9" s="10"/>
      <c r="ZL9" s="10"/>
      <c r="ZM9" s="10"/>
      <c r="ZN9" s="10"/>
      <c r="ZO9" s="10"/>
      <c r="ZP9" s="10"/>
      <c r="ZQ9" s="10"/>
      <c r="ZR9" s="10"/>
      <c r="ZS9" s="10"/>
      <c r="ZT9" s="10"/>
      <c r="ZU9" s="10"/>
      <c r="ZV9" s="10"/>
      <c r="ZW9" s="10"/>
      <c r="ZX9" s="10"/>
      <c r="ZY9" s="10"/>
      <c r="ZZ9" s="10"/>
      <c r="AAA9" s="10"/>
      <c r="AAB9" s="10"/>
      <c r="AAC9" s="10"/>
      <c r="AAD9" s="10"/>
      <c r="AAE9" s="10"/>
      <c r="AAF9" s="10"/>
      <c r="AAG9" s="10"/>
      <c r="AAH9" s="10"/>
      <c r="AAI9" s="10"/>
      <c r="AAJ9" s="10"/>
      <c r="AAK9" s="10"/>
      <c r="AAL9" s="10"/>
      <c r="AAM9" s="10"/>
      <c r="AAN9" s="10"/>
      <c r="AAO9" s="10"/>
      <c r="AAP9" s="10"/>
      <c r="AAQ9" s="10"/>
      <c r="AAR9" s="10"/>
      <c r="AAS9" s="10"/>
      <c r="AAT9" s="10"/>
      <c r="AAU9" s="10"/>
      <c r="AAV9" s="10"/>
      <c r="AAW9" s="10"/>
      <c r="AAX9" s="10"/>
      <c r="AAY9" s="10"/>
      <c r="AAZ9" s="10"/>
      <c r="ABA9" s="10"/>
      <c r="ABB9" s="10"/>
      <c r="ABC9" s="10"/>
      <c r="ABD9" s="10"/>
      <c r="ABE9" s="10"/>
      <c r="ABF9" s="10"/>
      <c r="ABG9" s="10"/>
      <c r="ABH9" s="10"/>
      <c r="ABI9" s="10"/>
      <c r="ABJ9" s="10"/>
      <c r="ABK9" s="10"/>
      <c r="ABL9" s="10"/>
      <c r="ABM9" s="10"/>
      <c r="ABN9" s="10"/>
      <c r="ABO9" s="10"/>
      <c r="ABP9" s="10"/>
      <c r="ABQ9" s="10"/>
      <c r="ABR9" s="10"/>
      <c r="ABS9" s="10"/>
      <c r="ABT9" s="10"/>
      <c r="ABU9" s="10"/>
      <c r="ABV9" s="10"/>
      <c r="ABW9" s="10"/>
      <c r="ABX9" s="10"/>
      <c r="ABY9" s="10"/>
      <c r="ABZ9" s="10"/>
      <c r="ACA9" s="10"/>
      <c r="ACB9" s="10"/>
      <c r="ACC9" s="10"/>
      <c r="ACD9" s="10"/>
      <c r="ACE9" s="10"/>
      <c r="ACF9" s="10"/>
      <c r="ACG9" s="10"/>
      <c r="ACH9" s="10"/>
      <c r="ACI9" s="10"/>
      <c r="ACJ9" s="10"/>
      <c r="ACK9" s="10"/>
      <c r="ACL9" s="10"/>
      <c r="ACM9" s="10"/>
      <c r="ACN9" s="10"/>
      <c r="ACO9" s="10"/>
      <c r="ACP9" s="10"/>
      <c r="ACQ9" s="10"/>
      <c r="ACR9" s="10"/>
      <c r="ACS9" s="10"/>
      <c r="ACT9" s="10"/>
      <c r="ACU9" s="10"/>
      <c r="ACV9" s="10"/>
      <c r="ACW9" s="10"/>
      <c r="ACX9" s="10"/>
      <c r="ACY9" s="10"/>
      <c r="ACZ9" s="10"/>
      <c r="ADA9" s="10"/>
      <c r="ADB9" s="10"/>
      <c r="ADC9" s="10"/>
      <c r="ADD9" s="10"/>
      <c r="ADE9" s="10"/>
      <c r="ADF9" s="10"/>
      <c r="ADG9" s="10"/>
      <c r="ADH9" s="10"/>
      <c r="ADI9" s="10"/>
      <c r="ADJ9" s="10"/>
      <c r="ADK9" s="10"/>
      <c r="ADL9" s="10"/>
      <c r="ADM9" s="10"/>
      <c r="ADN9" s="10"/>
      <c r="ADO9" s="10"/>
      <c r="ADP9" s="10"/>
      <c r="ADQ9" s="10"/>
      <c r="ADR9" s="10"/>
      <c r="ADS9" s="10"/>
      <c r="ADT9" s="10"/>
      <c r="ADU9" s="10"/>
      <c r="ADV9" s="10"/>
      <c r="ADW9" s="10"/>
      <c r="ADX9" s="10"/>
      <c r="ADY9" s="10"/>
      <c r="ADZ9" s="10"/>
      <c r="AEA9" s="10"/>
      <c r="AEB9" s="10"/>
      <c r="AEC9" s="10"/>
      <c r="AED9" s="10"/>
      <c r="AEE9" s="10"/>
      <c r="AEF9" s="10"/>
      <c r="AEG9" s="10"/>
      <c r="AEH9" s="10"/>
      <c r="AEI9" s="10"/>
      <c r="AEJ9" s="10"/>
      <c r="AEK9" s="10"/>
      <c r="AEL9" s="10"/>
      <c r="AEM9" s="10"/>
      <c r="AEN9" s="10"/>
      <c r="AEO9" s="10"/>
      <c r="AEP9" s="10"/>
      <c r="AEQ9" s="10"/>
      <c r="AER9" s="10"/>
      <c r="AES9" s="10"/>
      <c r="AET9" s="10"/>
      <c r="AEU9" s="10"/>
      <c r="AEV9" s="10"/>
      <c r="AEW9" s="10"/>
      <c r="AEX9" s="10"/>
      <c r="AEY9" s="10"/>
      <c r="AEZ9" s="10"/>
      <c r="AFA9" s="10"/>
      <c r="AFB9" s="10"/>
      <c r="AFC9" s="10"/>
      <c r="AFD9" s="10"/>
      <c r="AFE9" s="10"/>
      <c r="AFF9" s="10"/>
      <c r="AFG9" s="10"/>
      <c r="AFH9" s="10"/>
      <c r="AFI9" s="10"/>
      <c r="AFJ9" s="10"/>
      <c r="AFK9" s="10"/>
      <c r="AFL9" s="10"/>
      <c r="AFM9" s="10"/>
      <c r="AFN9" s="10"/>
      <c r="AFO9" s="10"/>
      <c r="AFP9" s="10"/>
      <c r="AFQ9" s="10"/>
      <c r="AFR9" s="10"/>
      <c r="AFS9" s="10"/>
      <c r="AFT9" s="10"/>
      <c r="AFU9" s="10"/>
      <c r="AFV9" s="10"/>
      <c r="AFW9" s="10"/>
      <c r="AFX9" s="10"/>
      <c r="AFY9" s="10"/>
      <c r="AFZ9" s="10"/>
      <c r="AGA9" s="10"/>
      <c r="AGB9" s="10"/>
      <c r="AGC9" s="10"/>
      <c r="AGD9" s="10"/>
      <c r="AGE9" s="10"/>
      <c r="AGF9" s="10"/>
      <c r="AGG9" s="10"/>
      <c r="AGH9" s="10"/>
      <c r="AGI9" s="10"/>
      <c r="AGJ9" s="10"/>
      <c r="AGK9" s="10"/>
      <c r="AGL9" s="10"/>
      <c r="AGM9" s="10"/>
      <c r="AGN9" s="10"/>
      <c r="AGO9" s="10"/>
      <c r="AGP9" s="10"/>
      <c r="AGQ9" s="10"/>
      <c r="AGR9" s="10"/>
      <c r="AGS9" s="10"/>
      <c r="AGT9" s="10"/>
      <c r="AGU9" s="10"/>
      <c r="AGV9" s="10"/>
      <c r="AGW9" s="10"/>
      <c r="AGX9" s="10"/>
      <c r="AGY9" s="10"/>
      <c r="AGZ9" s="10"/>
      <c r="AHA9" s="10"/>
      <c r="AHB9" s="10"/>
      <c r="AHC9" s="10"/>
      <c r="AHD9" s="10"/>
      <c r="AHE9" s="10"/>
      <c r="AHF9" s="10"/>
      <c r="AHG9" s="10"/>
      <c r="AHH9" s="10"/>
      <c r="AHI9" s="10"/>
      <c r="AHJ9" s="10"/>
      <c r="AHK9" s="10"/>
      <c r="AHL9" s="10"/>
      <c r="AHM9" s="10"/>
      <c r="AHN9" s="10"/>
      <c r="AHO9" s="10"/>
      <c r="AHP9" s="10"/>
      <c r="AHQ9" s="10"/>
      <c r="AHR9" s="10"/>
      <c r="AHS9" s="10"/>
      <c r="AHT9" s="10"/>
      <c r="AHU9" s="10"/>
      <c r="AHV9" s="10"/>
      <c r="AHW9" s="10"/>
      <c r="AHX9" s="10"/>
      <c r="AHY9" s="10"/>
      <c r="AHZ9" s="10"/>
      <c r="AIA9" s="10"/>
      <c r="AIB9" s="10"/>
      <c r="AIC9" s="10"/>
      <c r="AID9" s="10"/>
      <c r="AIE9" s="10"/>
      <c r="AIF9" s="10"/>
      <c r="AIG9" s="10"/>
      <c r="AIH9" s="10"/>
      <c r="AII9" s="10"/>
      <c r="AIJ9" s="10"/>
      <c r="AIK9" s="10"/>
      <c r="AIL9" s="10"/>
      <c r="AIM9" s="10"/>
      <c r="AIN9" s="10"/>
      <c r="AIO9" s="10"/>
      <c r="AIP9" s="10"/>
      <c r="AIQ9" s="10"/>
      <c r="AIR9" s="10"/>
      <c r="AIS9" s="10"/>
      <c r="AIT9" s="10"/>
      <c r="AIU9" s="10"/>
      <c r="AIV9" s="10"/>
      <c r="AIW9" s="10"/>
      <c r="AIX9" s="10"/>
      <c r="AIY9" s="10"/>
      <c r="AIZ9" s="10"/>
      <c r="AJA9" s="10"/>
      <c r="AJB9" s="10"/>
      <c r="AJC9" s="10"/>
      <c r="AJD9" s="10"/>
      <c r="AJE9" s="10"/>
      <c r="AJF9" s="10"/>
      <c r="AJG9" s="10"/>
      <c r="AJH9" s="10"/>
      <c r="AJI9" s="10"/>
      <c r="AJJ9" s="10"/>
      <c r="AJK9" s="10"/>
      <c r="AJL9" s="10"/>
      <c r="AJM9" s="10"/>
      <c r="AJN9" s="10"/>
      <c r="AJO9" s="10"/>
      <c r="AJP9" s="10"/>
      <c r="AJQ9" s="10"/>
      <c r="AJR9" s="10"/>
      <c r="AJS9" s="10"/>
      <c r="AJT9" s="10"/>
      <c r="AJU9" s="10"/>
      <c r="AJV9" s="10"/>
      <c r="AJW9" s="10"/>
      <c r="AJX9" s="10"/>
      <c r="AJY9" s="10"/>
      <c r="AJZ9" s="10"/>
      <c r="AKA9" s="10"/>
      <c r="AKB9" s="10"/>
      <c r="AKC9" s="10"/>
      <c r="AKD9" s="10"/>
      <c r="AKE9" s="10"/>
      <c r="AKF9" s="10"/>
      <c r="AKG9" s="10"/>
      <c r="AKH9" s="10"/>
      <c r="AKI9" s="10"/>
      <c r="AKJ9" s="10"/>
      <c r="AKK9" s="10"/>
      <c r="AKL9" s="10"/>
      <c r="AKM9" s="10"/>
      <c r="AKN9" s="10"/>
      <c r="AKO9" s="10"/>
      <c r="AKP9" s="10"/>
      <c r="AKQ9" s="10"/>
      <c r="AKR9" s="10"/>
      <c r="AKS9" s="10"/>
      <c r="AKT9" s="10"/>
      <c r="AKU9" s="10"/>
      <c r="AKV9" s="10"/>
      <c r="AKW9" s="10"/>
      <c r="AKX9" s="10"/>
      <c r="AKY9" s="10"/>
      <c r="AKZ9" s="10"/>
      <c r="ALA9" s="10"/>
      <c r="ALB9" s="10"/>
      <c r="ALC9" s="10"/>
      <c r="ALD9" s="10"/>
      <c r="ALE9" s="10"/>
      <c r="ALF9" s="10"/>
      <c r="ALG9" s="10"/>
      <c r="ALH9" s="10"/>
      <c r="ALI9" s="10"/>
      <c r="ALJ9" s="10"/>
      <c r="ALK9" s="10"/>
      <c r="ALL9" s="10"/>
      <c r="ALM9" s="10"/>
      <c r="ALN9" s="10"/>
      <c r="ALO9" s="10"/>
      <c r="ALP9" s="10"/>
      <c r="ALQ9" s="10"/>
      <c r="ALR9" s="10"/>
      <c r="ALS9" s="10"/>
      <c r="ALT9" s="10"/>
      <c r="ALU9" s="10"/>
      <c r="ALV9" s="10"/>
      <c r="ALW9" s="10"/>
      <c r="ALX9" s="10"/>
      <c r="ALY9" s="10"/>
      <c r="ALZ9" s="10"/>
      <c r="AMA9" s="10"/>
      <c r="AMB9" s="10"/>
      <c r="AMC9" s="10"/>
      <c r="AMD9" s="10"/>
      <c r="AME9" s="10"/>
      <c r="AMF9" s="10"/>
      <c r="AMG9" s="10"/>
      <c r="AMH9" s="10"/>
      <c r="AMI9" s="10"/>
      <c r="AMJ9" s="10"/>
      <c r="AMK9" s="10"/>
      <c r="AML9" s="10"/>
      <c r="AMM9" s="10"/>
      <c r="AMN9" s="10"/>
      <c r="AMO9" s="10"/>
    </row>
    <row r="10" spans="1:1029" customFormat="1">
      <c r="A10" s="13" t="str">
        <f>SUBSTITUTE(SUBSTITUTE(CONCATENATE(I10,IF(L10="Identifier","ID",L10))," ",""),"_","")</f>
        <v>usesNUTSCode</v>
      </c>
      <c r="B10" s="14" t="s">
        <v>220</v>
      </c>
      <c r="C10" s="13"/>
      <c r="D10" s="13"/>
      <c r="E10" s="13"/>
      <c r="F10" s="13" t="str">
        <f>CONCATENATE( IF(G10="","",CONCATENATE(G10,"_ ")),H10,". ",IF(I10="","",CONCATENATE(I10,"_ ")),L10,IF(I10="","",CONCATENATE(". ",M10)))</f>
        <v>Address. uses_ NUTS Code. Code</v>
      </c>
      <c r="G10" s="13"/>
      <c r="H10" s="13" t="s">
        <v>308</v>
      </c>
      <c r="I10" s="13" t="s">
        <v>567</v>
      </c>
      <c r="J10" s="13"/>
      <c r="K10" s="13"/>
      <c r="L10" s="13" t="str">
        <f>CONCATENATE(IF(P10="","",CONCATENATE(P10,"_ ")),Q10)</f>
        <v>NUTS Code</v>
      </c>
      <c r="M10" s="13" t="s">
        <v>212</v>
      </c>
      <c r="N10" s="13"/>
      <c r="O10" s="13"/>
      <c r="P10" s="13"/>
      <c r="Q10" s="15" t="s">
        <v>120</v>
      </c>
      <c r="R10" s="13" t="s">
        <v>223</v>
      </c>
      <c r="S10" s="16"/>
      <c r="T10" s="16" t="s">
        <v>310</v>
      </c>
      <c r="U10" s="16"/>
      <c r="V10" s="16"/>
      <c r="W10" s="16"/>
      <c r="X10" s="16"/>
      <c r="Y10" s="16" t="s">
        <v>211</v>
      </c>
      <c r="Z10" s="16"/>
      <c r="AA10" s="45">
        <v>43353</v>
      </c>
      <c r="AB10" s="8"/>
      <c r="AC10" s="8"/>
      <c r="AD10" s="8"/>
      <c r="AE10" s="8"/>
      <c r="AF10" s="11"/>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c r="HP10" s="10"/>
      <c r="HQ10" s="10"/>
      <c r="HR10" s="10"/>
      <c r="HS10" s="10"/>
      <c r="HT10" s="10"/>
      <c r="HU10" s="10"/>
      <c r="HV10" s="10"/>
      <c r="HW10" s="10"/>
      <c r="HX10" s="10"/>
      <c r="HY10" s="10"/>
      <c r="HZ10" s="10"/>
      <c r="IA10" s="10"/>
      <c r="IB10" s="10"/>
      <c r="IC10" s="10"/>
      <c r="ID10" s="10"/>
      <c r="IE10" s="10"/>
      <c r="IF10" s="10"/>
      <c r="IG10" s="10"/>
      <c r="IH10" s="10"/>
      <c r="II10" s="10"/>
      <c r="IJ10" s="10"/>
      <c r="IK10" s="10"/>
      <c r="IL10" s="10"/>
      <c r="IM10" s="10"/>
      <c r="IN10" s="10"/>
      <c r="IO10" s="10"/>
      <c r="IP10" s="10"/>
      <c r="IQ10" s="10"/>
      <c r="IR10" s="10"/>
      <c r="IS10" s="10"/>
      <c r="IT10" s="10"/>
      <c r="IU10" s="10"/>
      <c r="IV10" s="10"/>
      <c r="IW10" s="10"/>
      <c r="IX10" s="10"/>
      <c r="IY10" s="10"/>
      <c r="IZ10" s="10"/>
      <c r="JA10" s="10"/>
      <c r="JB10" s="10"/>
      <c r="JC10" s="10"/>
      <c r="JD10" s="10"/>
      <c r="JE10" s="10"/>
      <c r="JF10" s="10"/>
      <c r="JG10" s="10"/>
      <c r="JH10" s="10"/>
      <c r="JI10" s="10"/>
      <c r="JJ10" s="10"/>
      <c r="JK10" s="10"/>
      <c r="JL10" s="10"/>
      <c r="JM10" s="10"/>
      <c r="JN10" s="10"/>
      <c r="JO10" s="10"/>
      <c r="JP10" s="10"/>
      <c r="JQ10" s="10"/>
      <c r="JR10" s="10"/>
      <c r="JS10" s="10"/>
      <c r="JT10" s="10"/>
      <c r="JU10" s="10"/>
      <c r="JV10" s="10"/>
      <c r="JW10" s="10"/>
      <c r="JX10" s="10"/>
      <c r="JY10" s="10"/>
      <c r="JZ10" s="10"/>
      <c r="KA10" s="10"/>
      <c r="KB10" s="10"/>
      <c r="KC10" s="10"/>
      <c r="KD10" s="10"/>
      <c r="KE10" s="10"/>
      <c r="KF10" s="10"/>
      <c r="KG10" s="10"/>
      <c r="KH10" s="10"/>
      <c r="KI10" s="10"/>
      <c r="KJ10" s="10"/>
      <c r="KK10" s="10"/>
      <c r="KL10" s="10"/>
      <c r="KM10" s="10"/>
      <c r="KN10" s="10"/>
      <c r="KO10" s="10"/>
      <c r="KP10" s="10"/>
      <c r="KQ10" s="10"/>
      <c r="KR10" s="10"/>
      <c r="KS10" s="10"/>
      <c r="KT10" s="10"/>
      <c r="KU10" s="10"/>
      <c r="KV10" s="10"/>
      <c r="KW10" s="10"/>
      <c r="KX10" s="10"/>
      <c r="KY10" s="10"/>
      <c r="KZ10" s="10"/>
      <c r="LA10" s="10"/>
      <c r="LB10" s="10"/>
      <c r="LC10" s="10"/>
      <c r="LD10" s="10"/>
      <c r="LE10" s="10"/>
      <c r="LF10" s="10"/>
      <c r="LG10" s="10"/>
      <c r="LH10" s="10"/>
      <c r="LI10" s="10"/>
      <c r="LJ10" s="10"/>
      <c r="LK10" s="10"/>
      <c r="LL10" s="10"/>
      <c r="LM10" s="10"/>
      <c r="LN10" s="10"/>
      <c r="LO10" s="10"/>
      <c r="LP10" s="10"/>
      <c r="LQ10" s="10"/>
      <c r="LR10" s="10"/>
      <c r="LS10" s="10"/>
      <c r="LT10" s="10"/>
      <c r="LU10" s="10"/>
      <c r="LV10" s="10"/>
      <c r="LW10" s="10"/>
      <c r="LX10" s="10"/>
      <c r="LY10" s="10"/>
      <c r="LZ10" s="10"/>
      <c r="MA10" s="10"/>
      <c r="MB10" s="10"/>
      <c r="MC10" s="10"/>
      <c r="MD10" s="10"/>
      <c r="ME10" s="10"/>
      <c r="MF10" s="10"/>
      <c r="MG10" s="10"/>
      <c r="MH10" s="10"/>
      <c r="MI10" s="10"/>
      <c r="MJ10" s="10"/>
      <c r="MK10" s="10"/>
      <c r="ML10" s="10"/>
      <c r="MM10" s="10"/>
      <c r="MN10" s="10"/>
      <c r="MO10" s="10"/>
      <c r="MP10" s="10"/>
      <c r="MQ10" s="10"/>
      <c r="MR10" s="10"/>
      <c r="MS10" s="10"/>
      <c r="MT10" s="10"/>
      <c r="MU10" s="10"/>
      <c r="MV10" s="10"/>
      <c r="MW10" s="10"/>
      <c r="MX10" s="10"/>
      <c r="MY10" s="10"/>
      <c r="MZ10" s="10"/>
      <c r="NA10" s="10"/>
      <c r="NB10" s="10"/>
      <c r="NC10" s="10"/>
      <c r="ND10" s="10"/>
      <c r="NE10" s="10"/>
      <c r="NF10" s="10"/>
      <c r="NG10" s="10"/>
      <c r="NH10" s="10"/>
      <c r="NI10" s="10"/>
      <c r="NJ10" s="10"/>
      <c r="NK10" s="10"/>
      <c r="NL10" s="10"/>
      <c r="NM10" s="10"/>
      <c r="NN10" s="10"/>
      <c r="NO10" s="10"/>
      <c r="NP10" s="10"/>
      <c r="NQ10" s="10"/>
      <c r="NR10" s="10"/>
      <c r="NS10" s="10"/>
      <c r="NT10" s="10"/>
      <c r="NU10" s="10"/>
      <c r="NV10" s="10"/>
      <c r="NW10" s="10"/>
      <c r="NX10" s="10"/>
      <c r="NY10" s="10"/>
      <c r="NZ10" s="10"/>
      <c r="OA10" s="10"/>
      <c r="OB10" s="10"/>
      <c r="OC10" s="10"/>
      <c r="OD10" s="10"/>
      <c r="OE10" s="10"/>
      <c r="OF10" s="10"/>
      <c r="OG10" s="10"/>
      <c r="OH10" s="10"/>
      <c r="OI10" s="10"/>
      <c r="OJ10" s="10"/>
      <c r="OK10" s="10"/>
      <c r="OL10" s="10"/>
      <c r="OM10" s="10"/>
      <c r="ON10" s="10"/>
      <c r="OO10" s="10"/>
      <c r="OP10" s="10"/>
      <c r="OQ10" s="10"/>
      <c r="OR10" s="10"/>
      <c r="OS10" s="10"/>
      <c r="OT10" s="10"/>
      <c r="OU10" s="10"/>
      <c r="OV10" s="10"/>
      <c r="OW10" s="10"/>
      <c r="OX10" s="10"/>
      <c r="OY10" s="10"/>
      <c r="OZ10" s="10"/>
      <c r="PA10" s="10"/>
      <c r="PB10" s="10"/>
      <c r="PC10" s="10"/>
      <c r="PD10" s="10"/>
      <c r="PE10" s="10"/>
      <c r="PF10" s="10"/>
      <c r="PG10" s="10"/>
      <c r="PH10" s="10"/>
      <c r="PI10" s="10"/>
      <c r="PJ10" s="10"/>
      <c r="PK10" s="10"/>
      <c r="PL10" s="10"/>
      <c r="PM10" s="10"/>
      <c r="PN10" s="10"/>
      <c r="PO10" s="10"/>
      <c r="PP10" s="10"/>
      <c r="PQ10" s="10"/>
      <c r="PR10" s="10"/>
      <c r="PS10" s="10"/>
      <c r="PT10" s="10"/>
      <c r="PU10" s="10"/>
      <c r="PV10" s="10"/>
      <c r="PW10" s="10"/>
      <c r="PX10" s="10"/>
      <c r="PY10" s="10"/>
      <c r="PZ10" s="10"/>
      <c r="QA10" s="10"/>
      <c r="QB10" s="10"/>
      <c r="QC10" s="10"/>
      <c r="QD10" s="10"/>
      <c r="QE10" s="10"/>
      <c r="QF10" s="10"/>
      <c r="QG10" s="10"/>
      <c r="QH10" s="10"/>
      <c r="QI10" s="10"/>
      <c r="QJ10" s="10"/>
      <c r="QK10" s="10"/>
      <c r="QL10" s="10"/>
      <c r="QM10" s="10"/>
      <c r="QN10" s="10"/>
      <c r="QO10" s="10"/>
      <c r="QP10" s="10"/>
      <c r="QQ10" s="10"/>
      <c r="QR10" s="10"/>
      <c r="QS10" s="10"/>
      <c r="QT10" s="10"/>
      <c r="QU10" s="10"/>
      <c r="QV10" s="10"/>
      <c r="QW10" s="10"/>
      <c r="QX10" s="10"/>
      <c r="QY10" s="10"/>
      <c r="QZ10" s="10"/>
      <c r="RA10" s="10"/>
      <c r="RB10" s="10"/>
      <c r="RC10" s="10"/>
      <c r="RD10" s="10"/>
      <c r="RE10" s="10"/>
      <c r="RF10" s="10"/>
      <c r="RG10" s="10"/>
      <c r="RH10" s="10"/>
      <c r="RI10" s="10"/>
      <c r="RJ10" s="10"/>
      <c r="RK10" s="10"/>
      <c r="RL10" s="10"/>
      <c r="RM10" s="10"/>
      <c r="RN10" s="10"/>
      <c r="RO10" s="10"/>
      <c r="RP10" s="10"/>
      <c r="RQ10" s="10"/>
      <c r="RR10" s="10"/>
      <c r="RS10" s="10"/>
      <c r="RT10" s="10"/>
      <c r="RU10" s="10"/>
      <c r="RV10" s="10"/>
      <c r="RW10" s="10"/>
      <c r="RX10" s="10"/>
      <c r="RY10" s="10"/>
      <c r="RZ10" s="10"/>
      <c r="SA10" s="10"/>
      <c r="SB10" s="10"/>
      <c r="SC10" s="10"/>
      <c r="SD10" s="10"/>
      <c r="SE10" s="10"/>
      <c r="SF10" s="10"/>
      <c r="SG10" s="10"/>
      <c r="SH10" s="10"/>
      <c r="SI10" s="10"/>
      <c r="SJ10" s="10"/>
      <c r="SK10" s="10"/>
      <c r="SL10" s="10"/>
      <c r="SM10" s="10"/>
      <c r="SN10" s="10"/>
      <c r="SO10" s="10"/>
      <c r="SP10" s="10"/>
      <c r="SQ10" s="10"/>
      <c r="SR10" s="10"/>
      <c r="SS10" s="10"/>
      <c r="ST10" s="10"/>
      <c r="SU10" s="10"/>
      <c r="SV10" s="10"/>
      <c r="SW10" s="10"/>
      <c r="SX10" s="10"/>
      <c r="SY10" s="10"/>
      <c r="SZ10" s="10"/>
      <c r="TA10" s="10"/>
      <c r="TB10" s="10"/>
      <c r="TC10" s="10"/>
      <c r="TD10" s="10"/>
      <c r="TE10" s="10"/>
      <c r="TF10" s="10"/>
      <c r="TG10" s="10"/>
      <c r="TH10" s="10"/>
      <c r="TI10" s="10"/>
      <c r="TJ10" s="10"/>
      <c r="TK10" s="10"/>
      <c r="TL10" s="10"/>
      <c r="TM10" s="10"/>
      <c r="TN10" s="10"/>
      <c r="TO10" s="10"/>
      <c r="TP10" s="10"/>
      <c r="TQ10" s="10"/>
      <c r="TR10" s="10"/>
      <c r="TS10" s="10"/>
      <c r="TT10" s="10"/>
      <c r="TU10" s="10"/>
      <c r="TV10" s="10"/>
      <c r="TW10" s="10"/>
      <c r="TX10" s="10"/>
      <c r="TY10" s="10"/>
      <c r="TZ10" s="10"/>
      <c r="UA10" s="10"/>
      <c r="UB10" s="10"/>
      <c r="UC10" s="10"/>
      <c r="UD10" s="10"/>
      <c r="UE10" s="10"/>
      <c r="UF10" s="10"/>
      <c r="UG10" s="10"/>
      <c r="UH10" s="10"/>
      <c r="UI10" s="10"/>
      <c r="UJ10" s="10"/>
      <c r="UK10" s="10"/>
      <c r="UL10" s="10"/>
      <c r="UM10" s="10"/>
      <c r="UN10" s="10"/>
      <c r="UO10" s="10"/>
      <c r="UP10" s="10"/>
      <c r="UQ10" s="10"/>
      <c r="UR10" s="10"/>
      <c r="US10" s="10"/>
      <c r="UT10" s="10"/>
      <c r="UU10" s="10"/>
      <c r="UV10" s="10"/>
      <c r="UW10" s="10"/>
      <c r="UX10" s="10"/>
      <c r="UY10" s="10"/>
      <c r="UZ10" s="10"/>
      <c r="VA10" s="10"/>
      <c r="VB10" s="10"/>
      <c r="VC10" s="10"/>
      <c r="VD10" s="10"/>
      <c r="VE10" s="10"/>
      <c r="VF10" s="10"/>
      <c r="VG10" s="10"/>
      <c r="VH10" s="10"/>
      <c r="VI10" s="10"/>
      <c r="VJ10" s="10"/>
      <c r="VK10" s="10"/>
      <c r="VL10" s="10"/>
      <c r="VM10" s="10"/>
      <c r="VN10" s="10"/>
      <c r="VO10" s="10"/>
      <c r="VP10" s="10"/>
      <c r="VQ10" s="10"/>
      <c r="VR10" s="10"/>
      <c r="VS10" s="10"/>
      <c r="VT10" s="10"/>
      <c r="VU10" s="10"/>
      <c r="VV10" s="10"/>
      <c r="VW10" s="10"/>
      <c r="VX10" s="10"/>
      <c r="VY10" s="10"/>
      <c r="VZ10" s="10"/>
      <c r="WA10" s="10"/>
      <c r="WB10" s="10"/>
      <c r="WC10" s="10"/>
      <c r="WD10" s="10"/>
      <c r="WE10" s="10"/>
      <c r="WF10" s="10"/>
      <c r="WG10" s="10"/>
      <c r="WH10" s="10"/>
      <c r="WI10" s="10"/>
      <c r="WJ10" s="10"/>
      <c r="WK10" s="10"/>
      <c r="WL10" s="10"/>
      <c r="WM10" s="10"/>
      <c r="WN10" s="10"/>
      <c r="WO10" s="10"/>
      <c r="WP10" s="10"/>
      <c r="WQ10" s="10"/>
      <c r="WR10" s="10"/>
      <c r="WS10" s="10"/>
      <c r="WT10" s="10"/>
      <c r="WU10" s="10"/>
      <c r="WV10" s="10"/>
      <c r="WW10" s="10"/>
      <c r="WX10" s="10"/>
      <c r="WY10" s="10"/>
      <c r="WZ10" s="10"/>
      <c r="XA10" s="10"/>
      <c r="XB10" s="10"/>
      <c r="XC10" s="10"/>
      <c r="XD10" s="10"/>
      <c r="XE10" s="10"/>
      <c r="XF10" s="10"/>
      <c r="XG10" s="10"/>
      <c r="XH10" s="10"/>
      <c r="XI10" s="10"/>
      <c r="XJ10" s="10"/>
      <c r="XK10" s="10"/>
      <c r="XL10" s="10"/>
      <c r="XM10" s="10"/>
      <c r="XN10" s="10"/>
      <c r="XO10" s="10"/>
      <c r="XP10" s="10"/>
      <c r="XQ10" s="10"/>
      <c r="XR10" s="10"/>
      <c r="XS10" s="10"/>
      <c r="XT10" s="10"/>
      <c r="XU10" s="10"/>
      <c r="XV10" s="10"/>
      <c r="XW10" s="10"/>
      <c r="XX10" s="10"/>
      <c r="XY10" s="10"/>
      <c r="XZ10" s="10"/>
      <c r="YA10" s="10"/>
      <c r="YB10" s="10"/>
      <c r="YC10" s="10"/>
      <c r="YD10" s="10"/>
      <c r="YE10" s="10"/>
      <c r="YF10" s="10"/>
      <c r="YG10" s="10"/>
      <c r="YH10" s="10"/>
      <c r="YI10" s="10"/>
      <c r="YJ10" s="10"/>
      <c r="YK10" s="10"/>
      <c r="YL10" s="10"/>
      <c r="YM10" s="10"/>
      <c r="YN10" s="10"/>
      <c r="YO10" s="10"/>
      <c r="YP10" s="10"/>
      <c r="YQ10" s="10"/>
      <c r="YR10" s="10"/>
      <c r="YS10" s="10"/>
      <c r="YT10" s="10"/>
      <c r="YU10" s="10"/>
      <c r="YV10" s="10"/>
      <c r="YW10" s="10"/>
      <c r="YX10" s="10"/>
      <c r="YY10" s="10"/>
      <c r="YZ10" s="10"/>
      <c r="ZA10" s="10"/>
      <c r="ZB10" s="10"/>
      <c r="ZC10" s="10"/>
      <c r="ZD10" s="10"/>
      <c r="ZE10" s="10"/>
      <c r="ZF10" s="10"/>
      <c r="ZG10" s="10"/>
      <c r="ZH10" s="10"/>
      <c r="ZI10" s="10"/>
      <c r="ZJ10" s="10"/>
      <c r="ZK10" s="10"/>
      <c r="ZL10" s="10"/>
      <c r="ZM10" s="10"/>
      <c r="ZN10" s="10"/>
      <c r="ZO10" s="10"/>
      <c r="ZP10" s="10"/>
      <c r="ZQ10" s="10"/>
      <c r="ZR10" s="10"/>
      <c r="ZS10" s="10"/>
      <c r="ZT10" s="10"/>
      <c r="ZU10" s="10"/>
      <c r="ZV10" s="10"/>
      <c r="ZW10" s="10"/>
      <c r="ZX10" s="10"/>
      <c r="ZY10" s="10"/>
      <c r="ZZ10" s="10"/>
      <c r="AAA10" s="10"/>
      <c r="AAB10" s="10"/>
      <c r="AAC10" s="10"/>
      <c r="AAD10" s="10"/>
      <c r="AAE10" s="10"/>
      <c r="AAF10" s="10"/>
      <c r="AAG10" s="10"/>
      <c r="AAH10" s="10"/>
      <c r="AAI10" s="10"/>
      <c r="AAJ10" s="10"/>
      <c r="AAK10" s="10"/>
      <c r="AAL10" s="10"/>
      <c r="AAM10" s="10"/>
      <c r="AAN10" s="10"/>
      <c r="AAO10" s="10"/>
      <c r="AAP10" s="10"/>
      <c r="AAQ10" s="10"/>
      <c r="AAR10" s="10"/>
      <c r="AAS10" s="10"/>
      <c r="AAT10" s="10"/>
      <c r="AAU10" s="10"/>
      <c r="AAV10" s="10"/>
      <c r="AAW10" s="10"/>
      <c r="AAX10" s="10"/>
      <c r="AAY10" s="10"/>
      <c r="AAZ10" s="10"/>
      <c r="ABA10" s="10"/>
      <c r="ABB10" s="10"/>
      <c r="ABC10" s="10"/>
      <c r="ABD10" s="10"/>
      <c r="ABE10" s="10"/>
      <c r="ABF10" s="10"/>
      <c r="ABG10" s="10"/>
      <c r="ABH10" s="10"/>
      <c r="ABI10" s="10"/>
      <c r="ABJ10" s="10"/>
      <c r="ABK10" s="10"/>
      <c r="ABL10" s="10"/>
      <c r="ABM10" s="10"/>
      <c r="ABN10" s="10"/>
      <c r="ABO10" s="10"/>
      <c r="ABP10" s="10"/>
      <c r="ABQ10" s="10"/>
      <c r="ABR10" s="10"/>
      <c r="ABS10" s="10"/>
      <c r="ABT10" s="10"/>
      <c r="ABU10" s="10"/>
      <c r="ABV10" s="10"/>
      <c r="ABW10" s="10"/>
      <c r="ABX10" s="10"/>
      <c r="ABY10" s="10"/>
      <c r="ABZ10" s="10"/>
      <c r="ACA10" s="10"/>
      <c r="ACB10" s="10"/>
      <c r="ACC10" s="10"/>
      <c r="ACD10" s="10"/>
      <c r="ACE10" s="10"/>
      <c r="ACF10" s="10"/>
      <c r="ACG10" s="10"/>
      <c r="ACH10" s="10"/>
      <c r="ACI10" s="10"/>
      <c r="ACJ10" s="10"/>
      <c r="ACK10" s="10"/>
      <c r="ACL10" s="10"/>
      <c r="ACM10" s="10"/>
      <c r="ACN10" s="10"/>
      <c r="ACO10" s="10"/>
      <c r="ACP10" s="10"/>
      <c r="ACQ10" s="10"/>
      <c r="ACR10" s="10"/>
      <c r="ACS10" s="10"/>
      <c r="ACT10" s="10"/>
      <c r="ACU10" s="10"/>
      <c r="ACV10" s="10"/>
      <c r="ACW10" s="10"/>
      <c r="ACX10" s="10"/>
      <c r="ACY10" s="10"/>
      <c r="ACZ10" s="10"/>
      <c r="ADA10" s="10"/>
      <c r="ADB10" s="10"/>
      <c r="ADC10" s="10"/>
      <c r="ADD10" s="10"/>
      <c r="ADE10" s="10"/>
      <c r="ADF10" s="10"/>
      <c r="ADG10" s="10"/>
      <c r="ADH10" s="10"/>
      <c r="ADI10" s="10"/>
      <c r="ADJ10" s="10"/>
      <c r="ADK10" s="10"/>
      <c r="ADL10" s="10"/>
      <c r="ADM10" s="10"/>
      <c r="ADN10" s="10"/>
      <c r="ADO10" s="10"/>
      <c r="ADP10" s="10"/>
      <c r="ADQ10" s="10"/>
      <c r="ADR10" s="10"/>
      <c r="ADS10" s="10"/>
      <c r="ADT10" s="10"/>
      <c r="ADU10" s="10"/>
      <c r="ADV10" s="10"/>
      <c r="ADW10" s="10"/>
      <c r="ADX10" s="10"/>
      <c r="ADY10" s="10"/>
      <c r="ADZ10" s="10"/>
      <c r="AEA10" s="10"/>
      <c r="AEB10" s="10"/>
      <c r="AEC10" s="10"/>
      <c r="AED10" s="10"/>
      <c r="AEE10" s="10"/>
      <c r="AEF10" s="10"/>
      <c r="AEG10" s="10"/>
      <c r="AEH10" s="10"/>
      <c r="AEI10" s="10"/>
      <c r="AEJ10" s="10"/>
      <c r="AEK10" s="10"/>
      <c r="AEL10" s="10"/>
      <c r="AEM10" s="10"/>
      <c r="AEN10" s="10"/>
      <c r="AEO10" s="10"/>
      <c r="AEP10" s="10"/>
      <c r="AEQ10" s="10"/>
      <c r="AER10" s="10"/>
      <c r="AES10" s="10"/>
      <c r="AET10" s="10"/>
      <c r="AEU10" s="10"/>
      <c r="AEV10" s="10"/>
      <c r="AEW10" s="10"/>
      <c r="AEX10" s="10"/>
      <c r="AEY10" s="10"/>
      <c r="AEZ10" s="10"/>
      <c r="AFA10" s="10"/>
      <c r="AFB10" s="10"/>
      <c r="AFC10" s="10"/>
      <c r="AFD10" s="10"/>
      <c r="AFE10" s="10"/>
      <c r="AFF10" s="10"/>
      <c r="AFG10" s="10"/>
      <c r="AFH10" s="10"/>
      <c r="AFI10" s="10"/>
      <c r="AFJ10" s="10"/>
      <c r="AFK10" s="10"/>
      <c r="AFL10" s="10"/>
      <c r="AFM10" s="10"/>
      <c r="AFN10" s="10"/>
      <c r="AFO10" s="10"/>
      <c r="AFP10" s="10"/>
      <c r="AFQ10" s="10"/>
      <c r="AFR10" s="10"/>
      <c r="AFS10" s="10"/>
      <c r="AFT10" s="10"/>
      <c r="AFU10" s="10"/>
      <c r="AFV10" s="10"/>
      <c r="AFW10" s="10"/>
      <c r="AFX10" s="10"/>
      <c r="AFY10" s="10"/>
      <c r="AFZ10" s="10"/>
      <c r="AGA10" s="10"/>
      <c r="AGB10" s="10"/>
      <c r="AGC10" s="10"/>
      <c r="AGD10" s="10"/>
      <c r="AGE10" s="10"/>
      <c r="AGF10" s="10"/>
      <c r="AGG10" s="10"/>
      <c r="AGH10" s="10"/>
      <c r="AGI10" s="10"/>
      <c r="AGJ10" s="10"/>
      <c r="AGK10" s="10"/>
      <c r="AGL10" s="10"/>
      <c r="AGM10" s="10"/>
      <c r="AGN10" s="10"/>
      <c r="AGO10" s="10"/>
      <c r="AGP10" s="10"/>
      <c r="AGQ10" s="10"/>
      <c r="AGR10" s="10"/>
      <c r="AGS10" s="10"/>
      <c r="AGT10" s="10"/>
      <c r="AGU10" s="10"/>
      <c r="AGV10" s="10"/>
      <c r="AGW10" s="10"/>
      <c r="AGX10" s="10"/>
      <c r="AGY10" s="10"/>
      <c r="AGZ10" s="10"/>
      <c r="AHA10" s="10"/>
      <c r="AHB10" s="10"/>
      <c r="AHC10" s="10"/>
      <c r="AHD10" s="10"/>
      <c r="AHE10" s="10"/>
      <c r="AHF10" s="10"/>
      <c r="AHG10" s="10"/>
      <c r="AHH10" s="10"/>
      <c r="AHI10" s="10"/>
      <c r="AHJ10" s="10"/>
      <c r="AHK10" s="10"/>
      <c r="AHL10" s="10"/>
      <c r="AHM10" s="10"/>
      <c r="AHN10" s="10"/>
      <c r="AHO10" s="10"/>
      <c r="AHP10" s="10"/>
      <c r="AHQ10" s="10"/>
      <c r="AHR10" s="10"/>
      <c r="AHS10" s="10"/>
      <c r="AHT10" s="10"/>
      <c r="AHU10" s="10"/>
      <c r="AHV10" s="10"/>
      <c r="AHW10" s="10"/>
      <c r="AHX10" s="10"/>
      <c r="AHY10" s="10"/>
      <c r="AHZ10" s="10"/>
      <c r="AIA10" s="10"/>
      <c r="AIB10" s="10"/>
      <c r="AIC10" s="10"/>
      <c r="AID10" s="10"/>
      <c r="AIE10" s="10"/>
      <c r="AIF10" s="10"/>
      <c r="AIG10" s="10"/>
      <c r="AIH10" s="10"/>
      <c r="AII10" s="10"/>
      <c r="AIJ10" s="10"/>
      <c r="AIK10" s="10"/>
      <c r="AIL10" s="10"/>
      <c r="AIM10" s="10"/>
      <c r="AIN10" s="10"/>
      <c r="AIO10" s="10"/>
      <c r="AIP10" s="10"/>
      <c r="AIQ10" s="10"/>
      <c r="AIR10" s="10"/>
      <c r="AIS10" s="10"/>
      <c r="AIT10" s="10"/>
      <c r="AIU10" s="10"/>
      <c r="AIV10" s="10"/>
      <c r="AIW10" s="10"/>
      <c r="AIX10" s="10"/>
      <c r="AIY10" s="10"/>
      <c r="AIZ10" s="10"/>
      <c r="AJA10" s="10"/>
      <c r="AJB10" s="10"/>
      <c r="AJC10" s="10"/>
      <c r="AJD10" s="10"/>
      <c r="AJE10" s="10"/>
      <c r="AJF10" s="10"/>
      <c r="AJG10" s="10"/>
      <c r="AJH10" s="10"/>
      <c r="AJI10" s="10"/>
      <c r="AJJ10" s="10"/>
      <c r="AJK10" s="10"/>
      <c r="AJL10" s="10"/>
      <c r="AJM10" s="10"/>
      <c r="AJN10" s="10"/>
      <c r="AJO10" s="10"/>
      <c r="AJP10" s="10"/>
      <c r="AJQ10" s="10"/>
      <c r="AJR10" s="10"/>
      <c r="AJS10" s="10"/>
      <c r="AJT10" s="10"/>
      <c r="AJU10" s="10"/>
      <c r="AJV10" s="10"/>
      <c r="AJW10" s="10"/>
      <c r="AJX10" s="10"/>
      <c r="AJY10" s="10"/>
      <c r="AJZ10" s="10"/>
      <c r="AKA10" s="10"/>
      <c r="AKB10" s="10"/>
      <c r="AKC10" s="10"/>
      <c r="AKD10" s="10"/>
      <c r="AKE10" s="10"/>
      <c r="AKF10" s="10"/>
      <c r="AKG10" s="10"/>
      <c r="AKH10" s="10"/>
      <c r="AKI10" s="10"/>
      <c r="AKJ10" s="10"/>
      <c r="AKK10" s="10"/>
      <c r="AKL10" s="10"/>
      <c r="AKM10" s="10"/>
      <c r="AKN10" s="10"/>
      <c r="AKO10" s="10"/>
      <c r="AKP10" s="10"/>
      <c r="AKQ10" s="10"/>
      <c r="AKR10" s="10"/>
      <c r="AKS10" s="10"/>
      <c r="AKT10" s="10"/>
      <c r="AKU10" s="10"/>
      <c r="AKV10" s="10"/>
      <c r="AKW10" s="10"/>
      <c r="AKX10" s="10"/>
      <c r="AKY10" s="10"/>
      <c r="AKZ10" s="10"/>
      <c r="ALA10" s="10"/>
      <c r="ALB10" s="10"/>
      <c r="ALC10" s="10"/>
      <c r="ALD10" s="10"/>
      <c r="ALE10" s="10"/>
      <c r="ALF10" s="10"/>
      <c r="ALG10" s="10"/>
      <c r="ALH10" s="10"/>
      <c r="ALI10" s="10"/>
      <c r="ALJ10" s="10"/>
      <c r="ALK10" s="10"/>
      <c r="ALL10" s="10"/>
      <c r="ALM10" s="10"/>
      <c r="ALN10" s="10"/>
      <c r="ALO10" s="10"/>
      <c r="ALP10" s="10"/>
      <c r="ALQ10" s="10"/>
      <c r="ALR10" s="10"/>
      <c r="ALS10" s="10"/>
      <c r="ALT10" s="10"/>
      <c r="ALU10" s="10"/>
      <c r="ALV10" s="10"/>
      <c r="ALW10" s="10"/>
      <c r="ALX10" s="10"/>
      <c r="ALY10" s="10"/>
      <c r="ALZ10" s="10"/>
      <c r="AMA10" s="10"/>
      <c r="AMB10" s="10"/>
      <c r="AMC10" s="10"/>
      <c r="AMD10" s="10"/>
      <c r="AME10" s="10"/>
      <c r="AMF10" s="10"/>
      <c r="AMG10" s="10"/>
      <c r="AMH10" s="10"/>
      <c r="AMI10" s="10"/>
      <c r="AMJ10" s="10"/>
      <c r="AMK10" s="10"/>
      <c r="AML10" s="10"/>
      <c r="AMM10" s="10"/>
      <c r="AMN10" s="10"/>
      <c r="AMO10" s="10"/>
    </row>
    <row r="11" spans="1:1029" s="7" customFormat="1" ht="14.1" customHeight="1">
      <c r="A11" s="5" t="str">
        <f>SUBSTITUTE(CONCATENATE(G11,H11)," ","")</f>
        <v>AwardCriterion</v>
      </c>
      <c r="B11" s="6"/>
      <c r="C11" s="5"/>
      <c r="D11" s="5"/>
      <c r="E11" s="5"/>
      <c r="F11" s="5" t="str">
        <f>CONCATENATE(IF(G11="","",CONCATENATE(G11,"_ ")),H11,". Details")</f>
        <v>Award Criterion. Details</v>
      </c>
      <c r="G11" s="5"/>
      <c r="H11" s="5" t="s">
        <v>8</v>
      </c>
      <c r="I11" s="5"/>
      <c r="J11" s="5"/>
      <c r="K11" s="5"/>
      <c r="L11" s="5"/>
      <c r="M11" s="5"/>
      <c r="N11" s="5"/>
      <c r="O11" s="5"/>
      <c r="P11" s="5"/>
      <c r="Q11" s="5"/>
      <c r="R11" s="5" t="s">
        <v>210</v>
      </c>
      <c r="S11" s="5" t="s">
        <v>548</v>
      </c>
      <c r="T11" s="5"/>
      <c r="U11" s="5"/>
      <c r="V11" s="5"/>
      <c r="W11" s="5"/>
      <c r="X11" s="5" t="s">
        <v>8</v>
      </c>
      <c r="Y11" s="5" t="s">
        <v>211</v>
      </c>
      <c r="Z11" s="5"/>
      <c r="AA11" s="43">
        <v>43313</v>
      </c>
      <c r="AB11" s="12"/>
      <c r="AC11" s="12"/>
      <c r="AD11" s="12"/>
      <c r="AE11" s="12"/>
      <c r="AF11" s="12"/>
    </row>
    <row r="12" spans="1:1029" customFormat="1" ht="14.1" customHeight="1">
      <c r="A12" s="8" t="str">
        <f>SUBSTITUTE(CONCATENATE(I12,J12,IF(K12="Identifier","ID",IF(AND(K12="Text",OR(I12&lt;&gt;"",J12&lt;&gt;"")),"",K12)),IF(AND(M12&lt;&gt;"Text",K12&lt;&gt;M12,NOT(AND(K12="URI",M12="Identifier")),NOT(AND(K12="UUID",M12="Identifier")),NOT(AND(K12="OID",M12="Identifier"))),IF(M12="Identifier","ID",M12),""))," ","")</f>
        <v>AwardCriterionTypeCode</v>
      </c>
      <c r="B12" s="9">
        <v>1</v>
      </c>
      <c r="C12" s="8"/>
      <c r="D12" s="8"/>
      <c r="E12" s="8"/>
      <c r="F12" s="8" t="str">
        <f>CONCATENATE( IF(G12="","",CONCATENATE(G12,"_ ")),H12,". ",IF(I12="","",CONCATENATE(I12,"_ ")),L12,IF(OR(I12&lt;&gt;"",L12&lt;&gt;M12),CONCATENATE(". ",M12),""))</f>
        <v>Award Criterion. Award Criterion Type Code. Code</v>
      </c>
      <c r="G12" s="8"/>
      <c r="H12" s="8" t="s">
        <v>8</v>
      </c>
      <c r="I12" s="8"/>
      <c r="J12" s="8" t="s">
        <v>9</v>
      </c>
      <c r="K12" s="8" t="s">
        <v>212</v>
      </c>
      <c r="L12" s="8" t="str">
        <f>IF(J12&lt;&gt;"",CONCATENATE(J12," ",K12),K12)</f>
        <v>Award Criterion Type Code</v>
      </c>
      <c r="M12" s="8" t="s">
        <v>212</v>
      </c>
      <c r="N12" s="8"/>
      <c r="O12" s="8" t="str">
        <f>IF(N12&lt;&gt;"",CONCATENATE(N12,"_ ",M12,". Type"),CONCATENATE(M12,". Type"))</f>
        <v>Code. Type</v>
      </c>
      <c r="P12" s="8"/>
      <c r="Q12" s="8"/>
      <c r="R12" s="8" t="s">
        <v>213</v>
      </c>
      <c r="S12" s="8"/>
      <c r="T12" s="8" t="s">
        <v>550</v>
      </c>
      <c r="U12" s="8"/>
      <c r="V12" s="8"/>
      <c r="W12" s="8"/>
      <c r="X12" s="10"/>
      <c r="Y12" s="8" t="s">
        <v>211</v>
      </c>
      <c r="Z12" s="8"/>
      <c r="AA12" s="44">
        <v>42956</v>
      </c>
      <c r="AB12" s="23"/>
      <c r="AC12" s="23"/>
      <c r="AD12" s="23"/>
      <c r="AE12" s="23"/>
      <c r="AF12" s="23"/>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c r="HP12" s="10"/>
      <c r="HQ12" s="10"/>
      <c r="HR12" s="10"/>
      <c r="HS12" s="10"/>
      <c r="HT12" s="10"/>
      <c r="HU12" s="10"/>
      <c r="HV12" s="10"/>
      <c r="HW12" s="10"/>
      <c r="HX12" s="10"/>
      <c r="HY12" s="10"/>
      <c r="HZ12" s="10"/>
      <c r="IA12" s="10"/>
      <c r="IB12" s="10"/>
      <c r="IC12" s="10"/>
      <c r="ID12" s="10"/>
      <c r="IE12" s="10"/>
      <c r="IF12" s="10"/>
      <c r="IG12" s="10"/>
      <c r="IH12" s="10"/>
      <c r="II12" s="10"/>
      <c r="IJ12" s="10"/>
      <c r="IK12" s="10"/>
      <c r="IL12" s="10"/>
      <c r="IM12" s="10"/>
      <c r="IN12" s="10"/>
      <c r="IO12" s="10"/>
      <c r="IP12" s="10"/>
      <c r="IQ12" s="10"/>
      <c r="IR12" s="10"/>
      <c r="IS12" s="10"/>
      <c r="IT12" s="10"/>
      <c r="IU12" s="10"/>
      <c r="IV12" s="10"/>
      <c r="IW12" s="10"/>
      <c r="IX12" s="10"/>
      <c r="IY12" s="10"/>
      <c r="IZ12" s="10"/>
      <c r="JA12" s="10"/>
      <c r="JB12" s="10"/>
      <c r="JC12" s="10"/>
      <c r="JD12" s="10"/>
      <c r="JE12" s="10"/>
      <c r="JF12" s="10"/>
      <c r="JG12" s="10"/>
      <c r="JH12" s="10"/>
      <c r="JI12" s="10"/>
      <c r="JJ12" s="10"/>
      <c r="JK12" s="10"/>
      <c r="JL12" s="10"/>
      <c r="JM12" s="10"/>
      <c r="JN12" s="10"/>
      <c r="JO12" s="10"/>
      <c r="JP12" s="10"/>
      <c r="JQ12" s="10"/>
      <c r="JR12" s="10"/>
      <c r="JS12" s="10"/>
      <c r="JT12" s="10"/>
      <c r="JU12" s="10"/>
      <c r="JV12" s="10"/>
      <c r="JW12" s="10"/>
      <c r="JX12" s="10"/>
      <c r="JY12" s="10"/>
      <c r="JZ12" s="10"/>
      <c r="KA12" s="10"/>
      <c r="KB12" s="10"/>
      <c r="KC12" s="10"/>
      <c r="KD12" s="10"/>
      <c r="KE12" s="10"/>
      <c r="KF12" s="10"/>
      <c r="KG12" s="10"/>
      <c r="KH12" s="10"/>
      <c r="KI12" s="10"/>
      <c r="KJ12" s="10"/>
      <c r="KK12" s="10"/>
      <c r="KL12" s="10"/>
      <c r="KM12" s="10"/>
      <c r="KN12" s="10"/>
      <c r="KO12" s="10"/>
      <c r="KP12" s="10"/>
      <c r="KQ12" s="10"/>
      <c r="KR12" s="10"/>
      <c r="KS12" s="10"/>
      <c r="KT12" s="10"/>
      <c r="KU12" s="10"/>
      <c r="KV12" s="10"/>
      <c r="KW12" s="10"/>
      <c r="KX12" s="10"/>
      <c r="KY12" s="10"/>
      <c r="KZ12" s="10"/>
      <c r="LA12" s="10"/>
      <c r="LB12" s="10"/>
      <c r="LC12" s="10"/>
      <c r="LD12" s="10"/>
      <c r="LE12" s="10"/>
      <c r="LF12" s="10"/>
      <c r="LG12" s="10"/>
      <c r="LH12" s="10"/>
      <c r="LI12" s="10"/>
      <c r="LJ12" s="10"/>
      <c r="LK12" s="10"/>
      <c r="LL12" s="10"/>
      <c r="LM12" s="10"/>
      <c r="LN12" s="10"/>
      <c r="LO12" s="10"/>
      <c r="LP12" s="10"/>
      <c r="LQ12" s="10"/>
      <c r="LR12" s="10"/>
      <c r="LS12" s="10"/>
      <c r="LT12" s="10"/>
      <c r="LU12" s="10"/>
      <c r="LV12" s="10"/>
      <c r="LW12" s="10"/>
      <c r="LX12" s="10"/>
      <c r="LY12" s="10"/>
      <c r="LZ12" s="10"/>
      <c r="MA12" s="10"/>
      <c r="MB12" s="10"/>
      <c r="MC12" s="10"/>
      <c r="MD12" s="10"/>
      <c r="ME12" s="10"/>
      <c r="MF12" s="10"/>
      <c r="MG12" s="10"/>
      <c r="MH12" s="10"/>
      <c r="MI12" s="10"/>
      <c r="MJ12" s="10"/>
      <c r="MK12" s="10"/>
      <c r="ML12" s="10"/>
      <c r="MM12" s="10"/>
      <c r="MN12" s="10"/>
      <c r="MO12" s="10"/>
      <c r="MP12" s="10"/>
      <c r="MQ12" s="10"/>
      <c r="MR12" s="10"/>
      <c r="MS12" s="10"/>
      <c r="MT12" s="10"/>
      <c r="MU12" s="10"/>
      <c r="MV12" s="10"/>
      <c r="MW12" s="10"/>
      <c r="MX12" s="10"/>
      <c r="MY12" s="10"/>
      <c r="MZ12" s="10"/>
      <c r="NA12" s="10"/>
      <c r="NB12" s="10"/>
      <c r="NC12" s="10"/>
      <c r="ND12" s="10"/>
      <c r="NE12" s="10"/>
      <c r="NF12" s="10"/>
      <c r="NG12" s="10"/>
      <c r="NH12" s="10"/>
      <c r="NI12" s="10"/>
      <c r="NJ12" s="10"/>
      <c r="NK12" s="10"/>
      <c r="NL12" s="10"/>
      <c r="NM12" s="10"/>
      <c r="NN12" s="10"/>
      <c r="NO12" s="10"/>
      <c r="NP12" s="10"/>
      <c r="NQ12" s="10"/>
      <c r="NR12" s="10"/>
      <c r="NS12" s="10"/>
      <c r="NT12" s="10"/>
      <c r="NU12" s="10"/>
      <c r="NV12" s="10"/>
      <c r="NW12" s="10"/>
      <c r="NX12" s="10"/>
      <c r="NY12" s="10"/>
      <c r="NZ12" s="10"/>
      <c r="OA12" s="10"/>
      <c r="OB12" s="10"/>
      <c r="OC12" s="10"/>
      <c r="OD12" s="10"/>
      <c r="OE12" s="10"/>
      <c r="OF12" s="10"/>
      <c r="OG12" s="10"/>
      <c r="OH12" s="10"/>
      <c r="OI12" s="10"/>
      <c r="OJ12" s="10"/>
      <c r="OK12" s="10"/>
      <c r="OL12" s="10"/>
      <c r="OM12" s="10"/>
      <c r="ON12" s="10"/>
      <c r="OO12" s="10"/>
      <c r="OP12" s="10"/>
      <c r="OQ12" s="10"/>
      <c r="OR12" s="10"/>
      <c r="OS12" s="10"/>
      <c r="OT12" s="10"/>
      <c r="OU12" s="10"/>
      <c r="OV12" s="10"/>
      <c r="OW12" s="10"/>
      <c r="OX12" s="10"/>
      <c r="OY12" s="10"/>
      <c r="OZ12" s="10"/>
      <c r="PA12" s="10"/>
      <c r="PB12" s="10"/>
      <c r="PC12" s="10"/>
      <c r="PD12" s="10"/>
      <c r="PE12" s="10"/>
      <c r="PF12" s="10"/>
      <c r="PG12" s="10"/>
      <c r="PH12" s="10"/>
      <c r="PI12" s="10"/>
      <c r="PJ12" s="10"/>
      <c r="PK12" s="10"/>
      <c r="PL12" s="10"/>
      <c r="PM12" s="10"/>
      <c r="PN12" s="10"/>
      <c r="PO12" s="10"/>
      <c r="PP12" s="10"/>
      <c r="PQ12" s="10"/>
      <c r="PR12" s="10"/>
      <c r="PS12" s="10"/>
      <c r="PT12" s="10"/>
      <c r="PU12" s="10"/>
      <c r="PV12" s="10"/>
      <c r="PW12" s="10"/>
      <c r="PX12" s="10"/>
      <c r="PY12" s="10"/>
      <c r="PZ12" s="10"/>
      <c r="QA12" s="10"/>
      <c r="QB12" s="10"/>
      <c r="QC12" s="10"/>
      <c r="QD12" s="10"/>
      <c r="QE12" s="10"/>
      <c r="QF12" s="10"/>
      <c r="QG12" s="10"/>
      <c r="QH12" s="10"/>
      <c r="QI12" s="10"/>
      <c r="QJ12" s="10"/>
      <c r="QK12" s="10"/>
      <c r="QL12" s="10"/>
      <c r="QM12" s="10"/>
      <c r="QN12" s="10"/>
      <c r="QO12" s="10"/>
      <c r="QP12" s="10"/>
      <c r="QQ12" s="10"/>
      <c r="QR12" s="10"/>
      <c r="QS12" s="10"/>
      <c r="QT12" s="10"/>
      <c r="QU12" s="10"/>
      <c r="QV12" s="10"/>
      <c r="QW12" s="10"/>
      <c r="QX12" s="10"/>
      <c r="QY12" s="10"/>
      <c r="QZ12" s="10"/>
      <c r="RA12" s="10"/>
      <c r="RB12" s="10"/>
      <c r="RC12" s="10"/>
      <c r="RD12" s="10"/>
      <c r="RE12" s="10"/>
      <c r="RF12" s="10"/>
      <c r="RG12" s="10"/>
      <c r="RH12" s="10"/>
      <c r="RI12" s="10"/>
      <c r="RJ12" s="10"/>
      <c r="RK12" s="10"/>
      <c r="RL12" s="10"/>
      <c r="RM12" s="10"/>
      <c r="RN12" s="10"/>
      <c r="RO12" s="10"/>
      <c r="RP12" s="10"/>
      <c r="RQ12" s="10"/>
      <c r="RR12" s="10"/>
      <c r="RS12" s="10"/>
      <c r="RT12" s="10"/>
      <c r="RU12" s="10"/>
      <c r="RV12" s="10"/>
      <c r="RW12" s="10"/>
      <c r="RX12" s="10"/>
      <c r="RY12" s="10"/>
      <c r="RZ12" s="10"/>
      <c r="SA12" s="10"/>
      <c r="SB12" s="10"/>
      <c r="SC12" s="10"/>
      <c r="SD12" s="10"/>
      <c r="SE12" s="10"/>
      <c r="SF12" s="10"/>
      <c r="SG12" s="10"/>
      <c r="SH12" s="10"/>
      <c r="SI12" s="10"/>
      <c r="SJ12" s="10"/>
      <c r="SK12" s="10"/>
      <c r="SL12" s="10"/>
      <c r="SM12" s="10"/>
      <c r="SN12" s="10"/>
      <c r="SO12" s="10"/>
      <c r="SP12" s="10"/>
      <c r="SQ12" s="10"/>
      <c r="SR12" s="10"/>
      <c r="SS12" s="10"/>
      <c r="ST12" s="10"/>
      <c r="SU12" s="10"/>
      <c r="SV12" s="10"/>
      <c r="SW12" s="10"/>
      <c r="SX12" s="10"/>
      <c r="SY12" s="10"/>
      <c r="SZ12" s="10"/>
      <c r="TA12" s="10"/>
      <c r="TB12" s="10"/>
      <c r="TC12" s="10"/>
      <c r="TD12" s="10"/>
      <c r="TE12" s="10"/>
      <c r="TF12" s="10"/>
      <c r="TG12" s="10"/>
      <c r="TH12" s="10"/>
      <c r="TI12" s="10"/>
      <c r="TJ12" s="10"/>
      <c r="TK12" s="10"/>
      <c r="TL12" s="10"/>
      <c r="TM12" s="10"/>
      <c r="TN12" s="10"/>
      <c r="TO12" s="10"/>
      <c r="TP12" s="10"/>
      <c r="TQ12" s="10"/>
      <c r="TR12" s="10"/>
      <c r="TS12" s="10"/>
      <c r="TT12" s="10"/>
      <c r="TU12" s="10"/>
      <c r="TV12" s="10"/>
      <c r="TW12" s="10"/>
      <c r="TX12" s="10"/>
      <c r="TY12" s="10"/>
      <c r="TZ12" s="10"/>
      <c r="UA12" s="10"/>
      <c r="UB12" s="10"/>
      <c r="UC12" s="10"/>
      <c r="UD12" s="10"/>
      <c r="UE12" s="10"/>
      <c r="UF12" s="10"/>
      <c r="UG12" s="10"/>
      <c r="UH12" s="10"/>
      <c r="UI12" s="10"/>
      <c r="UJ12" s="10"/>
      <c r="UK12" s="10"/>
      <c r="UL12" s="10"/>
      <c r="UM12" s="10"/>
      <c r="UN12" s="10"/>
      <c r="UO12" s="10"/>
      <c r="UP12" s="10"/>
      <c r="UQ12" s="10"/>
      <c r="UR12" s="10"/>
      <c r="US12" s="10"/>
      <c r="UT12" s="10"/>
      <c r="UU12" s="10"/>
      <c r="UV12" s="10"/>
      <c r="UW12" s="10"/>
      <c r="UX12" s="10"/>
      <c r="UY12" s="10"/>
      <c r="UZ12" s="10"/>
      <c r="VA12" s="10"/>
      <c r="VB12" s="10"/>
      <c r="VC12" s="10"/>
      <c r="VD12" s="10"/>
      <c r="VE12" s="10"/>
      <c r="VF12" s="10"/>
      <c r="VG12" s="10"/>
      <c r="VH12" s="10"/>
      <c r="VI12" s="10"/>
      <c r="VJ12" s="10"/>
      <c r="VK12" s="10"/>
      <c r="VL12" s="10"/>
      <c r="VM12" s="10"/>
      <c r="VN12" s="10"/>
      <c r="VO12" s="10"/>
      <c r="VP12" s="10"/>
      <c r="VQ12" s="10"/>
      <c r="VR12" s="10"/>
      <c r="VS12" s="10"/>
      <c r="VT12" s="10"/>
      <c r="VU12" s="10"/>
      <c r="VV12" s="10"/>
      <c r="VW12" s="10"/>
      <c r="VX12" s="10"/>
      <c r="VY12" s="10"/>
      <c r="VZ12" s="10"/>
      <c r="WA12" s="10"/>
      <c r="WB12" s="10"/>
      <c r="WC12" s="10"/>
      <c r="WD12" s="10"/>
      <c r="WE12" s="10"/>
      <c r="WF12" s="10"/>
      <c r="WG12" s="10"/>
      <c r="WH12" s="10"/>
      <c r="WI12" s="10"/>
      <c r="WJ12" s="10"/>
      <c r="WK12" s="10"/>
      <c r="WL12" s="10"/>
      <c r="WM12" s="10"/>
      <c r="WN12" s="10"/>
      <c r="WO12" s="10"/>
      <c r="WP12" s="10"/>
      <c r="WQ12" s="10"/>
      <c r="WR12" s="10"/>
      <c r="WS12" s="10"/>
      <c r="WT12" s="10"/>
      <c r="WU12" s="10"/>
      <c r="WV12" s="10"/>
      <c r="WW12" s="10"/>
      <c r="WX12" s="10"/>
      <c r="WY12" s="10"/>
      <c r="WZ12" s="10"/>
      <c r="XA12" s="10"/>
      <c r="XB12" s="10"/>
      <c r="XC12" s="10"/>
      <c r="XD12" s="10"/>
      <c r="XE12" s="10"/>
      <c r="XF12" s="10"/>
      <c r="XG12" s="10"/>
      <c r="XH12" s="10"/>
      <c r="XI12" s="10"/>
      <c r="XJ12" s="10"/>
      <c r="XK12" s="10"/>
      <c r="XL12" s="10"/>
      <c r="XM12" s="10"/>
      <c r="XN12" s="10"/>
      <c r="XO12" s="10"/>
      <c r="XP12" s="10"/>
      <c r="XQ12" s="10"/>
      <c r="XR12" s="10"/>
      <c r="XS12" s="10"/>
      <c r="XT12" s="10"/>
      <c r="XU12" s="10"/>
      <c r="XV12" s="10"/>
      <c r="XW12" s="10"/>
      <c r="XX12" s="10"/>
      <c r="XY12" s="10"/>
      <c r="XZ12" s="10"/>
      <c r="YA12" s="10"/>
      <c r="YB12" s="10"/>
      <c r="YC12" s="10"/>
      <c r="YD12" s="10"/>
      <c r="YE12" s="10"/>
      <c r="YF12" s="10"/>
      <c r="YG12" s="10"/>
      <c r="YH12" s="10"/>
      <c r="YI12" s="10"/>
      <c r="YJ12" s="10"/>
      <c r="YK12" s="10"/>
      <c r="YL12" s="10"/>
      <c r="YM12" s="10"/>
      <c r="YN12" s="10"/>
      <c r="YO12" s="10"/>
      <c r="YP12" s="10"/>
      <c r="YQ12" s="10"/>
      <c r="YR12" s="10"/>
      <c r="YS12" s="10"/>
      <c r="YT12" s="10"/>
      <c r="YU12" s="10"/>
      <c r="YV12" s="10"/>
      <c r="YW12" s="10"/>
      <c r="YX12" s="10"/>
      <c r="YY12" s="10"/>
      <c r="YZ12" s="10"/>
      <c r="ZA12" s="10"/>
      <c r="ZB12" s="10"/>
      <c r="ZC12" s="10"/>
      <c r="ZD12" s="10"/>
      <c r="ZE12" s="10"/>
      <c r="ZF12" s="10"/>
      <c r="ZG12" s="10"/>
      <c r="ZH12" s="10"/>
      <c r="ZI12" s="10"/>
      <c r="ZJ12" s="10"/>
      <c r="ZK12" s="10"/>
      <c r="ZL12" s="10"/>
      <c r="ZM12" s="10"/>
      <c r="ZN12" s="10"/>
      <c r="ZO12" s="10"/>
      <c r="ZP12" s="10"/>
      <c r="ZQ12" s="10"/>
      <c r="ZR12" s="10"/>
      <c r="ZS12" s="10"/>
      <c r="ZT12" s="10"/>
      <c r="ZU12" s="10"/>
      <c r="ZV12" s="10"/>
      <c r="ZW12" s="10"/>
      <c r="ZX12" s="10"/>
      <c r="ZY12" s="10"/>
      <c r="ZZ12" s="10"/>
      <c r="AAA12" s="10"/>
      <c r="AAB12" s="10"/>
      <c r="AAC12" s="10"/>
      <c r="AAD12" s="10"/>
      <c r="AAE12" s="10"/>
      <c r="AAF12" s="10"/>
      <c r="AAG12" s="10"/>
      <c r="AAH12" s="10"/>
      <c r="AAI12" s="10"/>
      <c r="AAJ12" s="10"/>
      <c r="AAK12" s="10"/>
      <c r="AAL12" s="10"/>
      <c r="AAM12" s="10"/>
      <c r="AAN12" s="10"/>
      <c r="AAO12" s="10"/>
      <c r="AAP12" s="10"/>
      <c r="AAQ12" s="10"/>
      <c r="AAR12" s="10"/>
      <c r="AAS12" s="10"/>
      <c r="AAT12" s="10"/>
      <c r="AAU12" s="10"/>
      <c r="AAV12" s="10"/>
      <c r="AAW12" s="10"/>
      <c r="AAX12" s="10"/>
      <c r="AAY12" s="10"/>
      <c r="AAZ12" s="10"/>
      <c r="ABA12" s="10"/>
      <c r="ABB12" s="10"/>
      <c r="ABC12" s="10"/>
      <c r="ABD12" s="10"/>
      <c r="ABE12" s="10"/>
      <c r="ABF12" s="10"/>
      <c r="ABG12" s="10"/>
      <c r="ABH12" s="10"/>
      <c r="ABI12" s="10"/>
      <c r="ABJ12" s="10"/>
      <c r="ABK12" s="10"/>
      <c r="ABL12" s="10"/>
      <c r="ABM12" s="10"/>
      <c r="ABN12" s="10"/>
      <c r="ABO12" s="10"/>
      <c r="ABP12" s="10"/>
      <c r="ABQ12" s="10"/>
      <c r="ABR12" s="10"/>
      <c r="ABS12" s="10"/>
      <c r="ABT12" s="10"/>
      <c r="ABU12" s="10"/>
      <c r="ABV12" s="10"/>
      <c r="ABW12" s="10"/>
      <c r="ABX12" s="10"/>
      <c r="ABY12" s="10"/>
      <c r="ABZ12" s="10"/>
      <c r="ACA12" s="10"/>
      <c r="ACB12" s="10"/>
      <c r="ACC12" s="10"/>
      <c r="ACD12" s="10"/>
      <c r="ACE12" s="10"/>
      <c r="ACF12" s="10"/>
      <c r="ACG12" s="10"/>
      <c r="ACH12" s="10"/>
      <c r="ACI12" s="10"/>
      <c r="ACJ12" s="10"/>
      <c r="ACK12" s="10"/>
      <c r="ACL12" s="10"/>
      <c r="ACM12" s="10"/>
      <c r="ACN12" s="10"/>
      <c r="ACO12" s="10"/>
      <c r="ACP12" s="10"/>
      <c r="ACQ12" s="10"/>
      <c r="ACR12" s="10"/>
      <c r="ACS12" s="10"/>
      <c r="ACT12" s="10"/>
      <c r="ACU12" s="10"/>
      <c r="ACV12" s="10"/>
      <c r="ACW12" s="10"/>
      <c r="ACX12" s="10"/>
      <c r="ACY12" s="10"/>
      <c r="ACZ12" s="10"/>
      <c r="ADA12" s="10"/>
      <c r="ADB12" s="10"/>
      <c r="ADC12" s="10"/>
      <c r="ADD12" s="10"/>
      <c r="ADE12" s="10"/>
      <c r="ADF12" s="10"/>
      <c r="ADG12" s="10"/>
      <c r="ADH12" s="10"/>
      <c r="ADI12" s="10"/>
      <c r="ADJ12" s="10"/>
      <c r="ADK12" s="10"/>
      <c r="ADL12" s="10"/>
      <c r="ADM12" s="10"/>
      <c r="ADN12" s="10"/>
      <c r="ADO12" s="10"/>
      <c r="ADP12" s="10"/>
      <c r="ADQ12" s="10"/>
      <c r="ADR12" s="10"/>
      <c r="ADS12" s="10"/>
      <c r="ADT12" s="10"/>
      <c r="ADU12" s="10"/>
      <c r="ADV12" s="10"/>
      <c r="ADW12" s="10"/>
      <c r="ADX12" s="10"/>
      <c r="ADY12" s="10"/>
      <c r="ADZ12" s="10"/>
      <c r="AEA12" s="10"/>
      <c r="AEB12" s="10"/>
      <c r="AEC12" s="10"/>
      <c r="AED12" s="10"/>
      <c r="AEE12" s="10"/>
      <c r="AEF12" s="10"/>
      <c r="AEG12" s="10"/>
      <c r="AEH12" s="10"/>
      <c r="AEI12" s="10"/>
      <c r="AEJ12" s="10"/>
      <c r="AEK12" s="10"/>
      <c r="AEL12" s="10"/>
      <c r="AEM12" s="10"/>
      <c r="AEN12" s="10"/>
      <c r="AEO12" s="10"/>
      <c r="AEP12" s="10"/>
      <c r="AEQ12" s="10"/>
      <c r="AER12" s="10"/>
      <c r="AES12" s="10"/>
      <c r="AET12" s="10"/>
      <c r="AEU12" s="10"/>
      <c r="AEV12" s="10"/>
      <c r="AEW12" s="10"/>
      <c r="AEX12" s="10"/>
      <c r="AEY12" s="10"/>
      <c r="AEZ12" s="10"/>
      <c r="AFA12" s="10"/>
      <c r="AFB12" s="10"/>
      <c r="AFC12" s="10"/>
      <c r="AFD12" s="10"/>
      <c r="AFE12" s="10"/>
      <c r="AFF12" s="10"/>
      <c r="AFG12" s="10"/>
      <c r="AFH12" s="10"/>
      <c r="AFI12" s="10"/>
      <c r="AFJ12" s="10"/>
      <c r="AFK12" s="10"/>
      <c r="AFL12" s="10"/>
      <c r="AFM12" s="10"/>
      <c r="AFN12" s="10"/>
      <c r="AFO12" s="10"/>
      <c r="AFP12" s="10"/>
      <c r="AFQ12" s="10"/>
      <c r="AFR12" s="10"/>
      <c r="AFS12" s="10"/>
      <c r="AFT12" s="10"/>
      <c r="AFU12" s="10"/>
      <c r="AFV12" s="10"/>
      <c r="AFW12" s="10"/>
      <c r="AFX12" s="10"/>
      <c r="AFY12" s="10"/>
      <c r="AFZ12" s="10"/>
      <c r="AGA12" s="10"/>
      <c r="AGB12" s="10"/>
      <c r="AGC12" s="10"/>
      <c r="AGD12" s="10"/>
      <c r="AGE12" s="10"/>
      <c r="AGF12" s="10"/>
      <c r="AGG12" s="10"/>
      <c r="AGH12" s="10"/>
      <c r="AGI12" s="10"/>
      <c r="AGJ12" s="10"/>
      <c r="AGK12" s="10"/>
      <c r="AGL12" s="10"/>
      <c r="AGM12" s="10"/>
      <c r="AGN12" s="10"/>
      <c r="AGO12" s="10"/>
      <c r="AGP12" s="10"/>
      <c r="AGQ12" s="10"/>
      <c r="AGR12" s="10"/>
      <c r="AGS12" s="10"/>
      <c r="AGT12" s="10"/>
      <c r="AGU12" s="10"/>
      <c r="AGV12" s="10"/>
      <c r="AGW12" s="10"/>
      <c r="AGX12" s="10"/>
      <c r="AGY12" s="10"/>
      <c r="AGZ12" s="10"/>
      <c r="AHA12" s="10"/>
      <c r="AHB12" s="10"/>
      <c r="AHC12" s="10"/>
      <c r="AHD12" s="10"/>
      <c r="AHE12" s="10"/>
      <c r="AHF12" s="10"/>
      <c r="AHG12" s="10"/>
      <c r="AHH12" s="10"/>
      <c r="AHI12" s="10"/>
      <c r="AHJ12" s="10"/>
      <c r="AHK12" s="10"/>
      <c r="AHL12" s="10"/>
      <c r="AHM12" s="10"/>
      <c r="AHN12" s="10"/>
      <c r="AHO12" s="10"/>
      <c r="AHP12" s="10"/>
      <c r="AHQ12" s="10"/>
      <c r="AHR12" s="10"/>
      <c r="AHS12" s="10"/>
      <c r="AHT12" s="10"/>
      <c r="AHU12" s="10"/>
      <c r="AHV12" s="10"/>
      <c r="AHW12" s="10"/>
      <c r="AHX12" s="10"/>
      <c r="AHY12" s="10"/>
      <c r="AHZ12" s="10"/>
      <c r="AIA12" s="10"/>
      <c r="AIB12" s="10"/>
      <c r="AIC12" s="10"/>
      <c r="AID12" s="10"/>
      <c r="AIE12" s="10"/>
      <c r="AIF12" s="10"/>
      <c r="AIG12" s="10"/>
      <c r="AIH12" s="10"/>
      <c r="AII12" s="10"/>
      <c r="AIJ12" s="10"/>
      <c r="AIK12" s="10"/>
      <c r="AIL12" s="10"/>
      <c r="AIM12" s="10"/>
      <c r="AIN12" s="10"/>
      <c r="AIO12" s="10"/>
      <c r="AIP12" s="10"/>
      <c r="AIQ12" s="10"/>
      <c r="AIR12" s="10"/>
      <c r="AIS12" s="10"/>
      <c r="AIT12" s="10"/>
      <c r="AIU12" s="10"/>
      <c r="AIV12" s="10"/>
      <c r="AIW12" s="10"/>
      <c r="AIX12" s="10"/>
      <c r="AIY12" s="10"/>
      <c r="AIZ12" s="10"/>
      <c r="AJA12" s="10"/>
      <c r="AJB12" s="10"/>
      <c r="AJC12" s="10"/>
      <c r="AJD12" s="10"/>
      <c r="AJE12" s="10"/>
      <c r="AJF12" s="10"/>
      <c r="AJG12" s="10"/>
      <c r="AJH12" s="10"/>
      <c r="AJI12" s="10"/>
      <c r="AJJ12" s="10"/>
      <c r="AJK12" s="10"/>
      <c r="AJL12" s="10"/>
      <c r="AJM12" s="10"/>
      <c r="AJN12" s="10"/>
      <c r="AJO12" s="10"/>
      <c r="AJP12" s="10"/>
      <c r="AJQ12" s="10"/>
      <c r="AJR12" s="10"/>
      <c r="AJS12" s="10"/>
      <c r="AJT12" s="10"/>
      <c r="AJU12" s="10"/>
      <c r="AJV12" s="10"/>
      <c r="AJW12" s="10"/>
      <c r="AJX12" s="10"/>
      <c r="AJY12" s="10"/>
      <c r="AJZ12" s="10"/>
      <c r="AKA12" s="10"/>
      <c r="AKB12" s="10"/>
      <c r="AKC12" s="10"/>
      <c r="AKD12" s="10"/>
      <c r="AKE12" s="10"/>
      <c r="AKF12" s="10"/>
      <c r="AKG12" s="10"/>
      <c r="AKH12" s="10"/>
      <c r="AKI12" s="10"/>
      <c r="AKJ12" s="10"/>
      <c r="AKK12" s="10"/>
      <c r="AKL12" s="10"/>
      <c r="AKM12" s="10"/>
      <c r="AKN12" s="10"/>
      <c r="AKO12" s="10"/>
      <c r="AKP12" s="10"/>
      <c r="AKQ12" s="10"/>
      <c r="AKR12" s="10"/>
      <c r="AKS12" s="10"/>
      <c r="AKT12" s="10"/>
      <c r="AKU12" s="10"/>
      <c r="AKV12" s="10"/>
      <c r="AKW12" s="10"/>
      <c r="AKX12" s="10"/>
      <c r="AKY12" s="10"/>
      <c r="AKZ12" s="10"/>
      <c r="ALA12" s="10"/>
      <c r="ALB12" s="10"/>
      <c r="ALC12" s="10"/>
      <c r="ALD12" s="10"/>
      <c r="ALE12" s="10"/>
      <c r="ALF12" s="10"/>
      <c r="ALG12" s="10"/>
      <c r="ALH12" s="10"/>
      <c r="ALI12" s="10"/>
      <c r="ALJ12" s="10"/>
      <c r="ALK12" s="10"/>
      <c r="ALL12" s="10"/>
      <c r="ALM12" s="10"/>
      <c r="ALN12" s="10"/>
      <c r="ALO12" s="10"/>
      <c r="ALP12" s="10"/>
      <c r="ALQ12" s="10"/>
      <c r="ALR12" s="10"/>
      <c r="ALS12" s="10"/>
      <c r="ALT12" s="10"/>
      <c r="ALU12" s="10"/>
      <c r="ALV12" s="10"/>
      <c r="ALW12" s="10"/>
      <c r="ALX12" s="10"/>
      <c r="ALY12" s="10"/>
      <c r="ALZ12" s="10"/>
      <c r="AMA12" s="10"/>
      <c r="AMB12" s="10"/>
      <c r="AMC12" s="10"/>
      <c r="AMD12" s="10"/>
      <c r="AME12" s="10"/>
      <c r="AMF12" s="10"/>
      <c r="AMG12" s="10"/>
      <c r="AMH12" s="10"/>
      <c r="AMI12" s="10"/>
      <c r="AMJ12" s="10"/>
    </row>
    <row r="13" spans="1:1029" customFormat="1">
      <c r="A13" s="13" t="str">
        <f>SUBSTITUTE(SUBSTITUTE(CONCATENATE(I13,IF(L13="Identifier","ID",L13))," ",""),"_","")</f>
        <v>usedToEvaluateTender</v>
      </c>
      <c r="B13" s="14" t="s">
        <v>220</v>
      </c>
      <c r="C13" s="13"/>
      <c r="D13" s="13"/>
      <c r="E13" s="13"/>
      <c r="F13" s="13" t="str">
        <f>CONCATENATE( IF(G13="","",CONCATENATE(G13,"_ ")),H13,". ",IF(I13="","",CONCATENATE(I13,"_ ")),L13,IF(I13="","",CONCATENATE(". ",M13)))</f>
        <v>Award Criterion. usedToEvaluate_ Tender. Tender</v>
      </c>
      <c r="G13" s="13"/>
      <c r="H13" s="13" t="s">
        <v>8</v>
      </c>
      <c r="I13" s="13" t="s">
        <v>546</v>
      </c>
      <c r="J13" s="13"/>
      <c r="K13" s="13"/>
      <c r="L13" s="13" t="str">
        <f>CONCATENATE(IF(P13="","",CONCATENATE(P13,"_ ")),Q13)</f>
        <v>Tender</v>
      </c>
      <c r="M13" s="13" t="str">
        <f>L13</f>
        <v>Tender</v>
      </c>
      <c r="N13" s="13"/>
      <c r="O13" s="13"/>
      <c r="P13" s="13"/>
      <c r="Q13" s="15" t="s">
        <v>236</v>
      </c>
      <c r="R13" s="13" t="s">
        <v>223</v>
      </c>
      <c r="S13" s="16" t="s">
        <v>547</v>
      </c>
      <c r="T13" s="16"/>
      <c r="U13" s="16"/>
      <c r="V13" s="16"/>
      <c r="W13" s="16"/>
      <c r="X13" s="16"/>
      <c r="Y13" s="16" t="s">
        <v>211</v>
      </c>
      <c r="Z13" s="16"/>
      <c r="AA13" s="45">
        <v>43313</v>
      </c>
      <c r="AB13" s="8"/>
      <c r="AC13" s="8"/>
      <c r="AD13" s="8"/>
      <c r="AE13" s="8"/>
      <c r="AF13" s="11"/>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c r="HP13" s="10"/>
      <c r="HQ13" s="10"/>
      <c r="HR13" s="10"/>
      <c r="HS13" s="10"/>
      <c r="HT13" s="10"/>
      <c r="HU13" s="10"/>
      <c r="HV13" s="10"/>
      <c r="HW13" s="10"/>
      <c r="HX13" s="10"/>
      <c r="HY13" s="10"/>
      <c r="HZ13" s="10"/>
      <c r="IA13" s="10"/>
      <c r="IB13" s="10"/>
      <c r="IC13" s="10"/>
      <c r="ID13" s="10"/>
      <c r="IE13" s="10"/>
      <c r="IF13" s="10"/>
      <c r="IG13" s="10"/>
      <c r="IH13" s="10"/>
      <c r="II13" s="10"/>
      <c r="IJ13" s="10"/>
      <c r="IK13" s="10"/>
      <c r="IL13" s="10"/>
      <c r="IM13" s="10"/>
      <c r="IN13" s="10"/>
      <c r="IO13" s="10"/>
      <c r="IP13" s="10"/>
      <c r="IQ13" s="10"/>
      <c r="IR13" s="10"/>
      <c r="IS13" s="10"/>
      <c r="IT13" s="10"/>
      <c r="IU13" s="10"/>
      <c r="IV13" s="10"/>
      <c r="IW13" s="10"/>
      <c r="IX13" s="10"/>
      <c r="IY13" s="10"/>
      <c r="IZ13" s="10"/>
      <c r="JA13" s="10"/>
      <c r="JB13" s="10"/>
      <c r="JC13" s="10"/>
      <c r="JD13" s="10"/>
      <c r="JE13" s="10"/>
      <c r="JF13" s="10"/>
      <c r="JG13" s="10"/>
      <c r="JH13" s="10"/>
      <c r="JI13" s="10"/>
      <c r="JJ13" s="10"/>
      <c r="JK13" s="10"/>
      <c r="JL13" s="10"/>
      <c r="JM13" s="10"/>
      <c r="JN13" s="10"/>
      <c r="JO13" s="10"/>
      <c r="JP13" s="10"/>
      <c r="JQ13" s="10"/>
      <c r="JR13" s="10"/>
      <c r="JS13" s="10"/>
      <c r="JT13" s="10"/>
      <c r="JU13" s="10"/>
      <c r="JV13" s="10"/>
      <c r="JW13" s="10"/>
      <c r="JX13" s="10"/>
      <c r="JY13" s="10"/>
      <c r="JZ13" s="10"/>
      <c r="KA13" s="10"/>
      <c r="KB13" s="10"/>
      <c r="KC13" s="10"/>
      <c r="KD13" s="10"/>
      <c r="KE13" s="10"/>
      <c r="KF13" s="10"/>
      <c r="KG13" s="10"/>
      <c r="KH13" s="10"/>
      <c r="KI13" s="10"/>
      <c r="KJ13" s="10"/>
      <c r="KK13" s="10"/>
      <c r="KL13" s="10"/>
      <c r="KM13" s="10"/>
      <c r="KN13" s="10"/>
      <c r="KO13" s="10"/>
      <c r="KP13" s="10"/>
      <c r="KQ13" s="10"/>
      <c r="KR13" s="10"/>
      <c r="KS13" s="10"/>
      <c r="KT13" s="10"/>
      <c r="KU13" s="10"/>
      <c r="KV13" s="10"/>
      <c r="KW13" s="10"/>
      <c r="KX13" s="10"/>
      <c r="KY13" s="10"/>
      <c r="KZ13" s="10"/>
      <c r="LA13" s="10"/>
      <c r="LB13" s="10"/>
      <c r="LC13" s="10"/>
      <c r="LD13" s="10"/>
      <c r="LE13" s="10"/>
      <c r="LF13" s="10"/>
      <c r="LG13" s="10"/>
      <c r="LH13" s="10"/>
      <c r="LI13" s="10"/>
      <c r="LJ13" s="10"/>
      <c r="LK13" s="10"/>
      <c r="LL13" s="10"/>
      <c r="LM13" s="10"/>
      <c r="LN13" s="10"/>
      <c r="LO13" s="10"/>
      <c r="LP13" s="10"/>
      <c r="LQ13" s="10"/>
      <c r="LR13" s="10"/>
      <c r="LS13" s="10"/>
      <c r="LT13" s="10"/>
      <c r="LU13" s="10"/>
      <c r="LV13" s="10"/>
      <c r="LW13" s="10"/>
      <c r="LX13" s="10"/>
      <c r="LY13" s="10"/>
      <c r="LZ13" s="10"/>
      <c r="MA13" s="10"/>
      <c r="MB13" s="10"/>
      <c r="MC13" s="10"/>
      <c r="MD13" s="10"/>
      <c r="ME13" s="10"/>
      <c r="MF13" s="10"/>
      <c r="MG13" s="10"/>
      <c r="MH13" s="10"/>
      <c r="MI13" s="10"/>
      <c r="MJ13" s="10"/>
      <c r="MK13" s="10"/>
      <c r="ML13" s="10"/>
      <c r="MM13" s="10"/>
      <c r="MN13" s="10"/>
      <c r="MO13" s="10"/>
      <c r="MP13" s="10"/>
      <c r="MQ13" s="10"/>
      <c r="MR13" s="10"/>
      <c r="MS13" s="10"/>
      <c r="MT13" s="10"/>
      <c r="MU13" s="10"/>
      <c r="MV13" s="10"/>
      <c r="MW13" s="10"/>
      <c r="MX13" s="10"/>
      <c r="MY13" s="10"/>
      <c r="MZ13" s="10"/>
      <c r="NA13" s="10"/>
      <c r="NB13" s="10"/>
      <c r="NC13" s="10"/>
      <c r="ND13" s="10"/>
      <c r="NE13" s="10"/>
      <c r="NF13" s="10"/>
      <c r="NG13" s="10"/>
      <c r="NH13" s="10"/>
      <c r="NI13" s="10"/>
      <c r="NJ13" s="10"/>
      <c r="NK13" s="10"/>
      <c r="NL13" s="10"/>
      <c r="NM13" s="10"/>
      <c r="NN13" s="10"/>
      <c r="NO13" s="10"/>
      <c r="NP13" s="10"/>
      <c r="NQ13" s="10"/>
      <c r="NR13" s="10"/>
      <c r="NS13" s="10"/>
      <c r="NT13" s="10"/>
      <c r="NU13" s="10"/>
      <c r="NV13" s="10"/>
      <c r="NW13" s="10"/>
      <c r="NX13" s="10"/>
      <c r="NY13" s="10"/>
      <c r="NZ13" s="10"/>
      <c r="OA13" s="10"/>
      <c r="OB13" s="10"/>
      <c r="OC13" s="10"/>
      <c r="OD13" s="10"/>
      <c r="OE13" s="10"/>
      <c r="OF13" s="10"/>
      <c r="OG13" s="10"/>
      <c r="OH13" s="10"/>
      <c r="OI13" s="10"/>
      <c r="OJ13" s="10"/>
      <c r="OK13" s="10"/>
      <c r="OL13" s="10"/>
      <c r="OM13" s="10"/>
      <c r="ON13" s="10"/>
      <c r="OO13" s="10"/>
      <c r="OP13" s="10"/>
      <c r="OQ13" s="10"/>
      <c r="OR13" s="10"/>
      <c r="OS13" s="10"/>
      <c r="OT13" s="10"/>
      <c r="OU13" s="10"/>
      <c r="OV13" s="10"/>
      <c r="OW13" s="10"/>
      <c r="OX13" s="10"/>
      <c r="OY13" s="10"/>
      <c r="OZ13" s="10"/>
      <c r="PA13" s="10"/>
      <c r="PB13" s="10"/>
      <c r="PC13" s="10"/>
      <c r="PD13" s="10"/>
      <c r="PE13" s="10"/>
      <c r="PF13" s="10"/>
      <c r="PG13" s="10"/>
      <c r="PH13" s="10"/>
      <c r="PI13" s="10"/>
      <c r="PJ13" s="10"/>
      <c r="PK13" s="10"/>
      <c r="PL13" s="10"/>
      <c r="PM13" s="10"/>
      <c r="PN13" s="10"/>
      <c r="PO13" s="10"/>
      <c r="PP13" s="10"/>
      <c r="PQ13" s="10"/>
      <c r="PR13" s="10"/>
      <c r="PS13" s="10"/>
      <c r="PT13" s="10"/>
      <c r="PU13" s="10"/>
      <c r="PV13" s="10"/>
      <c r="PW13" s="10"/>
      <c r="PX13" s="10"/>
      <c r="PY13" s="10"/>
      <c r="PZ13" s="10"/>
      <c r="QA13" s="10"/>
      <c r="QB13" s="10"/>
      <c r="QC13" s="10"/>
      <c r="QD13" s="10"/>
      <c r="QE13" s="10"/>
      <c r="QF13" s="10"/>
      <c r="QG13" s="10"/>
      <c r="QH13" s="10"/>
      <c r="QI13" s="10"/>
      <c r="QJ13" s="10"/>
      <c r="QK13" s="10"/>
      <c r="QL13" s="10"/>
      <c r="QM13" s="10"/>
      <c r="QN13" s="10"/>
      <c r="QO13" s="10"/>
      <c r="QP13" s="10"/>
      <c r="QQ13" s="10"/>
      <c r="QR13" s="10"/>
      <c r="QS13" s="10"/>
      <c r="QT13" s="10"/>
      <c r="QU13" s="10"/>
      <c r="QV13" s="10"/>
      <c r="QW13" s="10"/>
      <c r="QX13" s="10"/>
      <c r="QY13" s="10"/>
      <c r="QZ13" s="10"/>
      <c r="RA13" s="10"/>
      <c r="RB13" s="10"/>
      <c r="RC13" s="10"/>
      <c r="RD13" s="10"/>
      <c r="RE13" s="10"/>
      <c r="RF13" s="10"/>
      <c r="RG13" s="10"/>
      <c r="RH13" s="10"/>
      <c r="RI13" s="10"/>
      <c r="RJ13" s="10"/>
      <c r="RK13" s="10"/>
      <c r="RL13" s="10"/>
      <c r="RM13" s="10"/>
      <c r="RN13" s="10"/>
      <c r="RO13" s="10"/>
      <c r="RP13" s="10"/>
      <c r="RQ13" s="10"/>
      <c r="RR13" s="10"/>
      <c r="RS13" s="10"/>
      <c r="RT13" s="10"/>
      <c r="RU13" s="10"/>
      <c r="RV13" s="10"/>
      <c r="RW13" s="10"/>
      <c r="RX13" s="10"/>
      <c r="RY13" s="10"/>
      <c r="RZ13" s="10"/>
      <c r="SA13" s="10"/>
      <c r="SB13" s="10"/>
      <c r="SC13" s="10"/>
      <c r="SD13" s="10"/>
      <c r="SE13" s="10"/>
      <c r="SF13" s="10"/>
      <c r="SG13" s="10"/>
      <c r="SH13" s="10"/>
      <c r="SI13" s="10"/>
      <c r="SJ13" s="10"/>
      <c r="SK13" s="10"/>
      <c r="SL13" s="10"/>
      <c r="SM13" s="10"/>
      <c r="SN13" s="10"/>
      <c r="SO13" s="10"/>
      <c r="SP13" s="10"/>
      <c r="SQ13" s="10"/>
      <c r="SR13" s="10"/>
      <c r="SS13" s="10"/>
      <c r="ST13" s="10"/>
      <c r="SU13" s="10"/>
      <c r="SV13" s="10"/>
      <c r="SW13" s="10"/>
      <c r="SX13" s="10"/>
      <c r="SY13" s="10"/>
      <c r="SZ13" s="10"/>
      <c r="TA13" s="10"/>
      <c r="TB13" s="10"/>
      <c r="TC13" s="10"/>
      <c r="TD13" s="10"/>
      <c r="TE13" s="10"/>
      <c r="TF13" s="10"/>
      <c r="TG13" s="10"/>
      <c r="TH13" s="10"/>
      <c r="TI13" s="10"/>
      <c r="TJ13" s="10"/>
      <c r="TK13" s="10"/>
      <c r="TL13" s="10"/>
      <c r="TM13" s="10"/>
      <c r="TN13" s="10"/>
      <c r="TO13" s="10"/>
      <c r="TP13" s="10"/>
      <c r="TQ13" s="10"/>
      <c r="TR13" s="10"/>
      <c r="TS13" s="10"/>
      <c r="TT13" s="10"/>
      <c r="TU13" s="10"/>
      <c r="TV13" s="10"/>
      <c r="TW13" s="10"/>
      <c r="TX13" s="10"/>
      <c r="TY13" s="10"/>
      <c r="TZ13" s="10"/>
      <c r="UA13" s="10"/>
      <c r="UB13" s="10"/>
      <c r="UC13" s="10"/>
      <c r="UD13" s="10"/>
      <c r="UE13" s="10"/>
      <c r="UF13" s="10"/>
      <c r="UG13" s="10"/>
      <c r="UH13" s="10"/>
      <c r="UI13" s="10"/>
      <c r="UJ13" s="10"/>
      <c r="UK13" s="10"/>
      <c r="UL13" s="10"/>
      <c r="UM13" s="10"/>
      <c r="UN13" s="10"/>
      <c r="UO13" s="10"/>
      <c r="UP13" s="10"/>
      <c r="UQ13" s="10"/>
      <c r="UR13" s="10"/>
      <c r="US13" s="10"/>
      <c r="UT13" s="10"/>
      <c r="UU13" s="10"/>
      <c r="UV13" s="10"/>
      <c r="UW13" s="10"/>
      <c r="UX13" s="10"/>
      <c r="UY13" s="10"/>
      <c r="UZ13" s="10"/>
      <c r="VA13" s="10"/>
      <c r="VB13" s="10"/>
      <c r="VC13" s="10"/>
      <c r="VD13" s="10"/>
      <c r="VE13" s="10"/>
      <c r="VF13" s="10"/>
      <c r="VG13" s="10"/>
      <c r="VH13" s="10"/>
      <c r="VI13" s="10"/>
      <c r="VJ13" s="10"/>
      <c r="VK13" s="10"/>
      <c r="VL13" s="10"/>
      <c r="VM13" s="10"/>
      <c r="VN13" s="10"/>
      <c r="VO13" s="10"/>
      <c r="VP13" s="10"/>
      <c r="VQ13" s="10"/>
      <c r="VR13" s="10"/>
      <c r="VS13" s="10"/>
      <c r="VT13" s="10"/>
      <c r="VU13" s="10"/>
      <c r="VV13" s="10"/>
      <c r="VW13" s="10"/>
      <c r="VX13" s="10"/>
      <c r="VY13" s="10"/>
      <c r="VZ13" s="10"/>
      <c r="WA13" s="10"/>
      <c r="WB13" s="10"/>
      <c r="WC13" s="10"/>
      <c r="WD13" s="10"/>
      <c r="WE13" s="10"/>
      <c r="WF13" s="10"/>
      <c r="WG13" s="10"/>
      <c r="WH13" s="10"/>
      <c r="WI13" s="10"/>
      <c r="WJ13" s="10"/>
      <c r="WK13" s="10"/>
      <c r="WL13" s="10"/>
      <c r="WM13" s="10"/>
      <c r="WN13" s="10"/>
      <c r="WO13" s="10"/>
      <c r="WP13" s="10"/>
      <c r="WQ13" s="10"/>
      <c r="WR13" s="10"/>
      <c r="WS13" s="10"/>
      <c r="WT13" s="10"/>
      <c r="WU13" s="10"/>
      <c r="WV13" s="10"/>
      <c r="WW13" s="10"/>
      <c r="WX13" s="10"/>
      <c r="WY13" s="10"/>
      <c r="WZ13" s="10"/>
      <c r="XA13" s="10"/>
      <c r="XB13" s="10"/>
      <c r="XC13" s="10"/>
      <c r="XD13" s="10"/>
      <c r="XE13" s="10"/>
      <c r="XF13" s="10"/>
      <c r="XG13" s="10"/>
      <c r="XH13" s="10"/>
      <c r="XI13" s="10"/>
      <c r="XJ13" s="10"/>
      <c r="XK13" s="10"/>
      <c r="XL13" s="10"/>
      <c r="XM13" s="10"/>
      <c r="XN13" s="10"/>
      <c r="XO13" s="10"/>
      <c r="XP13" s="10"/>
      <c r="XQ13" s="10"/>
      <c r="XR13" s="10"/>
      <c r="XS13" s="10"/>
      <c r="XT13" s="10"/>
      <c r="XU13" s="10"/>
      <c r="XV13" s="10"/>
      <c r="XW13" s="10"/>
      <c r="XX13" s="10"/>
      <c r="XY13" s="10"/>
      <c r="XZ13" s="10"/>
      <c r="YA13" s="10"/>
      <c r="YB13" s="10"/>
      <c r="YC13" s="10"/>
      <c r="YD13" s="10"/>
      <c r="YE13" s="10"/>
      <c r="YF13" s="10"/>
      <c r="YG13" s="10"/>
      <c r="YH13" s="10"/>
      <c r="YI13" s="10"/>
      <c r="YJ13" s="10"/>
      <c r="YK13" s="10"/>
      <c r="YL13" s="10"/>
      <c r="YM13" s="10"/>
      <c r="YN13" s="10"/>
      <c r="YO13" s="10"/>
      <c r="YP13" s="10"/>
      <c r="YQ13" s="10"/>
      <c r="YR13" s="10"/>
      <c r="YS13" s="10"/>
      <c r="YT13" s="10"/>
      <c r="YU13" s="10"/>
      <c r="YV13" s="10"/>
      <c r="YW13" s="10"/>
      <c r="YX13" s="10"/>
      <c r="YY13" s="10"/>
      <c r="YZ13" s="10"/>
      <c r="ZA13" s="10"/>
      <c r="ZB13" s="10"/>
      <c r="ZC13" s="10"/>
      <c r="ZD13" s="10"/>
      <c r="ZE13" s="10"/>
      <c r="ZF13" s="10"/>
      <c r="ZG13" s="10"/>
      <c r="ZH13" s="10"/>
      <c r="ZI13" s="10"/>
      <c r="ZJ13" s="10"/>
      <c r="ZK13" s="10"/>
      <c r="ZL13" s="10"/>
      <c r="ZM13" s="10"/>
      <c r="ZN13" s="10"/>
      <c r="ZO13" s="10"/>
      <c r="ZP13" s="10"/>
      <c r="ZQ13" s="10"/>
      <c r="ZR13" s="10"/>
      <c r="ZS13" s="10"/>
      <c r="ZT13" s="10"/>
      <c r="ZU13" s="10"/>
      <c r="ZV13" s="10"/>
      <c r="ZW13" s="10"/>
      <c r="ZX13" s="10"/>
      <c r="ZY13" s="10"/>
      <c r="ZZ13" s="10"/>
      <c r="AAA13" s="10"/>
      <c r="AAB13" s="10"/>
      <c r="AAC13" s="10"/>
      <c r="AAD13" s="10"/>
      <c r="AAE13" s="10"/>
      <c r="AAF13" s="10"/>
      <c r="AAG13" s="10"/>
      <c r="AAH13" s="10"/>
      <c r="AAI13" s="10"/>
      <c r="AAJ13" s="10"/>
      <c r="AAK13" s="10"/>
      <c r="AAL13" s="10"/>
      <c r="AAM13" s="10"/>
      <c r="AAN13" s="10"/>
      <c r="AAO13" s="10"/>
      <c r="AAP13" s="10"/>
      <c r="AAQ13" s="10"/>
      <c r="AAR13" s="10"/>
      <c r="AAS13" s="10"/>
      <c r="AAT13" s="10"/>
      <c r="AAU13" s="10"/>
      <c r="AAV13" s="10"/>
      <c r="AAW13" s="10"/>
      <c r="AAX13" s="10"/>
      <c r="AAY13" s="10"/>
      <c r="AAZ13" s="10"/>
      <c r="ABA13" s="10"/>
      <c r="ABB13" s="10"/>
      <c r="ABC13" s="10"/>
      <c r="ABD13" s="10"/>
      <c r="ABE13" s="10"/>
      <c r="ABF13" s="10"/>
      <c r="ABG13" s="10"/>
      <c r="ABH13" s="10"/>
      <c r="ABI13" s="10"/>
      <c r="ABJ13" s="10"/>
      <c r="ABK13" s="10"/>
      <c r="ABL13" s="10"/>
      <c r="ABM13" s="10"/>
      <c r="ABN13" s="10"/>
      <c r="ABO13" s="10"/>
      <c r="ABP13" s="10"/>
      <c r="ABQ13" s="10"/>
      <c r="ABR13" s="10"/>
      <c r="ABS13" s="10"/>
      <c r="ABT13" s="10"/>
      <c r="ABU13" s="10"/>
      <c r="ABV13" s="10"/>
      <c r="ABW13" s="10"/>
      <c r="ABX13" s="10"/>
      <c r="ABY13" s="10"/>
      <c r="ABZ13" s="10"/>
      <c r="ACA13" s="10"/>
      <c r="ACB13" s="10"/>
      <c r="ACC13" s="10"/>
      <c r="ACD13" s="10"/>
      <c r="ACE13" s="10"/>
      <c r="ACF13" s="10"/>
      <c r="ACG13" s="10"/>
      <c r="ACH13" s="10"/>
      <c r="ACI13" s="10"/>
      <c r="ACJ13" s="10"/>
      <c r="ACK13" s="10"/>
      <c r="ACL13" s="10"/>
      <c r="ACM13" s="10"/>
      <c r="ACN13" s="10"/>
      <c r="ACO13" s="10"/>
      <c r="ACP13" s="10"/>
      <c r="ACQ13" s="10"/>
      <c r="ACR13" s="10"/>
      <c r="ACS13" s="10"/>
      <c r="ACT13" s="10"/>
      <c r="ACU13" s="10"/>
      <c r="ACV13" s="10"/>
      <c r="ACW13" s="10"/>
      <c r="ACX13" s="10"/>
      <c r="ACY13" s="10"/>
      <c r="ACZ13" s="10"/>
      <c r="ADA13" s="10"/>
      <c r="ADB13" s="10"/>
      <c r="ADC13" s="10"/>
      <c r="ADD13" s="10"/>
      <c r="ADE13" s="10"/>
      <c r="ADF13" s="10"/>
      <c r="ADG13" s="10"/>
      <c r="ADH13" s="10"/>
      <c r="ADI13" s="10"/>
      <c r="ADJ13" s="10"/>
      <c r="ADK13" s="10"/>
      <c r="ADL13" s="10"/>
      <c r="ADM13" s="10"/>
      <c r="ADN13" s="10"/>
      <c r="ADO13" s="10"/>
      <c r="ADP13" s="10"/>
      <c r="ADQ13" s="10"/>
      <c r="ADR13" s="10"/>
      <c r="ADS13" s="10"/>
      <c r="ADT13" s="10"/>
      <c r="ADU13" s="10"/>
      <c r="ADV13" s="10"/>
      <c r="ADW13" s="10"/>
      <c r="ADX13" s="10"/>
      <c r="ADY13" s="10"/>
      <c r="ADZ13" s="10"/>
      <c r="AEA13" s="10"/>
      <c r="AEB13" s="10"/>
      <c r="AEC13" s="10"/>
      <c r="AED13" s="10"/>
      <c r="AEE13" s="10"/>
      <c r="AEF13" s="10"/>
      <c r="AEG13" s="10"/>
      <c r="AEH13" s="10"/>
      <c r="AEI13" s="10"/>
      <c r="AEJ13" s="10"/>
      <c r="AEK13" s="10"/>
      <c r="AEL13" s="10"/>
      <c r="AEM13" s="10"/>
      <c r="AEN13" s="10"/>
      <c r="AEO13" s="10"/>
      <c r="AEP13" s="10"/>
      <c r="AEQ13" s="10"/>
      <c r="AER13" s="10"/>
      <c r="AES13" s="10"/>
      <c r="AET13" s="10"/>
      <c r="AEU13" s="10"/>
      <c r="AEV13" s="10"/>
      <c r="AEW13" s="10"/>
      <c r="AEX13" s="10"/>
      <c r="AEY13" s="10"/>
      <c r="AEZ13" s="10"/>
      <c r="AFA13" s="10"/>
      <c r="AFB13" s="10"/>
      <c r="AFC13" s="10"/>
      <c r="AFD13" s="10"/>
      <c r="AFE13" s="10"/>
      <c r="AFF13" s="10"/>
      <c r="AFG13" s="10"/>
      <c r="AFH13" s="10"/>
      <c r="AFI13" s="10"/>
      <c r="AFJ13" s="10"/>
      <c r="AFK13" s="10"/>
      <c r="AFL13" s="10"/>
      <c r="AFM13" s="10"/>
      <c r="AFN13" s="10"/>
      <c r="AFO13" s="10"/>
      <c r="AFP13" s="10"/>
      <c r="AFQ13" s="10"/>
      <c r="AFR13" s="10"/>
      <c r="AFS13" s="10"/>
      <c r="AFT13" s="10"/>
      <c r="AFU13" s="10"/>
      <c r="AFV13" s="10"/>
      <c r="AFW13" s="10"/>
      <c r="AFX13" s="10"/>
      <c r="AFY13" s="10"/>
      <c r="AFZ13" s="10"/>
      <c r="AGA13" s="10"/>
      <c r="AGB13" s="10"/>
      <c r="AGC13" s="10"/>
      <c r="AGD13" s="10"/>
      <c r="AGE13" s="10"/>
      <c r="AGF13" s="10"/>
      <c r="AGG13" s="10"/>
      <c r="AGH13" s="10"/>
      <c r="AGI13" s="10"/>
      <c r="AGJ13" s="10"/>
      <c r="AGK13" s="10"/>
      <c r="AGL13" s="10"/>
      <c r="AGM13" s="10"/>
      <c r="AGN13" s="10"/>
      <c r="AGO13" s="10"/>
      <c r="AGP13" s="10"/>
      <c r="AGQ13" s="10"/>
      <c r="AGR13" s="10"/>
      <c r="AGS13" s="10"/>
      <c r="AGT13" s="10"/>
      <c r="AGU13" s="10"/>
      <c r="AGV13" s="10"/>
      <c r="AGW13" s="10"/>
      <c r="AGX13" s="10"/>
      <c r="AGY13" s="10"/>
      <c r="AGZ13" s="10"/>
      <c r="AHA13" s="10"/>
      <c r="AHB13" s="10"/>
      <c r="AHC13" s="10"/>
      <c r="AHD13" s="10"/>
      <c r="AHE13" s="10"/>
      <c r="AHF13" s="10"/>
      <c r="AHG13" s="10"/>
      <c r="AHH13" s="10"/>
      <c r="AHI13" s="10"/>
      <c r="AHJ13" s="10"/>
      <c r="AHK13" s="10"/>
      <c r="AHL13" s="10"/>
      <c r="AHM13" s="10"/>
      <c r="AHN13" s="10"/>
      <c r="AHO13" s="10"/>
      <c r="AHP13" s="10"/>
      <c r="AHQ13" s="10"/>
      <c r="AHR13" s="10"/>
      <c r="AHS13" s="10"/>
      <c r="AHT13" s="10"/>
      <c r="AHU13" s="10"/>
      <c r="AHV13" s="10"/>
      <c r="AHW13" s="10"/>
      <c r="AHX13" s="10"/>
      <c r="AHY13" s="10"/>
      <c r="AHZ13" s="10"/>
      <c r="AIA13" s="10"/>
      <c r="AIB13" s="10"/>
      <c r="AIC13" s="10"/>
      <c r="AID13" s="10"/>
      <c r="AIE13" s="10"/>
      <c r="AIF13" s="10"/>
      <c r="AIG13" s="10"/>
      <c r="AIH13" s="10"/>
      <c r="AII13" s="10"/>
      <c r="AIJ13" s="10"/>
      <c r="AIK13" s="10"/>
      <c r="AIL13" s="10"/>
      <c r="AIM13" s="10"/>
      <c r="AIN13" s="10"/>
      <c r="AIO13" s="10"/>
      <c r="AIP13" s="10"/>
      <c r="AIQ13" s="10"/>
      <c r="AIR13" s="10"/>
      <c r="AIS13" s="10"/>
      <c r="AIT13" s="10"/>
      <c r="AIU13" s="10"/>
      <c r="AIV13" s="10"/>
      <c r="AIW13" s="10"/>
      <c r="AIX13" s="10"/>
      <c r="AIY13" s="10"/>
      <c r="AIZ13" s="10"/>
      <c r="AJA13" s="10"/>
      <c r="AJB13" s="10"/>
      <c r="AJC13" s="10"/>
      <c r="AJD13" s="10"/>
      <c r="AJE13" s="10"/>
      <c r="AJF13" s="10"/>
      <c r="AJG13" s="10"/>
      <c r="AJH13" s="10"/>
      <c r="AJI13" s="10"/>
      <c r="AJJ13" s="10"/>
      <c r="AJK13" s="10"/>
      <c r="AJL13" s="10"/>
      <c r="AJM13" s="10"/>
      <c r="AJN13" s="10"/>
      <c r="AJO13" s="10"/>
      <c r="AJP13" s="10"/>
      <c r="AJQ13" s="10"/>
      <c r="AJR13" s="10"/>
      <c r="AJS13" s="10"/>
      <c r="AJT13" s="10"/>
      <c r="AJU13" s="10"/>
      <c r="AJV13" s="10"/>
      <c r="AJW13" s="10"/>
      <c r="AJX13" s="10"/>
      <c r="AJY13" s="10"/>
      <c r="AJZ13" s="10"/>
      <c r="AKA13" s="10"/>
      <c r="AKB13" s="10"/>
      <c r="AKC13" s="10"/>
      <c r="AKD13" s="10"/>
      <c r="AKE13" s="10"/>
      <c r="AKF13" s="10"/>
      <c r="AKG13" s="10"/>
      <c r="AKH13" s="10"/>
      <c r="AKI13" s="10"/>
      <c r="AKJ13" s="10"/>
      <c r="AKK13" s="10"/>
      <c r="AKL13" s="10"/>
      <c r="AKM13" s="10"/>
      <c r="AKN13" s="10"/>
      <c r="AKO13" s="10"/>
      <c r="AKP13" s="10"/>
      <c r="AKQ13" s="10"/>
      <c r="AKR13" s="10"/>
      <c r="AKS13" s="10"/>
      <c r="AKT13" s="10"/>
      <c r="AKU13" s="10"/>
      <c r="AKV13" s="10"/>
      <c r="AKW13" s="10"/>
      <c r="AKX13" s="10"/>
      <c r="AKY13" s="10"/>
      <c r="AKZ13" s="10"/>
      <c r="ALA13" s="10"/>
      <c r="ALB13" s="10"/>
      <c r="ALC13" s="10"/>
      <c r="ALD13" s="10"/>
      <c r="ALE13" s="10"/>
      <c r="ALF13" s="10"/>
      <c r="ALG13" s="10"/>
      <c r="ALH13" s="10"/>
      <c r="ALI13" s="10"/>
      <c r="ALJ13" s="10"/>
      <c r="ALK13" s="10"/>
      <c r="ALL13" s="10"/>
      <c r="ALM13" s="10"/>
      <c r="ALN13" s="10"/>
      <c r="ALO13" s="10"/>
      <c r="ALP13" s="10"/>
      <c r="ALQ13" s="10"/>
      <c r="ALR13" s="10"/>
      <c r="ALS13" s="10"/>
      <c r="ALT13" s="10"/>
      <c r="ALU13" s="10"/>
      <c r="ALV13" s="10"/>
      <c r="ALW13" s="10"/>
      <c r="ALX13" s="10"/>
      <c r="ALY13" s="10"/>
      <c r="ALZ13" s="10"/>
      <c r="AMA13" s="10"/>
      <c r="AMB13" s="10"/>
      <c r="AMC13" s="10"/>
      <c r="AMD13" s="10"/>
      <c r="AME13" s="10"/>
      <c r="AMF13" s="10"/>
      <c r="AMG13" s="10"/>
      <c r="AMH13" s="10"/>
      <c r="AMI13" s="10"/>
      <c r="AMJ13" s="10"/>
      <c r="AMK13" s="10"/>
      <c r="AML13" s="10"/>
      <c r="AMM13" s="10"/>
      <c r="AMN13" s="10"/>
      <c r="AMO13" s="10"/>
    </row>
    <row r="14" spans="1:1029" s="7" customFormat="1" ht="14.1" customHeight="1">
      <c r="A14" s="5" t="str">
        <f>SUBSTITUTE(CONCATENATE(G14,H14)," ","")</f>
        <v>AwardResult</v>
      </c>
      <c r="B14" s="6"/>
      <c r="C14" s="5"/>
      <c r="D14" s="5"/>
      <c r="E14" s="5"/>
      <c r="F14" s="5" t="str">
        <f>CONCATENATE(IF(G14="","",CONCATENATE(G14,"_ ")),H14,". Details")</f>
        <v>Award Result. Details</v>
      </c>
      <c r="G14" s="5"/>
      <c r="H14" s="5" t="s">
        <v>319</v>
      </c>
      <c r="I14" s="5"/>
      <c r="J14" s="5"/>
      <c r="K14" s="5"/>
      <c r="L14" s="5"/>
      <c r="M14" s="5"/>
      <c r="N14" s="5"/>
      <c r="O14" s="5"/>
      <c r="P14" s="5"/>
      <c r="Q14" s="5"/>
      <c r="R14" s="5" t="s">
        <v>210</v>
      </c>
      <c r="S14" s="5"/>
      <c r="T14" s="5"/>
      <c r="U14" s="5"/>
      <c r="V14" s="5"/>
      <c r="W14" s="5"/>
      <c r="X14" s="5" t="s">
        <v>155</v>
      </c>
      <c r="Y14" s="5" t="s">
        <v>211</v>
      </c>
      <c r="Z14" s="5"/>
      <c r="AA14" s="43">
        <v>43313</v>
      </c>
      <c r="AB14" s="12"/>
      <c r="AC14" s="12"/>
      <c r="AD14" s="12"/>
      <c r="AE14" s="12"/>
      <c r="AF14" s="12"/>
    </row>
    <row r="15" spans="1:1029" customFormat="1" ht="14.1" customHeight="1">
      <c r="A15" s="8" t="str">
        <f>SUBSTITUTE(CONCATENATE(I15,J15,IF(K15="Identifier","ID",IF(AND(K15="Text",OR(I15&lt;&gt;"",J15&lt;&gt;"")),"",K15)),IF(AND(M15&lt;&gt;"Text",K15&lt;&gt;M15,NOT(AND(K15="URI",M15="Identifier")),NOT(AND(K15="UUID",M15="Identifier")),NOT(AND(K15="OID",M15="Identifier"))),IF(M15="Identifier","ID",M15),""))," ","")</f>
        <v>AwardDecisionDateTime</v>
      </c>
      <c r="B15" s="9">
        <v>1</v>
      </c>
      <c r="C15" s="8"/>
      <c r="D15" s="8"/>
      <c r="E15" s="8"/>
      <c r="F15" s="8" t="str">
        <f>CONCATENATE( IF(G15="","",CONCATENATE(G15,"_ ")),H15,". ",IF(I15="","",CONCATENATE(I15,"_ ")),L15,IF(OR(I15&lt;&gt;"",L15&lt;&gt;M15),CONCATENATE(". ",M15),""))</f>
        <v>Award Result. Award Decision DateTime. DateTime</v>
      </c>
      <c r="G15" s="8"/>
      <c r="H15" s="8" t="s">
        <v>319</v>
      </c>
      <c r="I15" s="8"/>
      <c r="J15" s="8" t="s">
        <v>578</v>
      </c>
      <c r="K15" s="8" t="s">
        <v>323</v>
      </c>
      <c r="L15" s="8" t="str">
        <f>IF(J15&lt;&gt;"",CONCATENATE(J15," ",K15),K15)</f>
        <v>Award Decision DateTime</v>
      </c>
      <c r="M15" s="8" t="s">
        <v>323</v>
      </c>
      <c r="N15" s="8"/>
      <c r="O15" s="8" t="str">
        <f>IF(N15&lt;&gt;"",CONCATENATE(N15,"_ ",M15,". Type"),CONCATENATE(M15,". Type"))</f>
        <v>DateTime. Type</v>
      </c>
      <c r="P15" s="8"/>
      <c r="Q15" s="8"/>
      <c r="R15" s="8" t="s">
        <v>213</v>
      </c>
      <c r="S15" s="8"/>
      <c r="T15" s="8"/>
      <c r="U15" s="8"/>
      <c r="V15" s="8"/>
      <c r="W15" s="8"/>
      <c r="X15" s="10" t="s">
        <v>32</v>
      </c>
      <c r="Y15" s="8" t="s">
        <v>211</v>
      </c>
      <c r="Z15" s="8"/>
      <c r="AA15" s="44">
        <v>43313</v>
      </c>
      <c r="AB15" s="23"/>
      <c r="AC15" s="23"/>
      <c r="AD15" s="23"/>
      <c r="AE15" s="23"/>
      <c r="AF15" s="23"/>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c r="HP15" s="10"/>
      <c r="HQ15" s="10"/>
      <c r="HR15" s="10"/>
      <c r="HS15" s="10"/>
      <c r="HT15" s="10"/>
      <c r="HU15" s="10"/>
      <c r="HV15" s="10"/>
      <c r="HW15" s="10"/>
      <c r="HX15" s="10"/>
      <c r="HY15" s="10"/>
      <c r="HZ15" s="10"/>
      <c r="IA15" s="10"/>
      <c r="IB15" s="10"/>
      <c r="IC15" s="10"/>
      <c r="ID15" s="10"/>
      <c r="IE15" s="10"/>
      <c r="IF15" s="10"/>
      <c r="IG15" s="10"/>
      <c r="IH15" s="10"/>
      <c r="II15" s="10"/>
      <c r="IJ15" s="10"/>
      <c r="IK15" s="10"/>
      <c r="IL15" s="10"/>
      <c r="IM15" s="10"/>
      <c r="IN15" s="10"/>
      <c r="IO15" s="10"/>
      <c r="IP15" s="10"/>
      <c r="IQ15" s="10"/>
      <c r="IR15" s="10"/>
      <c r="IS15" s="10"/>
      <c r="IT15" s="10"/>
      <c r="IU15" s="10"/>
      <c r="IV15" s="10"/>
      <c r="IW15" s="10"/>
      <c r="IX15" s="10"/>
      <c r="IY15" s="10"/>
      <c r="IZ15" s="10"/>
      <c r="JA15" s="10"/>
      <c r="JB15" s="10"/>
      <c r="JC15" s="10"/>
      <c r="JD15" s="10"/>
      <c r="JE15" s="10"/>
      <c r="JF15" s="10"/>
      <c r="JG15" s="10"/>
      <c r="JH15" s="10"/>
      <c r="JI15" s="10"/>
      <c r="JJ15" s="10"/>
      <c r="JK15" s="10"/>
      <c r="JL15" s="10"/>
      <c r="JM15" s="10"/>
      <c r="JN15" s="10"/>
      <c r="JO15" s="10"/>
      <c r="JP15" s="10"/>
      <c r="JQ15" s="10"/>
      <c r="JR15" s="10"/>
      <c r="JS15" s="10"/>
      <c r="JT15" s="10"/>
      <c r="JU15" s="10"/>
      <c r="JV15" s="10"/>
      <c r="JW15" s="10"/>
      <c r="JX15" s="10"/>
      <c r="JY15" s="10"/>
      <c r="JZ15" s="10"/>
      <c r="KA15" s="10"/>
      <c r="KB15" s="10"/>
      <c r="KC15" s="10"/>
      <c r="KD15" s="10"/>
      <c r="KE15" s="10"/>
      <c r="KF15" s="10"/>
      <c r="KG15" s="10"/>
      <c r="KH15" s="10"/>
      <c r="KI15" s="10"/>
      <c r="KJ15" s="10"/>
      <c r="KK15" s="10"/>
      <c r="KL15" s="10"/>
      <c r="KM15" s="10"/>
      <c r="KN15" s="10"/>
      <c r="KO15" s="10"/>
      <c r="KP15" s="10"/>
      <c r="KQ15" s="10"/>
      <c r="KR15" s="10"/>
      <c r="KS15" s="10"/>
      <c r="KT15" s="10"/>
      <c r="KU15" s="10"/>
      <c r="KV15" s="10"/>
      <c r="KW15" s="10"/>
      <c r="KX15" s="10"/>
      <c r="KY15" s="10"/>
      <c r="KZ15" s="10"/>
      <c r="LA15" s="10"/>
      <c r="LB15" s="10"/>
      <c r="LC15" s="10"/>
      <c r="LD15" s="10"/>
      <c r="LE15" s="10"/>
      <c r="LF15" s="10"/>
      <c r="LG15" s="10"/>
      <c r="LH15" s="10"/>
      <c r="LI15" s="10"/>
      <c r="LJ15" s="10"/>
      <c r="LK15" s="10"/>
      <c r="LL15" s="10"/>
      <c r="LM15" s="10"/>
      <c r="LN15" s="10"/>
      <c r="LO15" s="10"/>
      <c r="LP15" s="10"/>
      <c r="LQ15" s="10"/>
      <c r="LR15" s="10"/>
      <c r="LS15" s="10"/>
      <c r="LT15" s="10"/>
      <c r="LU15" s="10"/>
      <c r="LV15" s="10"/>
      <c r="LW15" s="10"/>
      <c r="LX15" s="10"/>
      <c r="LY15" s="10"/>
      <c r="LZ15" s="10"/>
      <c r="MA15" s="10"/>
      <c r="MB15" s="10"/>
      <c r="MC15" s="10"/>
      <c r="MD15" s="10"/>
      <c r="ME15" s="10"/>
      <c r="MF15" s="10"/>
      <c r="MG15" s="10"/>
      <c r="MH15" s="10"/>
      <c r="MI15" s="10"/>
      <c r="MJ15" s="10"/>
      <c r="MK15" s="10"/>
      <c r="ML15" s="10"/>
      <c r="MM15" s="10"/>
      <c r="MN15" s="10"/>
      <c r="MO15" s="10"/>
      <c r="MP15" s="10"/>
      <c r="MQ15" s="10"/>
      <c r="MR15" s="10"/>
      <c r="MS15" s="10"/>
      <c r="MT15" s="10"/>
      <c r="MU15" s="10"/>
      <c r="MV15" s="10"/>
      <c r="MW15" s="10"/>
      <c r="MX15" s="10"/>
      <c r="MY15" s="10"/>
      <c r="MZ15" s="10"/>
      <c r="NA15" s="10"/>
      <c r="NB15" s="10"/>
      <c r="NC15" s="10"/>
      <c r="ND15" s="10"/>
      <c r="NE15" s="10"/>
      <c r="NF15" s="10"/>
      <c r="NG15" s="10"/>
      <c r="NH15" s="10"/>
      <c r="NI15" s="10"/>
      <c r="NJ15" s="10"/>
      <c r="NK15" s="10"/>
      <c r="NL15" s="10"/>
      <c r="NM15" s="10"/>
      <c r="NN15" s="10"/>
      <c r="NO15" s="10"/>
      <c r="NP15" s="10"/>
      <c r="NQ15" s="10"/>
      <c r="NR15" s="10"/>
      <c r="NS15" s="10"/>
      <c r="NT15" s="10"/>
      <c r="NU15" s="10"/>
      <c r="NV15" s="10"/>
      <c r="NW15" s="10"/>
      <c r="NX15" s="10"/>
      <c r="NY15" s="10"/>
      <c r="NZ15" s="10"/>
      <c r="OA15" s="10"/>
      <c r="OB15" s="10"/>
      <c r="OC15" s="10"/>
      <c r="OD15" s="10"/>
      <c r="OE15" s="10"/>
      <c r="OF15" s="10"/>
      <c r="OG15" s="10"/>
      <c r="OH15" s="10"/>
      <c r="OI15" s="10"/>
      <c r="OJ15" s="10"/>
      <c r="OK15" s="10"/>
      <c r="OL15" s="10"/>
      <c r="OM15" s="10"/>
      <c r="ON15" s="10"/>
      <c r="OO15" s="10"/>
      <c r="OP15" s="10"/>
      <c r="OQ15" s="10"/>
      <c r="OR15" s="10"/>
      <c r="OS15" s="10"/>
      <c r="OT15" s="10"/>
      <c r="OU15" s="10"/>
      <c r="OV15" s="10"/>
      <c r="OW15" s="10"/>
      <c r="OX15" s="10"/>
      <c r="OY15" s="10"/>
      <c r="OZ15" s="10"/>
      <c r="PA15" s="10"/>
      <c r="PB15" s="10"/>
      <c r="PC15" s="10"/>
      <c r="PD15" s="10"/>
      <c r="PE15" s="10"/>
      <c r="PF15" s="10"/>
      <c r="PG15" s="10"/>
      <c r="PH15" s="10"/>
      <c r="PI15" s="10"/>
      <c r="PJ15" s="10"/>
      <c r="PK15" s="10"/>
      <c r="PL15" s="10"/>
      <c r="PM15" s="10"/>
      <c r="PN15" s="10"/>
      <c r="PO15" s="10"/>
      <c r="PP15" s="10"/>
      <c r="PQ15" s="10"/>
      <c r="PR15" s="10"/>
      <c r="PS15" s="10"/>
      <c r="PT15" s="10"/>
      <c r="PU15" s="10"/>
      <c r="PV15" s="10"/>
      <c r="PW15" s="10"/>
      <c r="PX15" s="10"/>
      <c r="PY15" s="10"/>
      <c r="PZ15" s="10"/>
      <c r="QA15" s="10"/>
      <c r="QB15" s="10"/>
      <c r="QC15" s="10"/>
      <c r="QD15" s="10"/>
      <c r="QE15" s="10"/>
      <c r="QF15" s="10"/>
      <c r="QG15" s="10"/>
      <c r="QH15" s="10"/>
      <c r="QI15" s="10"/>
      <c r="QJ15" s="10"/>
      <c r="QK15" s="10"/>
      <c r="QL15" s="10"/>
      <c r="QM15" s="10"/>
      <c r="QN15" s="10"/>
      <c r="QO15" s="10"/>
      <c r="QP15" s="10"/>
      <c r="QQ15" s="10"/>
      <c r="QR15" s="10"/>
      <c r="QS15" s="10"/>
      <c r="QT15" s="10"/>
      <c r="QU15" s="10"/>
      <c r="QV15" s="10"/>
      <c r="QW15" s="10"/>
      <c r="QX15" s="10"/>
      <c r="QY15" s="10"/>
      <c r="QZ15" s="10"/>
      <c r="RA15" s="10"/>
      <c r="RB15" s="10"/>
      <c r="RC15" s="10"/>
      <c r="RD15" s="10"/>
      <c r="RE15" s="10"/>
      <c r="RF15" s="10"/>
      <c r="RG15" s="10"/>
      <c r="RH15" s="10"/>
      <c r="RI15" s="10"/>
      <c r="RJ15" s="10"/>
      <c r="RK15" s="10"/>
      <c r="RL15" s="10"/>
      <c r="RM15" s="10"/>
      <c r="RN15" s="10"/>
      <c r="RO15" s="10"/>
      <c r="RP15" s="10"/>
      <c r="RQ15" s="10"/>
      <c r="RR15" s="10"/>
      <c r="RS15" s="10"/>
      <c r="RT15" s="10"/>
      <c r="RU15" s="10"/>
      <c r="RV15" s="10"/>
      <c r="RW15" s="10"/>
      <c r="RX15" s="10"/>
      <c r="RY15" s="10"/>
      <c r="RZ15" s="10"/>
      <c r="SA15" s="10"/>
      <c r="SB15" s="10"/>
      <c r="SC15" s="10"/>
      <c r="SD15" s="10"/>
      <c r="SE15" s="10"/>
      <c r="SF15" s="10"/>
      <c r="SG15" s="10"/>
      <c r="SH15" s="10"/>
      <c r="SI15" s="10"/>
      <c r="SJ15" s="10"/>
      <c r="SK15" s="10"/>
      <c r="SL15" s="10"/>
      <c r="SM15" s="10"/>
      <c r="SN15" s="10"/>
      <c r="SO15" s="10"/>
      <c r="SP15" s="10"/>
      <c r="SQ15" s="10"/>
      <c r="SR15" s="10"/>
      <c r="SS15" s="10"/>
      <c r="ST15" s="10"/>
      <c r="SU15" s="10"/>
      <c r="SV15" s="10"/>
      <c r="SW15" s="10"/>
      <c r="SX15" s="10"/>
      <c r="SY15" s="10"/>
      <c r="SZ15" s="10"/>
      <c r="TA15" s="10"/>
      <c r="TB15" s="10"/>
      <c r="TC15" s="10"/>
      <c r="TD15" s="10"/>
      <c r="TE15" s="10"/>
      <c r="TF15" s="10"/>
      <c r="TG15" s="10"/>
      <c r="TH15" s="10"/>
      <c r="TI15" s="10"/>
      <c r="TJ15" s="10"/>
      <c r="TK15" s="10"/>
      <c r="TL15" s="10"/>
      <c r="TM15" s="10"/>
      <c r="TN15" s="10"/>
      <c r="TO15" s="10"/>
      <c r="TP15" s="10"/>
      <c r="TQ15" s="10"/>
      <c r="TR15" s="10"/>
      <c r="TS15" s="10"/>
      <c r="TT15" s="10"/>
      <c r="TU15" s="10"/>
      <c r="TV15" s="10"/>
      <c r="TW15" s="10"/>
      <c r="TX15" s="10"/>
      <c r="TY15" s="10"/>
      <c r="TZ15" s="10"/>
      <c r="UA15" s="10"/>
      <c r="UB15" s="10"/>
      <c r="UC15" s="10"/>
      <c r="UD15" s="10"/>
      <c r="UE15" s="10"/>
      <c r="UF15" s="10"/>
      <c r="UG15" s="10"/>
      <c r="UH15" s="10"/>
      <c r="UI15" s="10"/>
      <c r="UJ15" s="10"/>
      <c r="UK15" s="10"/>
      <c r="UL15" s="10"/>
      <c r="UM15" s="10"/>
      <c r="UN15" s="10"/>
      <c r="UO15" s="10"/>
      <c r="UP15" s="10"/>
      <c r="UQ15" s="10"/>
      <c r="UR15" s="10"/>
      <c r="US15" s="10"/>
      <c r="UT15" s="10"/>
      <c r="UU15" s="10"/>
      <c r="UV15" s="10"/>
      <c r="UW15" s="10"/>
      <c r="UX15" s="10"/>
      <c r="UY15" s="10"/>
      <c r="UZ15" s="10"/>
      <c r="VA15" s="10"/>
      <c r="VB15" s="10"/>
      <c r="VC15" s="10"/>
      <c r="VD15" s="10"/>
      <c r="VE15" s="10"/>
      <c r="VF15" s="10"/>
      <c r="VG15" s="10"/>
      <c r="VH15" s="10"/>
      <c r="VI15" s="10"/>
      <c r="VJ15" s="10"/>
      <c r="VK15" s="10"/>
      <c r="VL15" s="10"/>
      <c r="VM15" s="10"/>
      <c r="VN15" s="10"/>
      <c r="VO15" s="10"/>
      <c r="VP15" s="10"/>
      <c r="VQ15" s="10"/>
      <c r="VR15" s="10"/>
      <c r="VS15" s="10"/>
      <c r="VT15" s="10"/>
      <c r="VU15" s="10"/>
      <c r="VV15" s="10"/>
      <c r="VW15" s="10"/>
      <c r="VX15" s="10"/>
      <c r="VY15" s="10"/>
      <c r="VZ15" s="10"/>
      <c r="WA15" s="10"/>
      <c r="WB15" s="10"/>
      <c r="WC15" s="10"/>
      <c r="WD15" s="10"/>
      <c r="WE15" s="10"/>
      <c r="WF15" s="10"/>
      <c r="WG15" s="10"/>
      <c r="WH15" s="10"/>
      <c r="WI15" s="10"/>
      <c r="WJ15" s="10"/>
      <c r="WK15" s="10"/>
      <c r="WL15" s="10"/>
      <c r="WM15" s="10"/>
      <c r="WN15" s="10"/>
      <c r="WO15" s="10"/>
      <c r="WP15" s="10"/>
      <c r="WQ15" s="10"/>
      <c r="WR15" s="10"/>
      <c r="WS15" s="10"/>
      <c r="WT15" s="10"/>
      <c r="WU15" s="10"/>
      <c r="WV15" s="10"/>
      <c r="WW15" s="10"/>
      <c r="WX15" s="10"/>
      <c r="WY15" s="10"/>
      <c r="WZ15" s="10"/>
      <c r="XA15" s="10"/>
      <c r="XB15" s="10"/>
      <c r="XC15" s="10"/>
      <c r="XD15" s="10"/>
      <c r="XE15" s="10"/>
      <c r="XF15" s="10"/>
      <c r="XG15" s="10"/>
      <c r="XH15" s="10"/>
      <c r="XI15" s="10"/>
      <c r="XJ15" s="10"/>
      <c r="XK15" s="10"/>
      <c r="XL15" s="10"/>
      <c r="XM15" s="10"/>
      <c r="XN15" s="10"/>
      <c r="XO15" s="10"/>
      <c r="XP15" s="10"/>
      <c r="XQ15" s="10"/>
      <c r="XR15" s="10"/>
      <c r="XS15" s="10"/>
      <c r="XT15" s="10"/>
      <c r="XU15" s="10"/>
      <c r="XV15" s="10"/>
      <c r="XW15" s="10"/>
      <c r="XX15" s="10"/>
      <c r="XY15" s="10"/>
      <c r="XZ15" s="10"/>
      <c r="YA15" s="10"/>
      <c r="YB15" s="10"/>
      <c r="YC15" s="10"/>
      <c r="YD15" s="10"/>
      <c r="YE15" s="10"/>
      <c r="YF15" s="10"/>
      <c r="YG15" s="10"/>
      <c r="YH15" s="10"/>
      <c r="YI15" s="10"/>
      <c r="YJ15" s="10"/>
      <c r="YK15" s="10"/>
      <c r="YL15" s="10"/>
      <c r="YM15" s="10"/>
      <c r="YN15" s="10"/>
      <c r="YO15" s="10"/>
      <c r="YP15" s="10"/>
      <c r="YQ15" s="10"/>
      <c r="YR15" s="10"/>
      <c r="YS15" s="10"/>
      <c r="YT15" s="10"/>
      <c r="YU15" s="10"/>
      <c r="YV15" s="10"/>
      <c r="YW15" s="10"/>
      <c r="YX15" s="10"/>
      <c r="YY15" s="10"/>
      <c r="YZ15" s="10"/>
      <c r="ZA15" s="10"/>
      <c r="ZB15" s="10"/>
      <c r="ZC15" s="10"/>
      <c r="ZD15" s="10"/>
      <c r="ZE15" s="10"/>
      <c r="ZF15" s="10"/>
      <c r="ZG15" s="10"/>
      <c r="ZH15" s="10"/>
      <c r="ZI15" s="10"/>
      <c r="ZJ15" s="10"/>
      <c r="ZK15" s="10"/>
      <c r="ZL15" s="10"/>
      <c r="ZM15" s="10"/>
      <c r="ZN15" s="10"/>
      <c r="ZO15" s="10"/>
      <c r="ZP15" s="10"/>
      <c r="ZQ15" s="10"/>
      <c r="ZR15" s="10"/>
      <c r="ZS15" s="10"/>
      <c r="ZT15" s="10"/>
      <c r="ZU15" s="10"/>
      <c r="ZV15" s="10"/>
      <c r="ZW15" s="10"/>
      <c r="ZX15" s="10"/>
      <c r="ZY15" s="10"/>
      <c r="ZZ15" s="10"/>
      <c r="AAA15" s="10"/>
      <c r="AAB15" s="10"/>
      <c r="AAC15" s="10"/>
      <c r="AAD15" s="10"/>
      <c r="AAE15" s="10"/>
      <c r="AAF15" s="10"/>
      <c r="AAG15" s="10"/>
      <c r="AAH15" s="10"/>
      <c r="AAI15" s="10"/>
      <c r="AAJ15" s="10"/>
      <c r="AAK15" s="10"/>
      <c r="AAL15" s="10"/>
      <c r="AAM15" s="10"/>
      <c r="AAN15" s="10"/>
      <c r="AAO15" s="10"/>
      <c r="AAP15" s="10"/>
      <c r="AAQ15" s="10"/>
      <c r="AAR15" s="10"/>
      <c r="AAS15" s="10"/>
      <c r="AAT15" s="10"/>
      <c r="AAU15" s="10"/>
      <c r="AAV15" s="10"/>
      <c r="AAW15" s="10"/>
      <c r="AAX15" s="10"/>
      <c r="AAY15" s="10"/>
      <c r="AAZ15" s="10"/>
      <c r="ABA15" s="10"/>
      <c r="ABB15" s="10"/>
      <c r="ABC15" s="10"/>
      <c r="ABD15" s="10"/>
      <c r="ABE15" s="10"/>
      <c r="ABF15" s="10"/>
      <c r="ABG15" s="10"/>
      <c r="ABH15" s="10"/>
      <c r="ABI15" s="10"/>
      <c r="ABJ15" s="10"/>
      <c r="ABK15" s="10"/>
      <c r="ABL15" s="10"/>
      <c r="ABM15" s="10"/>
      <c r="ABN15" s="10"/>
      <c r="ABO15" s="10"/>
      <c r="ABP15" s="10"/>
      <c r="ABQ15" s="10"/>
      <c r="ABR15" s="10"/>
      <c r="ABS15" s="10"/>
      <c r="ABT15" s="10"/>
      <c r="ABU15" s="10"/>
      <c r="ABV15" s="10"/>
      <c r="ABW15" s="10"/>
      <c r="ABX15" s="10"/>
      <c r="ABY15" s="10"/>
      <c r="ABZ15" s="10"/>
      <c r="ACA15" s="10"/>
      <c r="ACB15" s="10"/>
      <c r="ACC15" s="10"/>
      <c r="ACD15" s="10"/>
      <c r="ACE15" s="10"/>
      <c r="ACF15" s="10"/>
      <c r="ACG15" s="10"/>
      <c r="ACH15" s="10"/>
      <c r="ACI15" s="10"/>
      <c r="ACJ15" s="10"/>
      <c r="ACK15" s="10"/>
      <c r="ACL15" s="10"/>
      <c r="ACM15" s="10"/>
      <c r="ACN15" s="10"/>
      <c r="ACO15" s="10"/>
      <c r="ACP15" s="10"/>
      <c r="ACQ15" s="10"/>
      <c r="ACR15" s="10"/>
      <c r="ACS15" s="10"/>
      <c r="ACT15" s="10"/>
      <c r="ACU15" s="10"/>
      <c r="ACV15" s="10"/>
      <c r="ACW15" s="10"/>
      <c r="ACX15" s="10"/>
      <c r="ACY15" s="10"/>
      <c r="ACZ15" s="10"/>
      <c r="ADA15" s="10"/>
      <c r="ADB15" s="10"/>
      <c r="ADC15" s="10"/>
      <c r="ADD15" s="10"/>
      <c r="ADE15" s="10"/>
      <c r="ADF15" s="10"/>
      <c r="ADG15" s="10"/>
      <c r="ADH15" s="10"/>
      <c r="ADI15" s="10"/>
      <c r="ADJ15" s="10"/>
      <c r="ADK15" s="10"/>
      <c r="ADL15" s="10"/>
      <c r="ADM15" s="10"/>
      <c r="ADN15" s="10"/>
      <c r="ADO15" s="10"/>
      <c r="ADP15" s="10"/>
      <c r="ADQ15" s="10"/>
      <c r="ADR15" s="10"/>
      <c r="ADS15" s="10"/>
      <c r="ADT15" s="10"/>
      <c r="ADU15" s="10"/>
      <c r="ADV15" s="10"/>
      <c r="ADW15" s="10"/>
      <c r="ADX15" s="10"/>
      <c r="ADY15" s="10"/>
      <c r="ADZ15" s="10"/>
      <c r="AEA15" s="10"/>
      <c r="AEB15" s="10"/>
      <c r="AEC15" s="10"/>
      <c r="AED15" s="10"/>
      <c r="AEE15" s="10"/>
      <c r="AEF15" s="10"/>
      <c r="AEG15" s="10"/>
      <c r="AEH15" s="10"/>
      <c r="AEI15" s="10"/>
      <c r="AEJ15" s="10"/>
      <c r="AEK15" s="10"/>
      <c r="AEL15" s="10"/>
      <c r="AEM15" s="10"/>
      <c r="AEN15" s="10"/>
      <c r="AEO15" s="10"/>
      <c r="AEP15" s="10"/>
      <c r="AEQ15" s="10"/>
      <c r="AER15" s="10"/>
      <c r="AES15" s="10"/>
      <c r="AET15" s="10"/>
      <c r="AEU15" s="10"/>
      <c r="AEV15" s="10"/>
      <c r="AEW15" s="10"/>
      <c r="AEX15" s="10"/>
      <c r="AEY15" s="10"/>
      <c r="AEZ15" s="10"/>
      <c r="AFA15" s="10"/>
      <c r="AFB15" s="10"/>
      <c r="AFC15" s="10"/>
      <c r="AFD15" s="10"/>
      <c r="AFE15" s="10"/>
      <c r="AFF15" s="10"/>
      <c r="AFG15" s="10"/>
      <c r="AFH15" s="10"/>
      <c r="AFI15" s="10"/>
      <c r="AFJ15" s="10"/>
      <c r="AFK15" s="10"/>
      <c r="AFL15" s="10"/>
      <c r="AFM15" s="10"/>
      <c r="AFN15" s="10"/>
      <c r="AFO15" s="10"/>
      <c r="AFP15" s="10"/>
      <c r="AFQ15" s="10"/>
      <c r="AFR15" s="10"/>
      <c r="AFS15" s="10"/>
      <c r="AFT15" s="10"/>
      <c r="AFU15" s="10"/>
      <c r="AFV15" s="10"/>
      <c r="AFW15" s="10"/>
      <c r="AFX15" s="10"/>
      <c r="AFY15" s="10"/>
      <c r="AFZ15" s="10"/>
      <c r="AGA15" s="10"/>
      <c r="AGB15" s="10"/>
      <c r="AGC15" s="10"/>
      <c r="AGD15" s="10"/>
      <c r="AGE15" s="10"/>
      <c r="AGF15" s="10"/>
      <c r="AGG15" s="10"/>
      <c r="AGH15" s="10"/>
      <c r="AGI15" s="10"/>
      <c r="AGJ15" s="10"/>
      <c r="AGK15" s="10"/>
      <c r="AGL15" s="10"/>
      <c r="AGM15" s="10"/>
      <c r="AGN15" s="10"/>
      <c r="AGO15" s="10"/>
      <c r="AGP15" s="10"/>
      <c r="AGQ15" s="10"/>
      <c r="AGR15" s="10"/>
      <c r="AGS15" s="10"/>
      <c r="AGT15" s="10"/>
      <c r="AGU15" s="10"/>
      <c r="AGV15" s="10"/>
      <c r="AGW15" s="10"/>
      <c r="AGX15" s="10"/>
      <c r="AGY15" s="10"/>
      <c r="AGZ15" s="10"/>
      <c r="AHA15" s="10"/>
      <c r="AHB15" s="10"/>
      <c r="AHC15" s="10"/>
      <c r="AHD15" s="10"/>
      <c r="AHE15" s="10"/>
      <c r="AHF15" s="10"/>
      <c r="AHG15" s="10"/>
      <c r="AHH15" s="10"/>
      <c r="AHI15" s="10"/>
      <c r="AHJ15" s="10"/>
      <c r="AHK15" s="10"/>
      <c r="AHL15" s="10"/>
      <c r="AHM15" s="10"/>
      <c r="AHN15" s="10"/>
      <c r="AHO15" s="10"/>
      <c r="AHP15" s="10"/>
      <c r="AHQ15" s="10"/>
      <c r="AHR15" s="10"/>
      <c r="AHS15" s="10"/>
      <c r="AHT15" s="10"/>
      <c r="AHU15" s="10"/>
      <c r="AHV15" s="10"/>
      <c r="AHW15" s="10"/>
      <c r="AHX15" s="10"/>
      <c r="AHY15" s="10"/>
      <c r="AHZ15" s="10"/>
      <c r="AIA15" s="10"/>
      <c r="AIB15" s="10"/>
      <c r="AIC15" s="10"/>
      <c r="AID15" s="10"/>
      <c r="AIE15" s="10"/>
      <c r="AIF15" s="10"/>
      <c r="AIG15" s="10"/>
      <c r="AIH15" s="10"/>
      <c r="AII15" s="10"/>
      <c r="AIJ15" s="10"/>
      <c r="AIK15" s="10"/>
      <c r="AIL15" s="10"/>
      <c r="AIM15" s="10"/>
      <c r="AIN15" s="10"/>
      <c r="AIO15" s="10"/>
      <c r="AIP15" s="10"/>
      <c r="AIQ15" s="10"/>
      <c r="AIR15" s="10"/>
      <c r="AIS15" s="10"/>
      <c r="AIT15" s="10"/>
      <c r="AIU15" s="10"/>
      <c r="AIV15" s="10"/>
      <c r="AIW15" s="10"/>
      <c r="AIX15" s="10"/>
      <c r="AIY15" s="10"/>
      <c r="AIZ15" s="10"/>
      <c r="AJA15" s="10"/>
      <c r="AJB15" s="10"/>
      <c r="AJC15" s="10"/>
      <c r="AJD15" s="10"/>
      <c r="AJE15" s="10"/>
      <c r="AJF15" s="10"/>
      <c r="AJG15" s="10"/>
      <c r="AJH15" s="10"/>
      <c r="AJI15" s="10"/>
      <c r="AJJ15" s="10"/>
      <c r="AJK15" s="10"/>
      <c r="AJL15" s="10"/>
      <c r="AJM15" s="10"/>
      <c r="AJN15" s="10"/>
      <c r="AJO15" s="10"/>
      <c r="AJP15" s="10"/>
      <c r="AJQ15" s="10"/>
      <c r="AJR15" s="10"/>
      <c r="AJS15" s="10"/>
      <c r="AJT15" s="10"/>
      <c r="AJU15" s="10"/>
      <c r="AJV15" s="10"/>
      <c r="AJW15" s="10"/>
      <c r="AJX15" s="10"/>
      <c r="AJY15" s="10"/>
      <c r="AJZ15" s="10"/>
      <c r="AKA15" s="10"/>
      <c r="AKB15" s="10"/>
      <c r="AKC15" s="10"/>
      <c r="AKD15" s="10"/>
      <c r="AKE15" s="10"/>
      <c r="AKF15" s="10"/>
      <c r="AKG15" s="10"/>
      <c r="AKH15" s="10"/>
      <c r="AKI15" s="10"/>
      <c r="AKJ15" s="10"/>
      <c r="AKK15" s="10"/>
      <c r="AKL15" s="10"/>
      <c r="AKM15" s="10"/>
      <c r="AKN15" s="10"/>
      <c r="AKO15" s="10"/>
      <c r="AKP15" s="10"/>
      <c r="AKQ15" s="10"/>
      <c r="AKR15" s="10"/>
      <c r="AKS15" s="10"/>
      <c r="AKT15" s="10"/>
      <c r="AKU15" s="10"/>
      <c r="AKV15" s="10"/>
      <c r="AKW15" s="10"/>
      <c r="AKX15" s="10"/>
      <c r="AKY15" s="10"/>
      <c r="AKZ15" s="10"/>
      <c r="ALA15" s="10"/>
      <c r="ALB15" s="10"/>
      <c r="ALC15" s="10"/>
      <c r="ALD15" s="10"/>
      <c r="ALE15" s="10"/>
      <c r="ALF15" s="10"/>
      <c r="ALG15" s="10"/>
      <c r="ALH15" s="10"/>
      <c r="ALI15" s="10"/>
      <c r="ALJ15" s="10"/>
      <c r="ALK15" s="10"/>
      <c r="ALL15" s="10"/>
      <c r="ALM15" s="10"/>
      <c r="ALN15" s="10"/>
      <c r="ALO15" s="10"/>
      <c r="ALP15" s="10"/>
      <c r="ALQ15" s="10"/>
      <c r="ALR15" s="10"/>
      <c r="ALS15" s="10"/>
      <c r="ALT15" s="10"/>
      <c r="ALU15" s="10"/>
      <c r="ALV15" s="10"/>
      <c r="ALW15" s="10"/>
      <c r="ALX15" s="10"/>
      <c r="ALY15" s="10"/>
      <c r="ALZ15" s="10"/>
      <c r="AMA15" s="10"/>
      <c r="AMB15" s="10"/>
      <c r="AMC15" s="10"/>
      <c r="AMD15" s="10"/>
      <c r="AME15" s="10"/>
      <c r="AMF15" s="10"/>
      <c r="AMG15" s="10"/>
      <c r="AMH15" s="10"/>
      <c r="AMI15" s="10"/>
      <c r="AMJ15" s="10"/>
    </row>
    <row r="16" spans="1:1029" customFormat="1" ht="14.1" customHeight="1">
      <c r="A16" s="8" t="str">
        <f>SUBSTITUTE(CONCATENATE(I16,J16,IF(K16="Identifier","ID",IF(AND(K16="Text",OR(I16&lt;&gt;"",J16&lt;&gt;"")),"",K16)),IF(AND(M16&lt;&gt;"Text",K16&lt;&gt;M16,NOT(AND(K16="URI",M16="Identifier")),NOT(AND(K16="UUID",M16="Identifier")),NOT(AND(K16="OID",M16="Identifier"))),IF(M16="Identifier","ID",M16),""))," ","")</f>
        <v>AwardedContractQuantityNumeric</v>
      </c>
      <c r="B16" s="9" t="s">
        <v>219</v>
      </c>
      <c r="C16" s="8"/>
      <c r="D16" s="8"/>
      <c r="E16" s="8"/>
      <c r="F16" s="8" t="str">
        <f>CONCATENATE( IF(G16="","",CONCATENATE(G16,"_ ")),H16,". ",IF(I16="","",CONCATENATE(I16,"_ ")),L16,IF(OR(I16&lt;&gt;"",L16&lt;&gt;M16),CONCATENATE(". ",M16),""))</f>
        <v>Award Result. Awarded Contract Quantity Numeric. Numeric</v>
      </c>
      <c r="G16" s="8"/>
      <c r="H16" s="8" t="s">
        <v>319</v>
      </c>
      <c r="I16" s="8"/>
      <c r="J16" s="8" t="s">
        <v>320</v>
      </c>
      <c r="K16" s="8" t="s">
        <v>221</v>
      </c>
      <c r="L16" s="8" t="str">
        <f>IF(J16&lt;&gt;"",CONCATENATE(J16," ",K16),K16)</f>
        <v>Awarded Contract Quantity Numeric</v>
      </c>
      <c r="M16" s="8" t="s">
        <v>221</v>
      </c>
      <c r="N16" s="8"/>
      <c r="O16" s="8" t="str">
        <f>IF(N16&lt;&gt;"",CONCATENATE(N16,"_ ",M16,". Type"),CONCATENATE(M16,". Type"))</f>
        <v>Numeric. Type</v>
      </c>
      <c r="P16" s="8"/>
      <c r="Q16" s="8"/>
      <c r="R16" s="8" t="s">
        <v>213</v>
      </c>
      <c r="S16" s="8"/>
      <c r="T16" s="8"/>
      <c r="U16" s="8"/>
      <c r="V16" s="8"/>
      <c r="W16" s="8"/>
      <c r="X16" s="8" t="s">
        <v>11</v>
      </c>
      <c r="Y16" s="8" t="s">
        <v>211</v>
      </c>
      <c r="Z16" s="8"/>
      <c r="AA16" s="44">
        <v>43313</v>
      </c>
      <c r="AB16" s="23"/>
      <c r="AC16" s="23"/>
      <c r="AD16" s="23"/>
      <c r="AE16" s="23"/>
      <c r="AF16" s="23"/>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c r="HP16" s="10"/>
      <c r="HQ16" s="10"/>
      <c r="HR16" s="10"/>
      <c r="HS16" s="10"/>
      <c r="HT16" s="10"/>
      <c r="HU16" s="10"/>
      <c r="HV16" s="10"/>
      <c r="HW16" s="10"/>
      <c r="HX16" s="10"/>
      <c r="HY16" s="10"/>
      <c r="HZ16" s="10"/>
      <c r="IA16" s="10"/>
      <c r="IB16" s="10"/>
      <c r="IC16" s="10"/>
      <c r="ID16" s="10"/>
      <c r="IE16" s="10"/>
      <c r="IF16" s="10"/>
      <c r="IG16" s="10"/>
      <c r="IH16" s="10"/>
      <c r="II16" s="10"/>
      <c r="IJ16" s="10"/>
      <c r="IK16" s="10"/>
      <c r="IL16" s="10"/>
      <c r="IM16" s="10"/>
      <c r="IN16" s="10"/>
      <c r="IO16" s="10"/>
      <c r="IP16" s="10"/>
      <c r="IQ16" s="10"/>
      <c r="IR16" s="10"/>
      <c r="IS16" s="10"/>
      <c r="IT16" s="10"/>
      <c r="IU16" s="10"/>
      <c r="IV16" s="10"/>
      <c r="IW16" s="10"/>
      <c r="IX16" s="10"/>
      <c r="IY16" s="10"/>
      <c r="IZ16" s="10"/>
      <c r="JA16" s="10"/>
      <c r="JB16" s="10"/>
      <c r="JC16" s="10"/>
      <c r="JD16" s="10"/>
      <c r="JE16" s="10"/>
      <c r="JF16" s="10"/>
      <c r="JG16" s="10"/>
      <c r="JH16" s="10"/>
      <c r="JI16" s="10"/>
      <c r="JJ16" s="10"/>
      <c r="JK16" s="10"/>
      <c r="JL16" s="10"/>
      <c r="JM16" s="10"/>
      <c r="JN16" s="10"/>
      <c r="JO16" s="10"/>
      <c r="JP16" s="10"/>
      <c r="JQ16" s="10"/>
      <c r="JR16" s="10"/>
      <c r="JS16" s="10"/>
      <c r="JT16" s="10"/>
      <c r="JU16" s="10"/>
      <c r="JV16" s="10"/>
      <c r="JW16" s="10"/>
      <c r="JX16" s="10"/>
      <c r="JY16" s="10"/>
      <c r="JZ16" s="10"/>
      <c r="KA16" s="10"/>
      <c r="KB16" s="10"/>
      <c r="KC16" s="10"/>
      <c r="KD16" s="10"/>
      <c r="KE16" s="10"/>
      <c r="KF16" s="10"/>
      <c r="KG16" s="10"/>
      <c r="KH16" s="10"/>
      <c r="KI16" s="10"/>
      <c r="KJ16" s="10"/>
      <c r="KK16" s="10"/>
      <c r="KL16" s="10"/>
      <c r="KM16" s="10"/>
      <c r="KN16" s="10"/>
      <c r="KO16" s="10"/>
      <c r="KP16" s="10"/>
      <c r="KQ16" s="10"/>
      <c r="KR16" s="10"/>
      <c r="KS16" s="10"/>
      <c r="KT16" s="10"/>
      <c r="KU16" s="10"/>
      <c r="KV16" s="10"/>
      <c r="KW16" s="10"/>
      <c r="KX16" s="10"/>
      <c r="KY16" s="10"/>
      <c r="KZ16" s="10"/>
      <c r="LA16" s="10"/>
      <c r="LB16" s="10"/>
      <c r="LC16" s="10"/>
      <c r="LD16" s="10"/>
      <c r="LE16" s="10"/>
      <c r="LF16" s="10"/>
      <c r="LG16" s="10"/>
      <c r="LH16" s="10"/>
      <c r="LI16" s="10"/>
      <c r="LJ16" s="10"/>
      <c r="LK16" s="10"/>
      <c r="LL16" s="10"/>
      <c r="LM16" s="10"/>
      <c r="LN16" s="10"/>
      <c r="LO16" s="10"/>
      <c r="LP16" s="10"/>
      <c r="LQ16" s="10"/>
      <c r="LR16" s="10"/>
      <c r="LS16" s="10"/>
      <c r="LT16" s="10"/>
      <c r="LU16" s="10"/>
      <c r="LV16" s="10"/>
      <c r="LW16" s="10"/>
      <c r="LX16" s="10"/>
      <c r="LY16" s="10"/>
      <c r="LZ16" s="10"/>
      <c r="MA16" s="10"/>
      <c r="MB16" s="10"/>
      <c r="MC16" s="10"/>
      <c r="MD16" s="10"/>
      <c r="ME16" s="10"/>
      <c r="MF16" s="10"/>
      <c r="MG16" s="10"/>
      <c r="MH16" s="10"/>
      <c r="MI16" s="10"/>
      <c r="MJ16" s="10"/>
      <c r="MK16" s="10"/>
      <c r="ML16" s="10"/>
      <c r="MM16" s="10"/>
      <c r="MN16" s="10"/>
      <c r="MO16" s="10"/>
      <c r="MP16" s="10"/>
      <c r="MQ16" s="10"/>
      <c r="MR16" s="10"/>
      <c r="MS16" s="10"/>
      <c r="MT16" s="10"/>
      <c r="MU16" s="10"/>
      <c r="MV16" s="10"/>
      <c r="MW16" s="10"/>
      <c r="MX16" s="10"/>
      <c r="MY16" s="10"/>
      <c r="MZ16" s="10"/>
      <c r="NA16" s="10"/>
      <c r="NB16" s="10"/>
      <c r="NC16" s="10"/>
      <c r="ND16" s="10"/>
      <c r="NE16" s="10"/>
      <c r="NF16" s="10"/>
      <c r="NG16" s="10"/>
      <c r="NH16" s="10"/>
      <c r="NI16" s="10"/>
      <c r="NJ16" s="10"/>
      <c r="NK16" s="10"/>
      <c r="NL16" s="10"/>
      <c r="NM16" s="10"/>
      <c r="NN16" s="10"/>
      <c r="NO16" s="10"/>
      <c r="NP16" s="10"/>
      <c r="NQ16" s="10"/>
      <c r="NR16" s="10"/>
      <c r="NS16" s="10"/>
      <c r="NT16" s="10"/>
      <c r="NU16" s="10"/>
      <c r="NV16" s="10"/>
      <c r="NW16" s="10"/>
      <c r="NX16" s="10"/>
      <c r="NY16" s="10"/>
      <c r="NZ16" s="10"/>
      <c r="OA16" s="10"/>
      <c r="OB16" s="10"/>
      <c r="OC16" s="10"/>
      <c r="OD16" s="10"/>
      <c r="OE16" s="10"/>
      <c r="OF16" s="10"/>
      <c r="OG16" s="10"/>
      <c r="OH16" s="10"/>
      <c r="OI16" s="10"/>
      <c r="OJ16" s="10"/>
      <c r="OK16" s="10"/>
      <c r="OL16" s="10"/>
      <c r="OM16" s="10"/>
      <c r="ON16" s="10"/>
      <c r="OO16" s="10"/>
      <c r="OP16" s="10"/>
      <c r="OQ16" s="10"/>
      <c r="OR16" s="10"/>
      <c r="OS16" s="10"/>
      <c r="OT16" s="10"/>
      <c r="OU16" s="10"/>
      <c r="OV16" s="10"/>
      <c r="OW16" s="10"/>
      <c r="OX16" s="10"/>
      <c r="OY16" s="10"/>
      <c r="OZ16" s="10"/>
      <c r="PA16" s="10"/>
      <c r="PB16" s="10"/>
      <c r="PC16" s="10"/>
      <c r="PD16" s="10"/>
      <c r="PE16" s="10"/>
      <c r="PF16" s="10"/>
      <c r="PG16" s="10"/>
      <c r="PH16" s="10"/>
      <c r="PI16" s="10"/>
      <c r="PJ16" s="10"/>
      <c r="PK16" s="10"/>
      <c r="PL16" s="10"/>
      <c r="PM16" s="10"/>
      <c r="PN16" s="10"/>
      <c r="PO16" s="10"/>
      <c r="PP16" s="10"/>
      <c r="PQ16" s="10"/>
      <c r="PR16" s="10"/>
      <c r="PS16" s="10"/>
      <c r="PT16" s="10"/>
      <c r="PU16" s="10"/>
      <c r="PV16" s="10"/>
      <c r="PW16" s="10"/>
      <c r="PX16" s="10"/>
      <c r="PY16" s="10"/>
      <c r="PZ16" s="10"/>
      <c r="QA16" s="10"/>
      <c r="QB16" s="10"/>
      <c r="QC16" s="10"/>
      <c r="QD16" s="10"/>
      <c r="QE16" s="10"/>
      <c r="QF16" s="10"/>
      <c r="QG16" s="10"/>
      <c r="QH16" s="10"/>
      <c r="QI16" s="10"/>
      <c r="QJ16" s="10"/>
      <c r="QK16" s="10"/>
      <c r="QL16" s="10"/>
      <c r="QM16" s="10"/>
      <c r="QN16" s="10"/>
      <c r="QO16" s="10"/>
      <c r="QP16" s="10"/>
      <c r="QQ16" s="10"/>
      <c r="QR16" s="10"/>
      <c r="QS16" s="10"/>
      <c r="QT16" s="10"/>
      <c r="QU16" s="10"/>
      <c r="QV16" s="10"/>
      <c r="QW16" s="10"/>
      <c r="QX16" s="10"/>
      <c r="QY16" s="10"/>
      <c r="QZ16" s="10"/>
      <c r="RA16" s="10"/>
      <c r="RB16" s="10"/>
      <c r="RC16" s="10"/>
      <c r="RD16" s="10"/>
      <c r="RE16" s="10"/>
      <c r="RF16" s="10"/>
      <c r="RG16" s="10"/>
      <c r="RH16" s="10"/>
      <c r="RI16" s="10"/>
      <c r="RJ16" s="10"/>
      <c r="RK16" s="10"/>
      <c r="RL16" s="10"/>
      <c r="RM16" s="10"/>
      <c r="RN16" s="10"/>
      <c r="RO16" s="10"/>
      <c r="RP16" s="10"/>
      <c r="RQ16" s="10"/>
      <c r="RR16" s="10"/>
      <c r="RS16" s="10"/>
      <c r="RT16" s="10"/>
      <c r="RU16" s="10"/>
      <c r="RV16" s="10"/>
      <c r="RW16" s="10"/>
      <c r="RX16" s="10"/>
      <c r="RY16" s="10"/>
      <c r="RZ16" s="10"/>
      <c r="SA16" s="10"/>
      <c r="SB16" s="10"/>
      <c r="SC16" s="10"/>
      <c r="SD16" s="10"/>
      <c r="SE16" s="10"/>
      <c r="SF16" s="10"/>
      <c r="SG16" s="10"/>
      <c r="SH16" s="10"/>
      <c r="SI16" s="10"/>
      <c r="SJ16" s="10"/>
      <c r="SK16" s="10"/>
      <c r="SL16" s="10"/>
      <c r="SM16" s="10"/>
      <c r="SN16" s="10"/>
      <c r="SO16" s="10"/>
      <c r="SP16" s="10"/>
      <c r="SQ16" s="10"/>
      <c r="SR16" s="10"/>
      <c r="SS16" s="10"/>
      <c r="ST16" s="10"/>
      <c r="SU16" s="10"/>
      <c r="SV16" s="10"/>
      <c r="SW16" s="10"/>
      <c r="SX16" s="10"/>
      <c r="SY16" s="10"/>
      <c r="SZ16" s="10"/>
      <c r="TA16" s="10"/>
      <c r="TB16" s="10"/>
      <c r="TC16" s="10"/>
      <c r="TD16" s="10"/>
      <c r="TE16" s="10"/>
      <c r="TF16" s="10"/>
      <c r="TG16" s="10"/>
      <c r="TH16" s="10"/>
      <c r="TI16" s="10"/>
      <c r="TJ16" s="10"/>
      <c r="TK16" s="10"/>
      <c r="TL16" s="10"/>
      <c r="TM16" s="10"/>
      <c r="TN16" s="10"/>
      <c r="TO16" s="10"/>
      <c r="TP16" s="10"/>
      <c r="TQ16" s="10"/>
      <c r="TR16" s="10"/>
      <c r="TS16" s="10"/>
      <c r="TT16" s="10"/>
      <c r="TU16" s="10"/>
      <c r="TV16" s="10"/>
      <c r="TW16" s="10"/>
      <c r="TX16" s="10"/>
      <c r="TY16" s="10"/>
      <c r="TZ16" s="10"/>
      <c r="UA16" s="10"/>
      <c r="UB16" s="10"/>
      <c r="UC16" s="10"/>
      <c r="UD16" s="10"/>
      <c r="UE16" s="10"/>
      <c r="UF16" s="10"/>
      <c r="UG16" s="10"/>
      <c r="UH16" s="10"/>
      <c r="UI16" s="10"/>
      <c r="UJ16" s="10"/>
      <c r="UK16" s="10"/>
      <c r="UL16" s="10"/>
      <c r="UM16" s="10"/>
      <c r="UN16" s="10"/>
      <c r="UO16" s="10"/>
      <c r="UP16" s="10"/>
      <c r="UQ16" s="10"/>
      <c r="UR16" s="10"/>
      <c r="US16" s="10"/>
      <c r="UT16" s="10"/>
      <c r="UU16" s="10"/>
      <c r="UV16" s="10"/>
      <c r="UW16" s="10"/>
      <c r="UX16" s="10"/>
      <c r="UY16" s="10"/>
      <c r="UZ16" s="10"/>
      <c r="VA16" s="10"/>
      <c r="VB16" s="10"/>
      <c r="VC16" s="10"/>
      <c r="VD16" s="10"/>
      <c r="VE16" s="10"/>
      <c r="VF16" s="10"/>
      <c r="VG16" s="10"/>
      <c r="VH16" s="10"/>
      <c r="VI16" s="10"/>
      <c r="VJ16" s="10"/>
      <c r="VK16" s="10"/>
      <c r="VL16" s="10"/>
      <c r="VM16" s="10"/>
      <c r="VN16" s="10"/>
      <c r="VO16" s="10"/>
      <c r="VP16" s="10"/>
      <c r="VQ16" s="10"/>
      <c r="VR16" s="10"/>
      <c r="VS16" s="10"/>
      <c r="VT16" s="10"/>
      <c r="VU16" s="10"/>
      <c r="VV16" s="10"/>
      <c r="VW16" s="10"/>
      <c r="VX16" s="10"/>
      <c r="VY16" s="10"/>
      <c r="VZ16" s="10"/>
      <c r="WA16" s="10"/>
      <c r="WB16" s="10"/>
      <c r="WC16" s="10"/>
      <c r="WD16" s="10"/>
      <c r="WE16" s="10"/>
      <c r="WF16" s="10"/>
      <c r="WG16" s="10"/>
      <c r="WH16" s="10"/>
      <c r="WI16" s="10"/>
      <c r="WJ16" s="10"/>
      <c r="WK16" s="10"/>
      <c r="WL16" s="10"/>
      <c r="WM16" s="10"/>
      <c r="WN16" s="10"/>
      <c r="WO16" s="10"/>
      <c r="WP16" s="10"/>
      <c r="WQ16" s="10"/>
      <c r="WR16" s="10"/>
      <c r="WS16" s="10"/>
      <c r="WT16" s="10"/>
      <c r="WU16" s="10"/>
      <c r="WV16" s="10"/>
      <c r="WW16" s="10"/>
      <c r="WX16" s="10"/>
      <c r="WY16" s="10"/>
      <c r="WZ16" s="10"/>
      <c r="XA16" s="10"/>
      <c r="XB16" s="10"/>
      <c r="XC16" s="10"/>
      <c r="XD16" s="10"/>
      <c r="XE16" s="10"/>
      <c r="XF16" s="10"/>
      <c r="XG16" s="10"/>
      <c r="XH16" s="10"/>
      <c r="XI16" s="10"/>
      <c r="XJ16" s="10"/>
      <c r="XK16" s="10"/>
      <c r="XL16" s="10"/>
      <c r="XM16" s="10"/>
      <c r="XN16" s="10"/>
      <c r="XO16" s="10"/>
      <c r="XP16" s="10"/>
      <c r="XQ16" s="10"/>
      <c r="XR16" s="10"/>
      <c r="XS16" s="10"/>
      <c r="XT16" s="10"/>
      <c r="XU16" s="10"/>
      <c r="XV16" s="10"/>
      <c r="XW16" s="10"/>
      <c r="XX16" s="10"/>
      <c r="XY16" s="10"/>
      <c r="XZ16" s="10"/>
      <c r="YA16" s="10"/>
      <c r="YB16" s="10"/>
      <c r="YC16" s="10"/>
      <c r="YD16" s="10"/>
      <c r="YE16" s="10"/>
      <c r="YF16" s="10"/>
      <c r="YG16" s="10"/>
      <c r="YH16" s="10"/>
      <c r="YI16" s="10"/>
      <c r="YJ16" s="10"/>
      <c r="YK16" s="10"/>
      <c r="YL16" s="10"/>
      <c r="YM16" s="10"/>
      <c r="YN16" s="10"/>
      <c r="YO16" s="10"/>
      <c r="YP16" s="10"/>
      <c r="YQ16" s="10"/>
      <c r="YR16" s="10"/>
      <c r="YS16" s="10"/>
      <c r="YT16" s="10"/>
      <c r="YU16" s="10"/>
      <c r="YV16" s="10"/>
      <c r="YW16" s="10"/>
      <c r="YX16" s="10"/>
      <c r="YY16" s="10"/>
      <c r="YZ16" s="10"/>
      <c r="ZA16" s="10"/>
      <c r="ZB16" s="10"/>
      <c r="ZC16" s="10"/>
      <c r="ZD16" s="10"/>
      <c r="ZE16" s="10"/>
      <c r="ZF16" s="10"/>
      <c r="ZG16" s="10"/>
      <c r="ZH16" s="10"/>
      <c r="ZI16" s="10"/>
      <c r="ZJ16" s="10"/>
      <c r="ZK16" s="10"/>
      <c r="ZL16" s="10"/>
      <c r="ZM16" s="10"/>
      <c r="ZN16" s="10"/>
      <c r="ZO16" s="10"/>
      <c r="ZP16" s="10"/>
      <c r="ZQ16" s="10"/>
      <c r="ZR16" s="10"/>
      <c r="ZS16" s="10"/>
      <c r="ZT16" s="10"/>
      <c r="ZU16" s="10"/>
      <c r="ZV16" s="10"/>
      <c r="ZW16" s="10"/>
      <c r="ZX16" s="10"/>
      <c r="ZY16" s="10"/>
      <c r="ZZ16" s="10"/>
      <c r="AAA16" s="10"/>
      <c r="AAB16" s="10"/>
      <c r="AAC16" s="10"/>
      <c r="AAD16" s="10"/>
      <c r="AAE16" s="10"/>
      <c r="AAF16" s="10"/>
      <c r="AAG16" s="10"/>
      <c r="AAH16" s="10"/>
      <c r="AAI16" s="10"/>
      <c r="AAJ16" s="10"/>
      <c r="AAK16" s="10"/>
      <c r="AAL16" s="10"/>
      <c r="AAM16" s="10"/>
      <c r="AAN16" s="10"/>
      <c r="AAO16" s="10"/>
      <c r="AAP16" s="10"/>
      <c r="AAQ16" s="10"/>
      <c r="AAR16" s="10"/>
      <c r="AAS16" s="10"/>
      <c r="AAT16" s="10"/>
      <c r="AAU16" s="10"/>
      <c r="AAV16" s="10"/>
      <c r="AAW16" s="10"/>
      <c r="AAX16" s="10"/>
      <c r="AAY16" s="10"/>
      <c r="AAZ16" s="10"/>
      <c r="ABA16" s="10"/>
      <c r="ABB16" s="10"/>
      <c r="ABC16" s="10"/>
      <c r="ABD16" s="10"/>
      <c r="ABE16" s="10"/>
      <c r="ABF16" s="10"/>
      <c r="ABG16" s="10"/>
      <c r="ABH16" s="10"/>
      <c r="ABI16" s="10"/>
      <c r="ABJ16" s="10"/>
      <c r="ABK16" s="10"/>
      <c r="ABL16" s="10"/>
      <c r="ABM16" s="10"/>
      <c r="ABN16" s="10"/>
      <c r="ABO16" s="10"/>
      <c r="ABP16" s="10"/>
      <c r="ABQ16" s="10"/>
      <c r="ABR16" s="10"/>
      <c r="ABS16" s="10"/>
      <c r="ABT16" s="10"/>
      <c r="ABU16" s="10"/>
      <c r="ABV16" s="10"/>
      <c r="ABW16" s="10"/>
      <c r="ABX16" s="10"/>
      <c r="ABY16" s="10"/>
      <c r="ABZ16" s="10"/>
      <c r="ACA16" s="10"/>
      <c r="ACB16" s="10"/>
      <c r="ACC16" s="10"/>
      <c r="ACD16" s="10"/>
      <c r="ACE16" s="10"/>
      <c r="ACF16" s="10"/>
      <c r="ACG16" s="10"/>
      <c r="ACH16" s="10"/>
      <c r="ACI16" s="10"/>
      <c r="ACJ16" s="10"/>
      <c r="ACK16" s="10"/>
      <c r="ACL16" s="10"/>
      <c r="ACM16" s="10"/>
      <c r="ACN16" s="10"/>
      <c r="ACO16" s="10"/>
      <c r="ACP16" s="10"/>
      <c r="ACQ16" s="10"/>
      <c r="ACR16" s="10"/>
      <c r="ACS16" s="10"/>
      <c r="ACT16" s="10"/>
      <c r="ACU16" s="10"/>
      <c r="ACV16" s="10"/>
      <c r="ACW16" s="10"/>
      <c r="ACX16" s="10"/>
      <c r="ACY16" s="10"/>
      <c r="ACZ16" s="10"/>
      <c r="ADA16" s="10"/>
      <c r="ADB16" s="10"/>
      <c r="ADC16" s="10"/>
      <c r="ADD16" s="10"/>
      <c r="ADE16" s="10"/>
      <c r="ADF16" s="10"/>
      <c r="ADG16" s="10"/>
      <c r="ADH16" s="10"/>
      <c r="ADI16" s="10"/>
      <c r="ADJ16" s="10"/>
      <c r="ADK16" s="10"/>
      <c r="ADL16" s="10"/>
      <c r="ADM16" s="10"/>
      <c r="ADN16" s="10"/>
      <c r="ADO16" s="10"/>
      <c r="ADP16" s="10"/>
      <c r="ADQ16" s="10"/>
      <c r="ADR16" s="10"/>
      <c r="ADS16" s="10"/>
      <c r="ADT16" s="10"/>
      <c r="ADU16" s="10"/>
      <c r="ADV16" s="10"/>
      <c r="ADW16" s="10"/>
      <c r="ADX16" s="10"/>
      <c r="ADY16" s="10"/>
      <c r="ADZ16" s="10"/>
      <c r="AEA16" s="10"/>
      <c r="AEB16" s="10"/>
      <c r="AEC16" s="10"/>
      <c r="AED16" s="10"/>
      <c r="AEE16" s="10"/>
      <c r="AEF16" s="10"/>
      <c r="AEG16" s="10"/>
      <c r="AEH16" s="10"/>
      <c r="AEI16" s="10"/>
      <c r="AEJ16" s="10"/>
      <c r="AEK16" s="10"/>
      <c r="AEL16" s="10"/>
      <c r="AEM16" s="10"/>
      <c r="AEN16" s="10"/>
      <c r="AEO16" s="10"/>
      <c r="AEP16" s="10"/>
      <c r="AEQ16" s="10"/>
      <c r="AER16" s="10"/>
      <c r="AES16" s="10"/>
      <c r="AET16" s="10"/>
      <c r="AEU16" s="10"/>
      <c r="AEV16" s="10"/>
      <c r="AEW16" s="10"/>
      <c r="AEX16" s="10"/>
      <c r="AEY16" s="10"/>
      <c r="AEZ16" s="10"/>
      <c r="AFA16" s="10"/>
      <c r="AFB16" s="10"/>
      <c r="AFC16" s="10"/>
      <c r="AFD16" s="10"/>
      <c r="AFE16" s="10"/>
      <c r="AFF16" s="10"/>
      <c r="AFG16" s="10"/>
      <c r="AFH16" s="10"/>
      <c r="AFI16" s="10"/>
      <c r="AFJ16" s="10"/>
      <c r="AFK16" s="10"/>
      <c r="AFL16" s="10"/>
      <c r="AFM16" s="10"/>
      <c r="AFN16" s="10"/>
      <c r="AFO16" s="10"/>
      <c r="AFP16" s="10"/>
      <c r="AFQ16" s="10"/>
      <c r="AFR16" s="10"/>
      <c r="AFS16" s="10"/>
      <c r="AFT16" s="10"/>
      <c r="AFU16" s="10"/>
      <c r="AFV16" s="10"/>
      <c r="AFW16" s="10"/>
      <c r="AFX16" s="10"/>
      <c r="AFY16" s="10"/>
      <c r="AFZ16" s="10"/>
      <c r="AGA16" s="10"/>
      <c r="AGB16" s="10"/>
      <c r="AGC16" s="10"/>
      <c r="AGD16" s="10"/>
      <c r="AGE16" s="10"/>
      <c r="AGF16" s="10"/>
      <c r="AGG16" s="10"/>
      <c r="AGH16" s="10"/>
      <c r="AGI16" s="10"/>
      <c r="AGJ16" s="10"/>
      <c r="AGK16" s="10"/>
      <c r="AGL16" s="10"/>
      <c r="AGM16" s="10"/>
      <c r="AGN16" s="10"/>
      <c r="AGO16" s="10"/>
      <c r="AGP16" s="10"/>
      <c r="AGQ16" s="10"/>
      <c r="AGR16" s="10"/>
      <c r="AGS16" s="10"/>
      <c r="AGT16" s="10"/>
      <c r="AGU16" s="10"/>
      <c r="AGV16" s="10"/>
      <c r="AGW16" s="10"/>
      <c r="AGX16" s="10"/>
      <c r="AGY16" s="10"/>
      <c r="AGZ16" s="10"/>
      <c r="AHA16" s="10"/>
      <c r="AHB16" s="10"/>
      <c r="AHC16" s="10"/>
      <c r="AHD16" s="10"/>
      <c r="AHE16" s="10"/>
      <c r="AHF16" s="10"/>
      <c r="AHG16" s="10"/>
      <c r="AHH16" s="10"/>
      <c r="AHI16" s="10"/>
      <c r="AHJ16" s="10"/>
      <c r="AHK16" s="10"/>
      <c r="AHL16" s="10"/>
      <c r="AHM16" s="10"/>
      <c r="AHN16" s="10"/>
      <c r="AHO16" s="10"/>
      <c r="AHP16" s="10"/>
      <c r="AHQ16" s="10"/>
      <c r="AHR16" s="10"/>
      <c r="AHS16" s="10"/>
      <c r="AHT16" s="10"/>
      <c r="AHU16" s="10"/>
      <c r="AHV16" s="10"/>
      <c r="AHW16" s="10"/>
      <c r="AHX16" s="10"/>
      <c r="AHY16" s="10"/>
      <c r="AHZ16" s="10"/>
      <c r="AIA16" s="10"/>
      <c r="AIB16" s="10"/>
      <c r="AIC16" s="10"/>
      <c r="AID16" s="10"/>
      <c r="AIE16" s="10"/>
      <c r="AIF16" s="10"/>
      <c r="AIG16" s="10"/>
      <c r="AIH16" s="10"/>
      <c r="AII16" s="10"/>
      <c r="AIJ16" s="10"/>
      <c r="AIK16" s="10"/>
      <c r="AIL16" s="10"/>
      <c r="AIM16" s="10"/>
      <c r="AIN16" s="10"/>
      <c r="AIO16" s="10"/>
      <c r="AIP16" s="10"/>
      <c r="AIQ16" s="10"/>
      <c r="AIR16" s="10"/>
      <c r="AIS16" s="10"/>
      <c r="AIT16" s="10"/>
      <c r="AIU16" s="10"/>
      <c r="AIV16" s="10"/>
      <c r="AIW16" s="10"/>
      <c r="AIX16" s="10"/>
      <c r="AIY16" s="10"/>
      <c r="AIZ16" s="10"/>
      <c r="AJA16" s="10"/>
      <c r="AJB16" s="10"/>
      <c r="AJC16" s="10"/>
      <c r="AJD16" s="10"/>
      <c r="AJE16" s="10"/>
      <c r="AJF16" s="10"/>
      <c r="AJG16" s="10"/>
      <c r="AJH16" s="10"/>
      <c r="AJI16" s="10"/>
      <c r="AJJ16" s="10"/>
      <c r="AJK16" s="10"/>
      <c r="AJL16" s="10"/>
      <c r="AJM16" s="10"/>
      <c r="AJN16" s="10"/>
      <c r="AJO16" s="10"/>
      <c r="AJP16" s="10"/>
      <c r="AJQ16" s="10"/>
      <c r="AJR16" s="10"/>
      <c r="AJS16" s="10"/>
      <c r="AJT16" s="10"/>
      <c r="AJU16" s="10"/>
      <c r="AJV16" s="10"/>
      <c r="AJW16" s="10"/>
      <c r="AJX16" s="10"/>
      <c r="AJY16" s="10"/>
      <c r="AJZ16" s="10"/>
      <c r="AKA16" s="10"/>
      <c r="AKB16" s="10"/>
      <c r="AKC16" s="10"/>
      <c r="AKD16" s="10"/>
      <c r="AKE16" s="10"/>
      <c r="AKF16" s="10"/>
      <c r="AKG16" s="10"/>
      <c r="AKH16" s="10"/>
      <c r="AKI16" s="10"/>
      <c r="AKJ16" s="10"/>
      <c r="AKK16" s="10"/>
      <c r="AKL16" s="10"/>
      <c r="AKM16" s="10"/>
      <c r="AKN16" s="10"/>
      <c r="AKO16" s="10"/>
      <c r="AKP16" s="10"/>
      <c r="AKQ16" s="10"/>
      <c r="AKR16" s="10"/>
      <c r="AKS16" s="10"/>
      <c r="AKT16" s="10"/>
      <c r="AKU16" s="10"/>
      <c r="AKV16" s="10"/>
      <c r="AKW16" s="10"/>
      <c r="AKX16" s="10"/>
      <c r="AKY16" s="10"/>
      <c r="AKZ16" s="10"/>
      <c r="ALA16" s="10"/>
      <c r="ALB16" s="10"/>
      <c r="ALC16" s="10"/>
      <c r="ALD16" s="10"/>
      <c r="ALE16" s="10"/>
      <c r="ALF16" s="10"/>
      <c r="ALG16" s="10"/>
      <c r="ALH16" s="10"/>
      <c r="ALI16" s="10"/>
      <c r="ALJ16" s="10"/>
      <c r="ALK16" s="10"/>
      <c r="ALL16" s="10"/>
      <c r="ALM16" s="10"/>
      <c r="ALN16" s="10"/>
      <c r="ALO16" s="10"/>
      <c r="ALP16" s="10"/>
      <c r="ALQ16" s="10"/>
      <c r="ALR16" s="10"/>
      <c r="ALS16" s="10"/>
      <c r="ALT16" s="10"/>
      <c r="ALU16" s="10"/>
      <c r="ALV16" s="10"/>
      <c r="ALW16" s="10"/>
      <c r="ALX16" s="10"/>
      <c r="ALY16" s="10"/>
      <c r="ALZ16" s="10"/>
      <c r="AMA16" s="10"/>
      <c r="AMB16" s="10"/>
      <c r="AMC16" s="10"/>
      <c r="AMD16" s="10"/>
      <c r="AME16" s="10"/>
      <c r="AMF16" s="10"/>
      <c r="AMG16" s="10"/>
      <c r="AMH16" s="10"/>
      <c r="AMI16" s="10"/>
      <c r="AMJ16" s="10"/>
    </row>
    <row r="17" spans="1:1029" customFormat="1" ht="14.1" customHeight="1">
      <c r="A17" s="8" t="str">
        <f>SUBSTITUTE(CONCATENATE(I17,J17,IF(K17="Identifier","ID",IF(AND(K17="Text",OR(I17&lt;&gt;"",J17&lt;&gt;"")),"",K17)),IF(AND(M17&lt;&gt;"Text",K17&lt;&gt;M17,NOT(AND(K17="URI",M17="Identifier")),NOT(AND(K17="UUID",M17="Identifier")),NOT(AND(K17="OID",M17="Identifier"))),IF(M17="Identifier","ID",M17),""))," ","")</f>
        <v>ConcessionRevenueAmountAmount</v>
      </c>
      <c r="B17" s="9" t="s">
        <v>219</v>
      </c>
      <c r="C17" s="8"/>
      <c r="D17" s="8"/>
      <c r="E17" s="8"/>
      <c r="F17" s="8" t="str">
        <f>CONCATENATE( IF(G17="","",CONCATENATE(G17,"_ ")),H17,". ",IF(I17="","",CONCATENATE(I17,"_ ")),L17,IF(OR(I17&lt;&gt;"",L17&lt;&gt;M17),CONCATENATE(". ",M17),""))</f>
        <v>Award Result. Concession Revenue Amount Amount. Amount</v>
      </c>
      <c r="G17" s="8"/>
      <c r="H17" s="8" t="s">
        <v>319</v>
      </c>
      <c r="I17" s="8"/>
      <c r="J17" s="8" t="s">
        <v>321</v>
      </c>
      <c r="K17" s="8" t="s">
        <v>242</v>
      </c>
      <c r="L17" s="8" t="str">
        <f>IF(J17&lt;&gt;"",CONCATENATE(J17," ",K17),K17)</f>
        <v>Concession Revenue Amount Amount</v>
      </c>
      <c r="M17" s="8" t="s">
        <v>242</v>
      </c>
      <c r="N17" s="8"/>
      <c r="O17" s="8" t="str">
        <f>IF(N17&lt;&gt;"",CONCATENATE(N17,"_ ",M17,". Type"),CONCATENATE(M17,". Type"))</f>
        <v>Amount. Type</v>
      </c>
      <c r="P17" s="8"/>
      <c r="Q17" s="8"/>
      <c r="R17" s="8" t="s">
        <v>213</v>
      </c>
      <c r="S17" s="8"/>
      <c r="T17" s="8"/>
      <c r="U17" s="8"/>
      <c r="V17" s="8"/>
      <c r="W17" s="8"/>
      <c r="X17" s="10" t="s">
        <v>322</v>
      </c>
      <c r="Y17" s="8" t="s">
        <v>211</v>
      </c>
      <c r="Z17" s="8"/>
      <c r="AA17" s="44">
        <v>43313</v>
      </c>
      <c r="AB17" s="23"/>
      <c r="AC17" s="23"/>
      <c r="AD17" s="23"/>
      <c r="AE17" s="23"/>
      <c r="AF17" s="23"/>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c r="HP17" s="10"/>
      <c r="HQ17" s="10"/>
      <c r="HR17" s="10"/>
      <c r="HS17" s="10"/>
      <c r="HT17" s="10"/>
      <c r="HU17" s="10"/>
      <c r="HV17" s="10"/>
      <c r="HW17" s="10"/>
      <c r="HX17" s="10"/>
      <c r="HY17" s="10"/>
      <c r="HZ17" s="10"/>
      <c r="IA17" s="10"/>
      <c r="IB17" s="10"/>
      <c r="IC17" s="10"/>
      <c r="ID17" s="10"/>
      <c r="IE17" s="10"/>
      <c r="IF17" s="10"/>
      <c r="IG17" s="10"/>
      <c r="IH17" s="10"/>
      <c r="II17" s="10"/>
      <c r="IJ17" s="10"/>
      <c r="IK17" s="10"/>
      <c r="IL17" s="10"/>
      <c r="IM17" s="10"/>
      <c r="IN17" s="10"/>
      <c r="IO17" s="10"/>
      <c r="IP17" s="10"/>
      <c r="IQ17" s="10"/>
      <c r="IR17" s="10"/>
      <c r="IS17" s="10"/>
      <c r="IT17" s="10"/>
      <c r="IU17" s="10"/>
      <c r="IV17" s="10"/>
      <c r="IW17" s="10"/>
      <c r="IX17" s="10"/>
      <c r="IY17" s="10"/>
      <c r="IZ17" s="10"/>
      <c r="JA17" s="10"/>
      <c r="JB17" s="10"/>
      <c r="JC17" s="10"/>
      <c r="JD17" s="10"/>
      <c r="JE17" s="10"/>
      <c r="JF17" s="10"/>
      <c r="JG17" s="10"/>
      <c r="JH17" s="10"/>
      <c r="JI17" s="10"/>
      <c r="JJ17" s="10"/>
      <c r="JK17" s="10"/>
      <c r="JL17" s="10"/>
      <c r="JM17" s="10"/>
      <c r="JN17" s="10"/>
      <c r="JO17" s="10"/>
      <c r="JP17" s="10"/>
      <c r="JQ17" s="10"/>
      <c r="JR17" s="10"/>
      <c r="JS17" s="10"/>
      <c r="JT17" s="10"/>
      <c r="JU17" s="10"/>
      <c r="JV17" s="10"/>
      <c r="JW17" s="10"/>
      <c r="JX17" s="10"/>
      <c r="JY17" s="10"/>
      <c r="JZ17" s="10"/>
      <c r="KA17" s="10"/>
      <c r="KB17" s="10"/>
      <c r="KC17" s="10"/>
      <c r="KD17" s="10"/>
      <c r="KE17" s="10"/>
      <c r="KF17" s="10"/>
      <c r="KG17" s="10"/>
      <c r="KH17" s="10"/>
      <c r="KI17" s="10"/>
      <c r="KJ17" s="10"/>
      <c r="KK17" s="10"/>
      <c r="KL17" s="10"/>
      <c r="KM17" s="10"/>
      <c r="KN17" s="10"/>
      <c r="KO17" s="10"/>
      <c r="KP17" s="10"/>
      <c r="KQ17" s="10"/>
      <c r="KR17" s="10"/>
      <c r="KS17" s="10"/>
      <c r="KT17" s="10"/>
      <c r="KU17" s="10"/>
      <c r="KV17" s="10"/>
      <c r="KW17" s="10"/>
      <c r="KX17" s="10"/>
      <c r="KY17" s="10"/>
      <c r="KZ17" s="10"/>
      <c r="LA17" s="10"/>
      <c r="LB17" s="10"/>
      <c r="LC17" s="10"/>
      <c r="LD17" s="10"/>
      <c r="LE17" s="10"/>
      <c r="LF17" s="10"/>
      <c r="LG17" s="10"/>
      <c r="LH17" s="10"/>
      <c r="LI17" s="10"/>
      <c r="LJ17" s="10"/>
      <c r="LK17" s="10"/>
      <c r="LL17" s="10"/>
      <c r="LM17" s="10"/>
      <c r="LN17" s="10"/>
      <c r="LO17" s="10"/>
      <c r="LP17" s="10"/>
      <c r="LQ17" s="10"/>
      <c r="LR17" s="10"/>
      <c r="LS17" s="10"/>
      <c r="LT17" s="10"/>
      <c r="LU17" s="10"/>
      <c r="LV17" s="10"/>
      <c r="LW17" s="10"/>
      <c r="LX17" s="10"/>
      <c r="LY17" s="10"/>
      <c r="LZ17" s="10"/>
      <c r="MA17" s="10"/>
      <c r="MB17" s="10"/>
      <c r="MC17" s="10"/>
      <c r="MD17" s="10"/>
      <c r="ME17" s="10"/>
      <c r="MF17" s="10"/>
      <c r="MG17" s="10"/>
      <c r="MH17" s="10"/>
      <c r="MI17" s="10"/>
      <c r="MJ17" s="10"/>
      <c r="MK17" s="10"/>
      <c r="ML17" s="10"/>
      <c r="MM17" s="10"/>
      <c r="MN17" s="10"/>
      <c r="MO17" s="10"/>
      <c r="MP17" s="10"/>
      <c r="MQ17" s="10"/>
      <c r="MR17" s="10"/>
      <c r="MS17" s="10"/>
      <c r="MT17" s="10"/>
      <c r="MU17" s="10"/>
      <c r="MV17" s="10"/>
      <c r="MW17" s="10"/>
      <c r="MX17" s="10"/>
      <c r="MY17" s="10"/>
      <c r="MZ17" s="10"/>
      <c r="NA17" s="10"/>
      <c r="NB17" s="10"/>
      <c r="NC17" s="10"/>
      <c r="ND17" s="10"/>
      <c r="NE17" s="10"/>
      <c r="NF17" s="10"/>
      <c r="NG17" s="10"/>
      <c r="NH17" s="10"/>
      <c r="NI17" s="10"/>
      <c r="NJ17" s="10"/>
      <c r="NK17" s="10"/>
      <c r="NL17" s="10"/>
      <c r="NM17" s="10"/>
      <c r="NN17" s="10"/>
      <c r="NO17" s="10"/>
      <c r="NP17" s="10"/>
      <c r="NQ17" s="10"/>
      <c r="NR17" s="10"/>
      <c r="NS17" s="10"/>
      <c r="NT17" s="10"/>
      <c r="NU17" s="10"/>
      <c r="NV17" s="10"/>
      <c r="NW17" s="10"/>
      <c r="NX17" s="10"/>
      <c r="NY17" s="10"/>
      <c r="NZ17" s="10"/>
      <c r="OA17" s="10"/>
      <c r="OB17" s="10"/>
      <c r="OC17" s="10"/>
      <c r="OD17" s="10"/>
      <c r="OE17" s="10"/>
      <c r="OF17" s="10"/>
      <c r="OG17" s="10"/>
      <c r="OH17" s="10"/>
      <c r="OI17" s="10"/>
      <c r="OJ17" s="10"/>
      <c r="OK17" s="10"/>
      <c r="OL17" s="10"/>
      <c r="OM17" s="10"/>
      <c r="ON17" s="10"/>
      <c r="OO17" s="10"/>
      <c r="OP17" s="10"/>
      <c r="OQ17" s="10"/>
      <c r="OR17" s="10"/>
      <c r="OS17" s="10"/>
      <c r="OT17" s="10"/>
      <c r="OU17" s="10"/>
      <c r="OV17" s="10"/>
      <c r="OW17" s="10"/>
      <c r="OX17" s="10"/>
      <c r="OY17" s="10"/>
      <c r="OZ17" s="10"/>
      <c r="PA17" s="10"/>
      <c r="PB17" s="10"/>
      <c r="PC17" s="10"/>
      <c r="PD17" s="10"/>
      <c r="PE17" s="10"/>
      <c r="PF17" s="10"/>
      <c r="PG17" s="10"/>
      <c r="PH17" s="10"/>
      <c r="PI17" s="10"/>
      <c r="PJ17" s="10"/>
      <c r="PK17" s="10"/>
      <c r="PL17" s="10"/>
      <c r="PM17" s="10"/>
      <c r="PN17" s="10"/>
      <c r="PO17" s="10"/>
      <c r="PP17" s="10"/>
      <c r="PQ17" s="10"/>
      <c r="PR17" s="10"/>
      <c r="PS17" s="10"/>
      <c r="PT17" s="10"/>
      <c r="PU17" s="10"/>
      <c r="PV17" s="10"/>
      <c r="PW17" s="10"/>
      <c r="PX17" s="10"/>
      <c r="PY17" s="10"/>
      <c r="PZ17" s="10"/>
      <c r="QA17" s="10"/>
      <c r="QB17" s="10"/>
      <c r="QC17" s="10"/>
      <c r="QD17" s="10"/>
      <c r="QE17" s="10"/>
      <c r="QF17" s="10"/>
      <c r="QG17" s="10"/>
      <c r="QH17" s="10"/>
      <c r="QI17" s="10"/>
      <c r="QJ17" s="10"/>
      <c r="QK17" s="10"/>
      <c r="QL17" s="10"/>
      <c r="QM17" s="10"/>
      <c r="QN17" s="10"/>
      <c r="QO17" s="10"/>
      <c r="QP17" s="10"/>
      <c r="QQ17" s="10"/>
      <c r="QR17" s="10"/>
      <c r="QS17" s="10"/>
      <c r="QT17" s="10"/>
      <c r="QU17" s="10"/>
      <c r="QV17" s="10"/>
      <c r="QW17" s="10"/>
      <c r="QX17" s="10"/>
      <c r="QY17" s="10"/>
      <c r="QZ17" s="10"/>
      <c r="RA17" s="10"/>
      <c r="RB17" s="10"/>
      <c r="RC17" s="10"/>
      <c r="RD17" s="10"/>
      <c r="RE17" s="10"/>
      <c r="RF17" s="10"/>
      <c r="RG17" s="10"/>
      <c r="RH17" s="10"/>
      <c r="RI17" s="10"/>
      <c r="RJ17" s="10"/>
      <c r="RK17" s="10"/>
      <c r="RL17" s="10"/>
      <c r="RM17" s="10"/>
      <c r="RN17" s="10"/>
      <c r="RO17" s="10"/>
      <c r="RP17" s="10"/>
      <c r="RQ17" s="10"/>
      <c r="RR17" s="10"/>
      <c r="RS17" s="10"/>
      <c r="RT17" s="10"/>
      <c r="RU17" s="10"/>
      <c r="RV17" s="10"/>
      <c r="RW17" s="10"/>
      <c r="RX17" s="10"/>
      <c r="RY17" s="10"/>
      <c r="RZ17" s="10"/>
      <c r="SA17" s="10"/>
      <c r="SB17" s="10"/>
      <c r="SC17" s="10"/>
      <c r="SD17" s="10"/>
      <c r="SE17" s="10"/>
      <c r="SF17" s="10"/>
      <c r="SG17" s="10"/>
      <c r="SH17" s="10"/>
      <c r="SI17" s="10"/>
      <c r="SJ17" s="10"/>
      <c r="SK17" s="10"/>
      <c r="SL17" s="10"/>
      <c r="SM17" s="10"/>
      <c r="SN17" s="10"/>
      <c r="SO17" s="10"/>
      <c r="SP17" s="10"/>
      <c r="SQ17" s="10"/>
      <c r="SR17" s="10"/>
      <c r="SS17" s="10"/>
      <c r="ST17" s="10"/>
      <c r="SU17" s="10"/>
      <c r="SV17" s="10"/>
      <c r="SW17" s="10"/>
      <c r="SX17" s="10"/>
      <c r="SY17" s="10"/>
      <c r="SZ17" s="10"/>
      <c r="TA17" s="10"/>
      <c r="TB17" s="10"/>
      <c r="TC17" s="10"/>
      <c r="TD17" s="10"/>
      <c r="TE17" s="10"/>
      <c r="TF17" s="10"/>
      <c r="TG17" s="10"/>
      <c r="TH17" s="10"/>
      <c r="TI17" s="10"/>
      <c r="TJ17" s="10"/>
      <c r="TK17" s="10"/>
      <c r="TL17" s="10"/>
      <c r="TM17" s="10"/>
      <c r="TN17" s="10"/>
      <c r="TO17" s="10"/>
      <c r="TP17" s="10"/>
      <c r="TQ17" s="10"/>
      <c r="TR17" s="10"/>
      <c r="TS17" s="10"/>
      <c r="TT17" s="10"/>
      <c r="TU17" s="10"/>
      <c r="TV17" s="10"/>
      <c r="TW17" s="10"/>
      <c r="TX17" s="10"/>
      <c r="TY17" s="10"/>
      <c r="TZ17" s="10"/>
      <c r="UA17" s="10"/>
      <c r="UB17" s="10"/>
      <c r="UC17" s="10"/>
      <c r="UD17" s="10"/>
      <c r="UE17" s="10"/>
      <c r="UF17" s="10"/>
      <c r="UG17" s="10"/>
      <c r="UH17" s="10"/>
      <c r="UI17" s="10"/>
      <c r="UJ17" s="10"/>
      <c r="UK17" s="10"/>
      <c r="UL17" s="10"/>
      <c r="UM17" s="10"/>
      <c r="UN17" s="10"/>
      <c r="UO17" s="10"/>
      <c r="UP17" s="10"/>
      <c r="UQ17" s="10"/>
      <c r="UR17" s="10"/>
      <c r="US17" s="10"/>
      <c r="UT17" s="10"/>
      <c r="UU17" s="10"/>
      <c r="UV17" s="10"/>
      <c r="UW17" s="10"/>
      <c r="UX17" s="10"/>
      <c r="UY17" s="10"/>
      <c r="UZ17" s="10"/>
      <c r="VA17" s="10"/>
      <c r="VB17" s="10"/>
      <c r="VC17" s="10"/>
      <c r="VD17" s="10"/>
      <c r="VE17" s="10"/>
      <c r="VF17" s="10"/>
      <c r="VG17" s="10"/>
      <c r="VH17" s="10"/>
      <c r="VI17" s="10"/>
      <c r="VJ17" s="10"/>
      <c r="VK17" s="10"/>
      <c r="VL17" s="10"/>
      <c r="VM17" s="10"/>
      <c r="VN17" s="10"/>
      <c r="VO17" s="10"/>
      <c r="VP17" s="10"/>
      <c r="VQ17" s="10"/>
      <c r="VR17" s="10"/>
      <c r="VS17" s="10"/>
      <c r="VT17" s="10"/>
      <c r="VU17" s="10"/>
      <c r="VV17" s="10"/>
      <c r="VW17" s="10"/>
      <c r="VX17" s="10"/>
      <c r="VY17" s="10"/>
      <c r="VZ17" s="10"/>
      <c r="WA17" s="10"/>
      <c r="WB17" s="10"/>
      <c r="WC17" s="10"/>
      <c r="WD17" s="10"/>
      <c r="WE17" s="10"/>
      <c r="WF17" s="10"/>
      <c r="WG17" s="10"/>
      <c r="WH17" s="10"/>
      <c r="WI17" s="10"/>
      <c r="WJ17" s="10"/>
      <c r="WK17" s="10"/>
      <c r="WL17" s="10"/>
      <c r="WM17" s="10"/>
      <c r="WN17" s="10"/>
      <c r="WO17" s="10"/>
      <c r="WP17" s="10"/>
      <c r="WQ17" s="10"/>
      <c r="WR17" s="10"/>
      <c r="WS17" s="10"/>
      <c r="WT17" s="10"/>
      <c r="WU17" s="10"/>
      <c r="WV17" s="10"/>
      <c r="WW17" s="10"/>
      <c r="WX17" s="10"/>
      <c r="WY17" s="10"/>
      <c r="WZ17" s="10"/>
      <c r="XA17" s="10"/>
      <c r="XB17" s="10"/>
      <c r="XC17" s="10"/>
      <c r="XD17" s="10"/>
      <c r="XE17" s="10"/>
      <c r="XF17" s="10"/>
      <c r="XG17" s="10"/>
      <c r="XH17" s="10"/>
      <c r="XI17" s="10"/>
      <c r="XJ17" s="10"/>
      <c r="XK17" s="10"/>
      <c r="XL17" s="10"/>
      <c r="XM17" s="10"/>
      <c r="XN17" s="10"/>
      <c r="XO17" s="10"/>
      <c r="XP17" s="10"/>
      <c r="XQ17" s="10"/>
      <c r="XR17" s="10"/>
      <c r="XS17" s="10"/>
      <c r="XT17" s="10"/>
      <c r="XU17" s="10"/>
      <c r="XV17" s="10"/>
      <c r="XW17" s="10"/>
      <c r="XX17" s="10"/>
      <c r="XY17" s="10"/>
      <c r="XZ17" s="10"/>
      <c r="YA17" s="10"/>
      <c r="YB17" s="10"/>
      <c r="YC17" s="10"/>
      <c r="YD17" s="10"/>
      <c r="YE17" s="10"/>
      <c r="YF17" s="10"/>
      <c r="YG17" s="10"/>
      <c r="YH17" s="10"/>
      <c r="YI17" s="10"/>
      <c r="YJ17" s="10"/>
      <c r="YK17" s="10"/>
      <c r="YL17" s="10"/>
      <c r="YM17" s="10"/>
      <c r="YN17" s="10"/>
      <c r="YO17" s="10"/>
      <c r="YP17" s="10"/>
      <c r="YQ17" s="10"/>
      <c r="YR17" s="10"/>
      <c r="YS17" s="10"/>
      <c r="YT17" s="10"/>
      <c r="YU17" s="10"/>
      <c r="YV17" s="10"/>
      <c r="YW17" s="10"/>
      <c r="YX17" s="10"/>
      <c r="YY17" s="10"/>
      <c r="YZ17" s="10"/>
      <c r="ZA17" s="10"/>
      <c r="ZB17" s="10"/>
      <c r="ZC17" s="10"/>
      <c r="ZD17" s="10"/>
      <c r="ZE17" s="10"/>
      <c r="ZF17" s="10"/>
      <c r="ZG17" s="10"/>
      <c r="ZH17" s="10"/>
      <c r="ZI17" s="10"/>
      <c r="ZJ17" s="10"/>
      <c r="ZK17" s="10"/>
      <c r="ZL17" s="10"/>
      <c r="ZM17" s="10"/>
      <c r="ZN17" s="10"/>
      <c r="ZO17" s="10"/>
      <c r="ZP17" s="10"/>
      <c r="ZQ17" s="10"/>
      <c r="ZR17" s="10"/>
      <c r="ZS17" s="10"/>
      <c r="ZT17" s="10"/>
      <c r="ZU17" s="10"/>
      <c r="ZV17" s="10"/>
      <c r="ZW17" s="10"/>
      <c r="ZX17" s="10"/>
      <c r="ZY17" s="10"/>
      <c r="ZZ17" s="10"/>
      <c r="AAA17" s="10"/>
      <c r="AAB17" s="10"/>
      <c r="AAC17" s="10"/>
      <c r="AAD17" s="10"/>
      <c r="AAE17" s="10"/>
      <c r="AAF17" s="10"/>
      <c r="AAG17" s="10"/>
      <c r="AAH17" s="10"/>
      <c r="AAI17" s="10"/>
      <c r="AAJ17" s="10"/>
      <c r="AAK17" s="10"/>
      <c r="AAL17" s="10"/>
      <c r="AAM17" s="10"/>
      <c r="AAN17" s="10"/>
      <c r="AAO17" s="10"/>
      <c r="AAP17" s="10"/>
      <c r="AAQ17" s="10"/>
      <c r="AAR17" s="10"/>
      <c r="AAS17" s="10"/>
      <c r="AAT17" s="10"/>
      <c r="AAU17" s="10"/>
      <c r="AAV17" s="10"/>
      <c r="AAW17" s="10"/>
      <c r="AAX17" s="10"/>
      <c r="AAY17" s="10"/>
      <c r="AAZ17" s="10"/>
      <c r="ABA17" s="10"/>
      <c r="ABB17" s="10"/>
      <c r="ABC17" s="10"/>
      <c r="ABD17" s="10"/>
      <c r="ABE17" s="10"/>
      <c r="ABF17" s="10"/>
      <c r="ABG17" s="10"/>
      <c r="ABH17" s="10"/>
      <c r="ABI17" s="10"/>
      <c r="ABJ17" s="10"/>
      <c r="ABK17" s="10"/>
      <c r="ABL17" s="10"/>
      <c r="ABM17" s="10"/>
      <c r="ABN17" s="10"/>
      <c r="ABO17" s="10"/>
      <c r="ABP17" s="10"/>
      <c r="ABQ17" s="10"/>
      <c r="ABR17" s="10"/>
      <c r="ABS17" s="10"/>
      <c r="ABT17" s="10"/>
      <c r="ABU17" s="10"/>
      <c r="ABV17" s="10"/>
      <c r="ABW17" s="10"/>
      <c r="ABX17" s="10"/>
      <c r="ABY17" s="10"/>
      <c r="ABZ17" s="10"/>
      <c r="ACA17" s="10"/>
      <c r="ACB17" s="10"/>
      <c r="ACC17" s="10"/>
      <c r="ACD17" s="10"/>
      <c r="ACE17" s="10"/>
      <c r="ACF17" s="10"/>
      <c r="ACG17" s="10"/>
      <c r="ACH17" s="10"/>
      <c r="ACI17" s="10"/>
      <c r="ACJ17" s="10"/>
      <c r="ACK17" s="10"/>
      <c r="ACL17" s="10"/>
      <c r="ACM17" s="10"/>
      <c r="ACN17" s="10"/>
      <c r="ACO17" s="10"/>
      <c r="ACP17" s="10"/>
      <c r="ACQ17" s="10"/>
      <c r="ACR17" s="10"/>
      <c r="ACS17" s="10"/>
      <c r="ACT17" s="10"/>
      <c r="ACU17" s="10"/>
      <c r="ACV17" s="10"/>
      <c r="ACW17" s="10"/>
      <c r="ACX17" s="10"/>
      <c r="ACY17" s="10"/>
      <c r="ACZ17" s="10"/>
      <c r="ADA17" s="10"/>
      <c r="ADB17" s="10"/>
      <c r="ADC17" s="10"/>
      <c r="ADD17" s="10"/>
      <c r="ADE17" s="10"/>
      <c r="ADF17" s="10"/>
      <c r="ADG17" s="10"/>
      <c r="ADH17" s="10"/>
      <c r="ADI17" s="10"/>
      <c r="ADJ17" s="10"/>
      <c r="ADK17" s="10"/>
      <c r="ADL17" s="10"/>
      <c r="ADM17" s="10"/>
      <c r="ADN17" s="10"/>
      <c r="ADO17" s="10"/>
      <c r="ADP17" s="10"/>
      <c r="ADQ17" s="10"/>
      <c r="ADR17" s="10"/>
      <c r="ADS17" s="10"/>
      <c r="ADT17" s="10"/>
      <c r="ADU17" s="10"/>
      <c r="ADV17" s="10"/>
      <c r="ADW17" s="10"/>
      <c r="ADX17" s="10"/>
      <c r="ADY17" s="10"/>
      <c r="ADZ17" s="10"/>
      <c r="AEA17" s="10"/>
      <c r="AEB17" s="10"/>
      <c r="AEC17" s="10"/>
      <c r="AED17" s="10"/>
      <c r="AEE17" s="10"/>
      <c r="AEF17" s="10"/>
      <c r="AEG17" s="10"/>
      <c r="AEH17" s="10"/>
      <c r="AEI17" s="10"/>
      <c r="AEJ17" s="10"/>
      <c r="AEK17" s="10"/>
      <c r="AEL17" s="10"/>
      <c r="AEM17" s="10"/>
      <c r="AEN17" s="10"/>
      <c r="AEO17" s="10"/>
      <c r="AEP17" s="10"/>
      <c r="AEQ17" s="10"/>
      <c r="AER17" s="10"/>
      <c r="AES17" s="10"/>
      <c r="AET17" s="10"/>
      <c r="AEU17" s="10"/>
      <c r="AEV17" s="10"/>
      <c r="AEW17" s="10"/>
      <c r="AEX17" s="10"/>
      <c r="AEY17" s="10"/>
      <c r="AEZ17" s="10"/>
      <c r="AFA17" s="10"/>
      <c r="AFB17" s="10"/>
      <c r="AFC17" s="10"/>
      <c r="AFD17" s="10"/>
      <c r="AFE17" s="10"/>
      <c r="AFF17" s="10"/>
      <c r="AFG17" s="10"/>
      <c r="AFH17" s="10"/>
      <c r="AFI17" s="10"/>
      <c r="AFJ17" s="10"/>
      <c r="AFK17" s="10"/>
      <c r="AFL17" s="10"/>
      <c r="AFM17" s="10"/>
      <c r="AFN17" s="10"/>
      <c r="AFO17" s="10"/>
      <c r="AFP17" s="10"/>
      <c r="AFQ17" s="10"/>
      <c r="AFR17" s="10"/>
      <c r="AFS17" s="10"/>
      <c r="AFT17" s="10"/>
      <c r="AFU17" s="10"/>
      <c r="AFV17" s="10"/>
      <c r="AFW17" s="10"/>
      <c r="AFX17" s="10"/>
      <c r="AFY17" s="10"/>
      <c r="AFZ17" s="10"/>
      <c r="AGA17" s="10"/>
      <c r="AGB17" s="10"/>
      <c r="AGC17" s="10"/>
      <c r="AGD17" s="10"/>
      <c r="AGE17" s="10"/>
      <c r="AGF17" s="10"/>
      <c r="AGG17" s="10"/>
      <c r="AGH17" s="10"/>
      <c r="AGI17" s="10"/>
      <c r="AGJ17" s="10"/>
      <c r="AGK17" s="10"/>
      <c r="AGL17" s="10"/>
      <c r="AGM17" s="10"/>
      <c r="AGN17" s="10"/>
      <c r="AGO17" s="10"/>
      <c r="AGP17" s="10"/>
      <c r="AGQ17" s="10"/>
      <c r="AGR17" s="10"/>
      <c r="AGS17" s="10"/>
      <c r="AGT17" s="10"/>
      <c r="AGU17" s="10"/>
      <c r="AGV17" s="10"/>
      <c r="AGW17" s="10"/>
      <c r="AGX17" s="10"/>
      <c r="AGY17" s="10"/>
      <c r="AGZ17" s="10"/>
      <c r="AHA17" s="10"/>
      <c r="AHB17" s="10"/>
      <c r="AHC17" s="10"/>
      <c r="AHD17" s="10"/>
      <c r="AHE17" s="10"/>
      <c r="AHF17" s="10"/>
      <c r="AHG17" s="10"/>
      <c r="AHH17" s="10"/>
      <c r="AHI17" s="10"/>
      <c r="AHJ17" s="10"/>
      <c r="AHK17" s="10"/>
      <c r="AHL17" s="10"/>
      <c r="AHM17" s="10"/>
      <c r="AHN17" s="10"/>
      <c r="AHO17" s="10"/>
      <c r="AHP17" s="10"/>
      <c r="AHQ17" s="10"/>
      <c r="AHR17" s="10"/>
      <c r="AHS17" s="10"/>
      <c r="AHT17" s="10"/>
      <c r="AHU17" s="10"/>
      <c r="AHV17" s="10"/>
      <c r="AHW17" s="10"/>
      <c r="AHX17" s="10"/>
      <c r="AHY17" s="10"/>
      <c r="AHZ17" s="10"/>
      <c r="AIA17" s="10"/>
      <c r="AIB17" s="10"/>
      <c r="AIC17" s="10"/>
      <c r="AID17" s="10"/>
      <c r="AIE17" s="10"/>
      <c r="AIF17" s="10"/>
      <c r="AIG17" s="10"/>
      <c r="AIH17" s="10"/>
      <c r="AII17" s="10"/>
      <c r="AIJ17" s="10"/>
      <c r="AIK17" s="10"/>
      <c r="AIL17" s="10"/>
      <c r="AIM17" s="10"/>
      <c r="AIN17" s="10"/>
      <c r="AIO17" s="10"/>
      <c r="AIP17" s="10"/>
      <c r="AIQ17" s="10"/>
      <c r="AIR17" s="10"/>
      <c r="AIS17" s="10"/>
      <c r="AIT17" s="10"/>
      <c r="AIU17" s="10"/>
      <c r="AIV17" s="10"/>
      <c r="AIW17" s="10"/>
      <c r="AIX17" s="10"/>
      <c r="AIY17" s="10"/>
      <c r="AIZ17" s="10"/>
      <c r="AJA17" s="10"/>
      <c r="AJB17" s="10"/>
      <c r="AJC17" s="10"/>
      <c r="AJD17" s="10"/>
      <c r="AJE17" s="10"/>
      <c r="AJF17" s="10"/>
      <c r="AJG17" s="10"/>
      <c r="AJH17" s="10"/>
      <c r="AJI17" s="10"/>
      <c r="AJJ17" s="10"/>
      <c r="AJK17" s="10"/>
      <c r="AJL17" s="10"/>
      <c r="AJM17" s="10"/>
      <c r="AJN17" s="10"/>
      <c r="AJO17" s="10"/>
      <c r="AJP17" s="10"/>
      <c r="AJQ17" s="10"/>
      <c r="AJR17" s="10"/>
      <c r="AJS17" s="10"/>
      <c r="AJT17" s="10"/>
      <c r="AJU17" s="10"/>
      <c r="AJV17" s="10"/>
      <c r="AJW17" s="10"/>
      <c r="AJX17" s="10"/>
      <c r="AJY17" s="10"/>
      <c r="AJZ17" s="10"/>
      <c r="AKA17" s="10"/>
      <c r="AKB17" s="10"/>
      <c r="AKC17" s="10"/>
      <c r="AKD17" s="10"/>
      <c r="AKE17" s="10"/>
      <c r="AKF17" s="10"/>
      <c r="AKG17" s="10"/>
      <c r="AKH17" s="10"/>
      <c r="AKI17" s="10"/>
      <c r="AKJ17" s="10"/>
      <c r="AKK17" s="10"/>
      <c r="AKL17" s="10"/>
      <c r="AKM17" s="10"/>
      <c r="AKN17" s="10"/>
      <c r="AKO17" s="10"/>
      <c r="AKP17" s="10"/>
      <c r="AKQ17" s="10"/>
      <c r="AKR17" s="10"/>
      <c r="AKS17" s="10"/>
      <c r="AKT17" s="10"/>
      <c r="AKU17" s="10"/>
      <c r="AKV17" s="10"/>
      <c r="AKW17" s="10"/>
      <c r="AKX17" s="10"/>
      <c r="AKY17" s="10"/>
      <c r="AKZ17" s="10"/>
      <c r="ALA17" s="10"/>
      <c r="ALB17" s="10"/>
      <c r="ALC17" s="10"/>
      <c r="ALD17" s="10"/>
      <c r="ALE17" s="10"/>
      <c r="ALF17" s="10"/>
      <c r="ALG17" s="10"/>
      <c r="ALH17" s="10"/>
      <c r="ALI17" s="10"/>
      <c r="ALJ17" s="10"/>
      <c r="ALK17" s="10"/>
      <c r="ALL17" s="10"/>
      <c r="ALM17" s="10"/>
      <c r="ALN17" s="10"/>
      <c r="ALO17" s="10"/>
      <c r="ALP17" s="10"/>
      <c r="ALQ17" s="10"/>
      <c r="ALR17" s="10"/>
      <c r="ALS17" s="10"/>
      <c r="ALT17" s="10"/>
      <c r="ALU17" s="10"/>
      <c r="ALV17" s="10"/>
      <c r="ALW17" s="10"/>
      <c r="ALX17" s="10"/>
      <c r="ALY17" s="10"/>
      <c r="ALZ17" s="10"/>
      <c r="AMA17" s="10"/>
      <c r="AMB17" s="10"/>
      <c r="AMC17" s="10"/>
      <c r="AMD17" s="10"/>
      <c r="AME17" s="10"/>
      <c r="AMF17" s="10"/>
      <c r="AMG17" s="10"/>
      <c r="AMH17" s="10"/>
      <c r="AMI17" s="10"/>
      <c r="AMJ17" s="10"/>
    </row>
    <row r="18" spans="1:1029" customFormat="1">
      <c r="A18" s="13" t="str">
        <f>SUBSTITUTE(SUBSTITUTE(CONCATENATE(I18,IF(L18="Identifier","ID",L18))," ",""),"_","")</f>
        <v>hasWinner</v>
      </c>
      <c r="B18" s="14" t="s">
        <v>220</v>
      </c>
      <c r="C18" s="13"/>
      <c r="D18" s="13"/>
      <c r="E18" s="13"/>
      <c r="F18" s="13" t="str">
        <f>CONCATENATE( IF(G18="","",CONCATENATE(G18,"_ ")),H18,". ",IF(I18="","",CONCATENATE(I18,"_ ")),L18,IF(I18="","",CONCATENATE(". ",M18)))</f>
        <v>Award Result. has_ Winner. Winner</v>
      </c>
      <c r="G18" s="13"/>
      <c r="H18" s="13" t="s">
        <v>319</v>
      </c>
      <c r="I18" s="13" t="s">
        <v>313</v>
      </c>
      <c r="J18" s="13"/>
      <c r="K18" s="13"/>
      <c r="L18" s="13" t="str">
        <f>CONCATENATE(IF(P18="","",CONCATENATE(P18,"_ ")),Q18)</f>
        <v>Winner</v>
      </c>
      <c r="M18" s="13" t="str">
        <f>L18</f>
        <v>Winner</v>
      </c>
      <c r="N18" s="13"/>
      <c r="O18" s="13"/>
      <c r="P18" s="13"/>
      <c r="Q18" s="15" t="s">
        <v>182</v>
      </c>
      <c r="R18" s="13" t="s">
        <v>223</v>
      </c>
      <c r="S18" s="16"/>
      <c r="T18" s="16"/>
      <c r="U18" s="16"/>
      <c r="V18" s="16"/>
      <c r="W18" s="16"/>
      <c r="X18" s="16"/>
      <c r="Y18" s="16" t="s">
        <v>211</v>
      </c>
      <c r="Z18" s="16"/>
      <c r="AA18" s="45">
        <v>43313</v>
      </c>
      <c r="AB18" s="8"/>
      <c r="AC18" s="8"/>
      <c r="AD18" s="8"/>
      <c r="AE18" s="8"/>
      <c r="AF18" s="11"/>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c r="HP18" s="10"/>
      <c r="HQ18" s="10"/>
      <c r="HR18" s="10"/>
      <c r="HS18" s="10"/>
      <c r="HT18" s="10"/>
      <c r="HU18" s="10"/>
      <c r="HV18" s="10"/>
      <c r="HW18" s="10"/>
      <c r="HX18" s="10"/>
      <c r="HY18" s="10"/>
      <c r="HZ18" s="10"/>
      <c r="IA18" s="10"/>
      <c r="IB18" s="10"/>
      <c r="IC18" s="10"/>
      <c r="ID18" s="10"/>
      <c r="IE18" s="10"/>
      <c r="IF18" s="10"/>
      <c r="IG18" s="10"/>
      <c r="IH18" s="10"/>
      <c r="II18" s="10"/>
      <c r="IJ18" s="10"/>
      <c r="IK18" s="10"/>
      <c r="IL18" s="10"/>
      <c r="IM18" s="10"/>
      <c r="IN18" s="10"/>
      <c r="IO18" s="10"/>
      <c r="IP18" s="10"/>
      <c r="IQ18" s="10"/>
      <c r="IR18" s="10"/>
      <c r="IS18" s="10"/>
      <c r="IT18" s="10"/>
      <c r="IU18" s="10"/>
      <c r="IV18" s="10"/>
      <c r="IW18" s="10"/>
      <c r="IX18" s="10"/>
      <c r="IY18" s="10"/>
      <c r="IZ18" s="10"/>
      <c r="JA18" s="10"/>
      <c r="JB18" s="10"/>
      <c r="JC18" s="10"/>
      <c r="JD18" s="10"/>
      <c r="JE18" s="10"/>
      <c r="JF18" s="10"/>
      <c r="JG18" s="10"/>
      <c r="JH18" s="10"/>
      <c r="JI18" s="10"/>
      <c r="JJ18" s="10"/>
      <c r="JK18" s="10"/>
      <c r="JL18" s="10"/>
      <c r="JM18" s="10"/>
      <c r="JN18" s="10"/>
      <c r="JO18" s="10"/>
      <c r="JP18" s="10"/>
      <c r="JQ18" s="10"/>
      <c r="JR18" s="10"/>
      <c r="JS18" s="10"/>
      <c r="JT18" s="10"/>
      <c r="JU18" s="10"/>
      <c r="JV18" s="10"/>
      <c r="JW18" s="10"/>
      <c r="JX18" s="10"/>
      <c r="JY18" s="10"/>
      <c r="JZ18" s="10"/>
      <c r="KA18" s="10"/>
      <c r="KB18" s="10"/>
      <c r="KC18" s="10"/>
      <c r="KD18" s="10"/>
      <c r="KE18" s="10"/>
      <c r="KF18" s="10"/>
      <c r="KG18" s="10"/>
      <c r="KH18" s="10"/>
      <c r="KI18" s="10"/>
      <c r="KJ18" s="10"/>
      <c r="KK18" s="10"/>
      <c r="KL18" s="10"/>
      <c r="KM18" s="10"/>
      <c r="KN18" s="10"/>
      <c r="KO18" s="10"/>
      <c r="KP18" s="10"/>
      <c r="KQ18" s="10"/>
      <c r="KR18" s="10"/>
      <c r="KS18" s="10"/>
      <c r="KT18" s="10"/>
      <c r="KU18" s="10"/>
      <c r="KV18" s="10"/>
      <c r="KW18" s="10"/>
      <c r="KX18" s="10"/>
      <c r="KY18" s="10"/>
      <c r="KZ18" s="10"/>
      <c r="LA18" s="10"/>
      <c r="LB18" s="10"/>
      <c r="LC18" s="10"/>
      <c r="LD18" s="10"/>
      <c r="LE18" s="10"/>
      <c r="LF18" s="10"/>
      <c r="LG18" s="10"/>
      <c r="LH18" s="10"/>
      <c r="LI18" s="10"/>
      <c r="LJ18" s="10"/>
      <c r="LK18" s="10"/>
      <c r="LL18" s="10"/>
      <c r="LM18" s="10"/>
      <c r="LN18" s="10"/>
      <c r="LO18" s="10"/>
      <c r="LP18" s="10"/>
      <c r="LQ18" s="10"/>
      <c r="LR18" s="10"/>
      <c r="LS18" s="10"/>
      <c r="LT18" s="10"/>
      <c r="LU18" s="10"/>
      <c r="LV18" s="10"/>
      <c r="LW18" s="10"/>
      <c r="LX18" s="10"/>
      <c r="LY18" s="10"/>
      <c r="LZ18" s="10"/>
      <c r="MA18" s="10"/>
      <c r="MB18" s="10"/>
      <c r="MC18" s="10"/>
      <c r="MD18" s="10"/>
      <c r="ME18" s="10"/>
      <c r="MF18" s="10"/>
      <c r="MG18" s="10"/>
      <c r="MH18" s="10"/>
      <c r="MI18" s="10"/>
      <c r="MJ18" s="10"/>
      <c r="MK18" s="10"/>
      <c r="ML18" s="10"/>
      <c r="MM18" s="10"/>
      <c r="MN18" s="10"/>
      <c r="MO18" s="10"/>
      <c r="MP18" s="10"/>
      <c r="MQ18" s="10"/>
      <c r="MR18" s="10"/>
      <c r="MS18" s="10"/>
      <c r="MT18" s="10"/>
      <c r="MU18" s="10"/>
      <c r="MV18" s="10"/>
      <c r="MW18" s="10"/>
      <c r="MX18" s="10"/>
      <c r="MY18" s="10"/>
      <c r="MZ18" s="10"/>
      <c r="NA18" s="10"/>
      <c r="NB18" s="10"/>
      <c r="NC18" s="10"/>
      <c r="ND18" s="10"/>
      <c r="NE18" s="10"/>
      <c r="NF18" s="10"/>
      <c r="NG18" s="10"/>
      <c r="NH18" s="10"/>
      <c r="NI18" s="10"/>
      <c r="NJ18" s="10"/>
      <c r="NK18" s="10"/>
      <c r="NL18" s="10"/>
      <c r="NM18" s="10"/>
      <c r="NN18" s="10"/>
      <c r="NO18" s="10"/>
      <c r="NP18" s="10"/>
      <c r="NQ18" s="10"/>
      <c r="NR18" s="10"/>
      <c r="NS18" s="10"/>
      <c r="NT18" s="10"/>
      <c r="NU18" s="10"/>
      <c r="NV18" s="10"/>
      <c r="NW18" s="10"/>
      <c r="NX18" s="10"/>
      <c r="NY18" s="10"/>
      <c r="NZ18" s="10"/>
      <c r="OA18" s="10"/>
      <c r="OB18" s="10"/>
      <c r="OC18" s="10"/>
      <c r="OD18" s="10"/>
      <c r="OE18" s="10"/>
      <c r="OF18" s="10"/>
      <c r="OG18" s="10"/>
      <c r="OH18" s="10"/>
      <c r="OI18" s="10"/>
      <c r="OJ18" s="10"/>
      <c r="OK18" s="10"/>
      <c r="OL18" s="10"/>
      <c r="OM18" s="10"/>
      <c r="ON18" s="10"/>
      <c r="OO18" s="10"/>
      <c r="OP18" s="10"/>
      <c r="OQ18" s="10"/>
      <c r="OR18" s="10"/>
      <c r="OS18" s="10"/>
      <c r="OT18" s="10"/>
      <c r="OU18" s="10"/>
      <c r="OV18" s="10"/>
      <c r="OW18" s="10"/>
      <c r="OX18" s="10"/>
      <c r="OY18" s="10"/>
      <c r="OZ18" s="10"/>
      <c r="PA18" s="10"/>
      <c r="PB18" s="10"/>
      <c r="PC18" s="10"/>
      <c r="PD18" s="10"/>
      <c r="PE18" s="10"/>
      <c r="PF18" s="10"/>
      <c r="PG18" s="10"/>
      <c r="PH18" s="10"/>
      <c r="PI18" s="10"/>
      <c r="PJ18" s="10"/>
      <c r="PK18" s="10"/>
      <c r="PL18" s="10"/>
      <c r="PM18" s="10"/>
      <c r="PN18" s="10"/>
      <c r="PO18" s="10"/>
      <c r="PP18" s="10"/>
      <c r="PQ18" s="10"/>
      <c r="PR18" s="10"/>
      <c r="PS18" s="10"/>
      <c r="PT18" s="10"/>
      <c r="PU18" s="10"/>
      <c r="PV18" s="10"/>
      <c r="PW18" s="10"/>
      <c r="PX18" s="10"/>
      <c r="PY18" s="10"/>
      <c r="PZ18" s="10"/>
      <c r="QA18" s="10"/>
      <c r="QB18" s="10"/>
      <c r="QC18" s="10"/>
      <c r="QD18" s="10"/>
      <c r="QE18" s="10"/>
      <c r="QF18" s="10"/>
      <c r="QG18" s="10"/>
      <c r="QH18" s="10"/>
      <c r="QI18" s="10"/>
      <c r="QJ18" s="10"/>
      <c r="QK18" s="10"/>
      <c r="QL18" s="10"/>
      <c r="QM18" s="10"/>
      <c r="QN18" s="10"/>
      <c r="QO18" s="10"/>
      <c r="QP18" s="10"/>
      <c r="QQ18" s="10"/>
      <c r="QR18" s="10"/>
      <c r="QS18" s="10"/>
      <c r="QT18" s="10"/>
      <c r="QU18" s="10"/>
      <c r="QV18" s="10"/>
      <c r="QW18" s="10"/>
      <c r="QX18" s="10"/>
      <c r="QY18" s="10"/>
      <c r="QZ18" s="10"/>
      <c r="RA18" s="10"/>
      <c r="RB18" s="10"/>
      <c r="RC18" s="10"/>
      <c r="RD18" s="10"/>
      <c r="RE18" s="10"/>
      <c r="RF18" s="10"/>
      <c r="RG18" s="10"/>
      <c r="RH18" s="10"/>
      <c r="RI18" s="10"/>
      <c r="RJ18" s="10"/>
      <c r="RK18" s="10"/>
      <c r="RL18" s="10"/>
      <c r="RM18" s="10"/>
      <c r="RN18" s="10"/>
      <c r="RO18" s="10"/>
      <c r="RP18" s="10"/>
      <c r="RQ18" s="10"/>
      <c r="RR18" s="10"/>
      <c r="RS18" s="10"/>
      <c r="RT18" s="10"/>
      <c r="RU18" s="10"/>
      <c r="RV18" s="10"/>
      <c r="RW18" s="10"/>
      <c r="RX18" s="10"/>
      <c r="RY18" s="10"/>
      <c r="RZ18" s="10"/>
      <c r="SA18" s="10"/>
      <c r="SB18" s="10"/>
      <c r="SC18" s="10"/>
      <c r="SD18" s="10"/>
      <c r="SE18" s="10"/>
      <c r="SF18" s="10"/>
      <c r="SG18" s="10"/>
      <c r="SH18" s="10"/>
      <c r="SI18" s="10"/>
      <c r="SJ18" s="10"/>
      <c r="SK18" s="10"/>
      <c r="SL18" s="10"/>
      <c r="SM18" s="10"/>
      <c r="SN18" s="10"/>
      <c r="SO18" s="10"/>
      <c r="SP18" s="10"/>
      <c r="SQ18" s="10"/>
      <c r="SR18" s="10"/>
      <c r="SS18" s="10"/>
      <c r="ST18" s="10"/>
      <c r="SU18" s="10"/>
      <c r="SV18" s="10"/>
      <c r="SW18" s="10"/>
      <c r="SX18" s="10"/>
      <c r="SY18" s="10"/>
      <c r="SZ18" s="10"/>
      <c r="TA18" s="10"/>
      <c r="TB18" s="10"/>
      <c r="TC18" s="10"/>
      <c r="TD18" s="10"/>
      <c r="TE18" s="10"/>
      <c r="TF18" s="10"/>
      <c r="TG18" s="10"/>
      <c r="TH18" s="10"/>
      <c r="TI18" s="10"/>
      <c r="TJ18" s="10"/>
      <c r="TK18" s="10"/>
      <c r="TL18" s="10"/>
      <c r="TM18" s="10"/>
      <c r="TN18" s="10"/>
      <c r="TO18" s="10"/>
      <c r="TP18" s="10"/>
      <c r="TQ18" s="10"/>
      <c r="TR18" s="10"/>
      <c r="TS18" s="10"/>
      <c r="TT18" s="10"/>
      <c r="TU18" s="10"/>
      <c r="TV18" s="10"/>
      <c r="TW18" s="10"/>
      <c r="TX18" s="10"/>
      <c r="TY18" s="10"/>
      <c r="TZ18" s="10"/>
      <c r="UA18" s="10"/>
      <c r="UB18" s="10"/>
      <c r="UC18" s="10"/>
      <c r="UD18" s="10"/>
      <c r="UE18" s="10"/>
      <c r="UF18" s="10"/>
      <c r="UG18" s="10"/>
      <c r="UH18" s="10"/>
      <c r="UI18" s="10"/>
      <c r="UJ18" s="10"/>
      <c r="UK18" s="10"/>
      <c r="UL18" s="10"/>
      <c r="UM18" s="10"/>
      <c r="UN18" s="10"/>
      <c r="UO18" s="10"/>
      <c r="UP18" s="10"/>
      <c r="UQ18" s="10"/>
      <c r="UR18" s="10"/>
      <c r="US18" s="10"/>
      <c r="UT18" s="10"/>
      <c r="UU18" s="10"/>
      <c r="UV18" s="10"/>
      <c r="UW18" s="10"/>
      <c r="UX18" s="10"/>
      <c r="UY18" s="10"/>
      <c r="UZ18" s="10"/>
      <c r="VA18" s="10"/>
      <c r="VB18" s="10"/>
      <c r="VC18" s="10"/>
      <c r="VD18" s="10"/>
      <c r="VE18" s="10"/>
      <c r="VF18" s="10"/>
      <c r="VG18" s="10"/>
      <c r="VH18" s="10"/>
      <c r="VI18" s="10"/>
      <c r="VJ18" s="10"/>
      <c r="VK18" s="10"/>
      <c r="VL18" s="10"/>
      <c r="VM18" s="10"/>
      <c r="VN18" s="10"/>
      <c r="VO18" s="10"/>
      <c r="VP18" s="10"/>
      <c r="VQ18" s="10"/>
      <c r="VR18" s="10"/>
      <c r="VS18" s="10"/>
      <c r="VT18" s="10"/>
      <c r="VU18" s="10"/>
      <c r="VV18" s="10"/>
      <c r="VW18" s="10"/>
      <c r="VX18" s="10"/>
      <c r="VY18" s="10"/>
      <c r="VZ18" s="10"/>
      <c r="WA18" s="10"/>
      <c r="WB18" s="10"/>
      <c r="WC18" s="10"/>
      <c r="WD18" s="10"/>
      <c r="WE18" s="10"/>
      <c r="WF18" s="10"/>
      <c r="WG18" s="10"/>
      <c r="WH18" s="10"/>
      <c r="WI18" s="10"/>
      <c r="WJ18" s="10"/>
      <c r="WK18" s="10"/>
      <c r="WL18" s="10"/>
      <c r="WM18" s="10"/>
      <c r="WN18" s="10"/>
      <c r="WO18" s="10"/>
      <c r="WP18" s="10"/>
      <c r="WQ18" s="10"/>
      <c r="WR18" s="10"/>
      <c r="WS18" s="10"/>
      <c r="WT18" s="10"/>
      <c r="WU18" s="10"/>
      <c r="WV18" s="10"/>
      <c r="WW18" s="10"/>
      <c r="WX18" s="10"/>
      <c r="WY18" s="10"/>
      <c r="WZ18" s="10"/>
      <c r="XA18" s="10"/>
      <c r="XB18" s="10"/>
      <c r="XC18" s="10"/>
      <c r="XD18" s="10"/>
      <c r="XE18" s="10"/>
      <c r="XF18" s="10"/>
      <c r="XG18" s="10"/>
      <c r="XH18" s="10"/>
      <c r="XI18" s="10"/>
      <c r="XJ18" s="10"/>
      <c r="XK18" s="10"/>
      <c r="XL18" s="10"/>
      <c r="XM18" s="10"/>
      <c r="XN18" s="10"/>
      <c r="XO18" s="10"/>
      <c r="XP18" s="10"/>
      <c r="XQ18" s="10"/>
      <c r="XR18" s="10"/>
      <c r="XS18" s="10"/>
      <c r="XT18" s="10"/>
      <c r="XU18" s="10"/>
      <c r="XV18" s="10"/>
      <c r="XW18" s="10"/>
      <c r="XX18" s="10"/>
      <c r="XY18" s="10"/>
      <c r="XZ18" s="10"/>
      <c r="YA18" s="10"/>
      <c r="YB18" s="10"/>
      <c r="YC18" s="10"/>
      <c r="YD18" s="10"/>
      <c r="YE18" s="10"/>
      <c r="YF18" s="10"/>
      <c r="YG18" s="10"/>
      <c r="YH18" s="10"/>
      <c r="YI18" s="10"/>
      <c r="YJ18" s="10"/>
      <c r="YK18" s="10"/>
      <c r="YL18" s="10"/>
      <c r="YM18" s="10"/>
      <c r="YN18" s="10"/>
      <c r="YO18" s="10"/>
      <c r="YP18" s="10"/>
      <c r="YQ18" s="10"/>
      <c r="YR18" s="10"/>
      <c r="YS18" s="10"/>
      <c r="YT18" s="10"/>
      <c r="YU18" s="10"/>
      <c r="YV18" s="10"/>
      <c r="YW18" s="10"/>
      <c r="YX18" s="10"/>
      <c r="YY18" s="10"/>
      <c r="YZ18" s="10"/>
      <c r="ZA18" s="10"/>
      <c r="ZB18" s="10"/>
      <c r="ZC18" s="10"/>
      <c r="ZD18" s="10"/>
      <c r="ZE18" s="10"/>
      <c r="ZF18" s="10"/>
      <c r="ZG18" s="10"/>
      <c r="ZH18" s="10"/>
      <c r="ZI18" s="10"/>
      <c r="ZJ18" s="10"/>
      <c r="ZK18" s="10"/>
      <c r="ZL18" s="10"/>
      <c r="ZM18" s="10"/>
      <c r="ZN18" s="10"/>
      <c r="ZO18" s="10"/>
      <c r="ZP18" s="10"/>
      <c r="ZQ18" s="10"/>
      <c r="ZR18" s="10"/>
      <c r="ZS18" s="10"/>
      <c r="ZT18" s="10"/>
      <c r="ZU18" s="10"/>
      <c r="ZV18" s="10"/>
      <c r="ZW18" s="10"/>
      <c r="ZX18" s="10"/>
      <c r="ZY18" s="10"/>
      <c r="ZZ18" s="10"/>
      <c r="AAA18" s="10"/>
      <c r="AAB18" s="10"/>
      <c r="AAC18" s="10"/>
      <c r="AAD18" s="10"/>
      <c r="AAE18" s="10"/>
      <c r="AAF18" s="10"/>
      <c r="AAG18" s="10"/>
      <c r="AAH18" s="10"/>
      <c r="AAI18" s="10"/>
      <c r="AAJ18" s="10"/>
      <c r="AAK18" s="10"/>
      <c r="AAL18" s="10"/>
      <c r="AAM18" s="10"/>
      <c r="AAN18" s="10"/>
      <c r="AAO18" s="10"/>
      <c r="AAP18" s="10"/>
      <c r="AAQ18" s="10"/>
      <c r="AAR18" s="10"/>
      <c r="AAS18" s="10"/>
      <c r="AAT18" s="10"/>
      <c r="AAU18" s="10"/>
      <c r="AAV18" s="10"/>
      <c r="AAW18" s="10"/>
      <c r="AAX18" s="10"/>
      <c r="AAY18" s="10"/>
      <c r="AAZ18" s="10"/>
      <c r="ABA18" s="10"/>
      <c r="ABB18" s="10"/>
      <c r="ABC18" s="10"/>
      <c r="ABD18" s="10"/>
      <c r="ABE18" s="10"/>
      <c r="ABF18" s="10"/>
      <c r="ABG18" s="10"/>
      <c r="ABH18" s="10"/>
      <c r="ABI18" s="10"/>
      <c r="ABJ18" s="10"/>
      <c r="ABK18" s="10"/>
      <c r="ABL18" s="10"/>
      <c r="ABM18" s="10"/>
      <c r="ABN18" s="10"/>
      <c r="ABO18" s="10"/>
      <c r="ABP18" s="10"/>
      <c r="ABQ18" s="10"/>
      <c r="ABR18" s="10"/>
      <c r="ABS18" s="10"/>
      <c r="ABT18" s="10"/>
      <c r="ABU18" s="10"/>
      <c r="ABV18" s="10"/>
      <c r="ABW18" s="10"/>
      <c r="ABX18" s="10"/>
      <c r="ABY18" s="10"/>
      <c r="ABZ18" s="10"/>
      <c r="ACA18" s="10"/>
      <c r="ACB18" s="10"/>
      <c r="ACC18" s="10"/>
      <c r="ACD18" s="10"/>
      <c r="ACE18" s="10"/>
      <c r="ACF18" s="10"/>
      <c r="ACG18" s="10"/>
      <c r="ACH18" s="10"/>
      <c r="ACI18" s="10"/>
      <c r="ACJ18" s="10"/>
      <c r="ACK18" s="10"/>
      <c r="ACL18" s="10"/>
      <c r="ACM18" s="10"/>
      <c r="ACN18" s="10"/>
      <c r="ACO18" s="10"/>
      <c r="ACP18" s="10"/>
      <c r="ACQ18" s="10"/>
      <c r="ACR18" s="10"/>
      <c r="ACS18" s="10"/>
      <c r="ACT18" s="10"/>
      <c r="ACU18" s="10"/>
      <c r="ACV18" s="10"/>
      <c r="ACW18" s="10"/>
      <c r="ACX18" s="10"/>
      <c r="ACY18" s="10"/>
      <c r="ACZ18" s="10"/>
      <c r="ADA18" s="10"/>
      <c r="ADB18" s="10"/>
      <c r="ADC18" s="10"/>
      <c r="ADD18" s="10"/>
      <c r="ADE18" s="10"/>
      <c r="ADF18" s="10"/>
      <c r="ADG18" s="10"/>
      <c r="ADH18" s="10"/>
      <c r="ADI18" s="10"/>
      <c r="ADJ18" s="10"/>
      <c r="ADK18" s="10"/>
      <c r="ADL18" s="10"/>
      <c r="ADM18" s="10"/>
      <c r="ADN18" s="10"/>
      <c r="ADO18" s="10"/>
      <c r="ADP18" s="10"/>
      <c r="ADQ18" s="10"/>
      <c r="ADR18" s="10"/>
      <c r="ADS18" s="10"/>
      <c r="ADT18" s="10"/>
      <c r="ADU18" s="10"/>
      <c r="ADV18" s="10"/>
      <c r="ADW18" s="10"/>
      <c r="ADX18" s="10"/>
      <c r="ADY18" s="10"/>
      <c r="ADZ18" s="10"/>
      <c r="AEA18" s="10"/>
      <c r="AEB18" s="10"/>
      <c r="AEC18" s="10"/>
      <c r="AED18" s="10"/>
      <c r="AEE18" s="10"/>
      <c r="AEF18" s="10"/>
      <c r="AEG18" s="10"/>
      <c r="AEH18" s="10"/>
      <c r="AEI18" s="10"/>
      <c r="AEJ18" s="10"/>
      <c r="AEK18" s="10"/>
      <c r="AEL18" s="10"/>
      <c r="AEM18" s="10"/>
      <c r="AEN18" s="10"/>
      <c r="AEO18" s="10"/>
      <c r="AEP18" s="10"/>
      <c r="AEQ18" s="10"/>
      <c r="AER18" s="10"/>
      <c r="AES18" s="10"/>
      <c r="AET18" s="10"/>
      <c r="AEU18" s="10"/>
      <c r="AEV18" s="10"/>
      <c r="AEW18" s="10"/>
      <c r="AEX18" s="10"/>
      <c r="AEY18" s="10"/>
      <c r="AEZ18" s="10"/>
      <c r="AFA18" s="10"/>
      <c r="AFB18" s="10"/>
      <c r="AFC18" s="10"/>
      <c r="AFD18" s="10"/>
      <c r="AFE18" s="10"/>
      <c r="AFF18" s="10"/>
      <c r="AFG18" s="10"/>
      <c r="AFH18" s="10"/>
      <c r="AFI18" s="10"/>
      <c r="AFJ18" s="10"/>
      <c r="AFK18" s="10"/>
      <c r="AFL18" s="10"/>
      <c r="AFM18" s="10"/>
      <c r="AFN18" s="10"/>
      <c r="AFO18" s="10"/>
      <c r="AFP18" s="10"/>
      <c r="AFQ18" s="10"/>
      <c r="AFR18" s="10"/>
      <c r="AFS18" s="10"/>
      <c r="AFT18" s="10"/>
      <c r="AFU18" s="10"/>
      <c r="AFV18" s="10"/>
      <c r="AFW18" s="10"/>
      <c r="AFX18" s="10"/>
      <c r="AFY18" s="10"/>
      <c r="AFZ18" s="10"/>
      <c r="AGA18" s="10"/>
      <c r="AGB18" s="10"/>
      <c r="AGC18" s="10"/>
      <c r="AGD18" s="10"/>
      <c r="AGE18" s="10"/>
      <c r="AGF18" s="10"/>
      <c r="AGG18" s="10"/>
      <c r="AGH18" s="10"/>
      <c r="AGI18" s="10"/>
      <c r="AGJ18" s="10"/>
      <c r="AGK18" s="10"/>
      <c r="AGL18" s="10"/>
      <c r="AGM18" s="10"/>
      <c r="AGN18" s="10"/>
      <c r="AGO18" s="10"/>
      <c r="AGP18" s="10"/>
      <c r="AGQ18" s="10"/>
      <c r="AGR18" s="10"/>
      <c r="AGS18" s="10"/>
      <c r="AGT18" s="10"/>
      <c r="AGU18" s="10"/>
      <c r="AGV18" s="10"/>
      <c r="AGW18" s="10"/>
      <c r="AGX18" s="10"/>
      <c r="AGY18" s="10"/>
      <c r="AGZ18" s="10"/>
      <c r="AHA18" s="10"/>
      <c r="AHB18" s="10"/>
      <c r="AHC18" s="10"/>
      <c r="AHD18" s="10"/>
      <c r="AHE18" s="10"/>
      <c r="AHF18" s="10"/>
      <c r="AHG18" s="10"/>
      <c r="AHH18" s="10"/>
      <c r="AHI18" s="10"/>
      <c r="AHJ18" s="10"/>
      <c r="AHK18" s="10"/>
      <c r="AHL18" s="10"/>
      <c r="AHM18" s="10"/>
      <c r="AHN18" s="10"/>
      <c r="AHO18" s="10"/>
      <c r="AHP18" s="10"/>
      <c r="AHQ18" s="10"/>
      <c r="AHR18" s="10"/>
      <c r="AHS18" s="10"/>
      <c r="AHT18" s="10"/>
      <c r="AHU18" s="10"/>
      <c r="AHV18" s="10"/>
      <c r="AHW18" s="10"/>
      <c r="AHX18" s="10"/>
      <c r="AHY18" s="10"/>
      <c r="AHZ18" s="10"/>
      <c r="AIA18" s="10"/>
      <c r="AIB18" s="10"/>
      <c r="AIC18" s="10"/>
      <c r="AID18" s="10"/>
      <c r="AIE18" s="10"/>
      <c r="AIF18" s="10"/>
      <c r="AIG18" s="10"/>
      <c r="AIH18" s="10"/>
      <c r="AII18" s="10"/>
      <c r="AIJ18" s="10"/>
      <c r="AIK18" s="10"/>
      <c r="AIL18" s="10"/>
      <c r="AIM18" s="10"/>
      <c r="AIN18" s="10"/>
      <c r="AIO18" s="10"/>
      <c r="AIP18" s="10"/>
      <c r="AIQ18" s="10"/>
      <c r="AIR18" s="10"/>
      <c r="AIS18" s="10"/>
      <c r="AIT18" s="10"/>
      <c r="AIU18" s="10"/>
      <c r="AIV18" s="10"/>
      <c r="AIW18" s="10"/>
      <c r="AIX18" s="10"/>
      <c r="AIY18" s="10"/>
      <c r="AIZ18" s="10"/>
      <c r="AJA18" s="10"/>
      <c r="AJB18" s="10"/>
      <c r="AJC18" s="10"/>
      <c r="AJD18" s="10"/>
      <c r="AJE18" s="10"/>
      <c r="AJF18" s="10"/>
      <c r="AJG18" s="10"/>
      <c r="AJH18" s="10"/>
      <c r="AJI18" s="10"/>
      <c r="AJJ18" s="10"/>
      <c r="AJK18" s="10"/>
      <c r="AJL18" s="10"/>
      <c r="AJM18" s="10"/>
      <c r="AJN18" s="10"/>
      <c r="AJO18" s="10"/>
      <c r="AJP18" s="10"/>
      <c r="AJQ18" s="10"/>
      <c r="AJR18" s="10"/>
      <c r="AJS18" s="10"/>
      <c r="AJT18" s="10"/>
      <c r="AJU18" s="10"/>
      <c r="AJV18" s="10"/>
      <c r="AJW18" s="10"/>
      <c r="AJX18" s="10"/>
      <c r="AJY18" s="10"/>
      <c r="AJZ18" s="10"/>
      <c r="AKA18" s="10"/>
      <c r="AKB18" s="10"/>
      <c r="AKC18" s="10"/>
      <c r="AKD18" s="10"/>
      <c r="AKE18" s="10"/>
      <c r="AKF18" s="10"/>
      <c r="AKG18" s="10"/>
      <c r="AKH18" s="10"/>
      <c r="AKI18" s="10"/>
      <c r="AKJ18" s="10"/>
      <c r="AKK18" s="10"/>
      <c r="AKL18" s="10"/>
      <c r="AKM18" s="10"/>
      <c r="AKN18" s="10"/>
      <c r="AKO18" s="10"/>
      <c r="AKP18" s="10"/>
      <c r="AKQ18" s="10"/>
      <c r="AKR18" s="10"/>
      <c r="AKS18" s="10"/>
      <c r="AKT18" s="10"/>
      <c r="AKU18" s="10"/>
      <c r="AKV18" s="10"/>
      <c r="AKW18" s="10"/>
      <c r="AKX18" s="10"/>
      <c r="AKY18" s="10"/>
      <c r="AKZ18" s="10"/>
      <c r="ALA18" s="10"/>
      <c r="ALB18" s="10"/>
      <c r="ALC18" s="10"/>
      <c r="ALD18" s="10"/>
      <c r="ALE18" s="10"/>
      <c r="ALF18" s="10"/>
      <c r="ALG18" s="10"/>
      <c r="ALH18" s="10"/>
      <c r="ALI18" s="10"/>
      <c r="ALJ18" s="10"/>
      <c r="ALK18" s="10"/>
      <c r="ALL18" s="10"/>
      <c r="ALM18" s="10"/>
      <c r="ALN18" s="10"/>
      <c r="ALO18" s="10"/>
      <c r="ALP18" s="10"/>
      <c r="ALQ18" s="10"/>
      <c r="ALR18" s="10"/>
      <c r="ALS18" s="10"/>
      <c r="ALT18" s="10"/>
      <c r="ALU18" s="10"/>
      <c r="ALV18" s="10"/>
      <c r="ALW18" s="10"/>
      <c r="ALX18" s="10"/>
      <c r="ALY18" s="10"/>
      <c r="ALZ18" s="10"/>
      <c r="AMA18" s="10"/>
      <c r="AMB18" s="10"/>
      <c r="AMC18" s="10"/>
      <c r="AMD18" s="10"/>
      <c r="AME18" s="10"/>
      <c r="AMF18" s="10"/>
      <c r="AMG18" s="10"/>
      <c r="AMH18" s="10"/>
      <c r="AMI18" s="10"/>
      <c r="AMJ18" s="10"/>
      <c r="AMK18" s="10"/>
      <c r="AML18" s="10"/>
      <c r="AMM18" s="10"/>
      <c r="AMN18" s="10"/>
      <c r="AMO18" s="10"/>
    </row>
    <row r="19" spans="1:1029" s="7" customFormat="1" ht="14.1" customHeight="1">
      <c r="A19" s="5" t="str">
        <f>SUBSTITUTE(CONCATENATE(G19,H19)," ","")</f>
        <v>AwardTerms</v>
      </c>
      <c r="B19" s="6"/>
      <c r="C19" s="5"/>
      <c r="D19" s="5"/>
      <c r="E19" s="5"/>
      <c r="F19" s="5" t="str">
        <f>CONCATENATE(IF(G19="","",CONCATENATE(G19,"_ ")),H19,". Details")</f>
        <v>Award Terms. Details</v>
      </c>
      <c r="G19" s="5"/>
      <c r="H19" s="5" t="s">
        <v>324</v>
      </c>
      <c r="I19" s="5"/>
      <c r="J19" s="5"/>
      <c r="K19" s="5"/>
      <c r="L19" s="5"/>
      <c r="M19" s="5"/>
      <c r="N19" s="5"/>
      <c r="O19" s="5"/>
      <c r="P19" s="5"/>
      <c r="Q19" s="5"/>
      <c r="R19" s="5" t="s">
        <v>210</v>
      </c>
      <c r="S19" s="5"/>
      <c r="T19" s="5"/>
      <c r="U19" s="5"/>
      <c r="V19" s="5"/>
      <c r="W19" s="5"/>
      <c r="X19" s="5"/>
      <c r="Y19" s="5" t="s">
        <v>211</v>
      </c>
      <c r="Z19" s="54"/>
      <c r="AA19" s="43">
        <v>43320</v>
      </c>
      <c r="AB19" s="12"/>
      <c r="AC19" s="12"/>
      <c r="AD19" s="12"/>
      <c r="AE19" s="12"/>
      <c r="AF19" s="12"/>
    </row>
    <row r="20" spans="1:1029" customFormat="1" ht="14.1" customHeight="1">
      <c r="A20" s="8" t="str">
        <f>SUBSTITUTE(CONCATENATE(I20,J20,IF(K20="Identifier","ID",IF(AND(K20="Text",OR(I20&lt;&gt;"",J20&lt;&gt;"")),"",K20)),IF(AND(M20&lt;&gt;"Text",K20&lt;&gt;M20,NOT(AND(K20="URI",M20="Identifier")),NOT(AND(K20="UUID",M20="Identifier")),NOT(AND(K20="OID",M20="Identifier"))),IF(M20="Identifier","ID",M20),""))," ","")</f>
        <v>MaximumLotsAwardedQuantity</v>
      </c>
      <c r="B20" s="9" t="s">
        <v>219</v>
      </c>
      <c r="C20" s="8"/>
      <c r="D20" s="8"/>
      <c r="E20" s="8"/>
      <c r="F20" s="8" t="str">
        <f>CONCATENATE( IF(G20="","",CONCATENATE(G20,"_ ")),H20,". ",IF(I20="","",CONCATENATE(I20,"_ ")),L20,IF(OR(I20&lt;&gt;"",L20&lt;&gt;M20),CONCATENATE(". ",M20),""))</f>
        <v>Award Terms. Maximum Lots Awarded Quantity. Quantity</v>
      </c>
      <c r="G20" s="8"/>
      <c r="H20" s="8" t="s">
        <v>324</v>
      </c>
      <c r="I20" s="8"/>
      <c r="J20" s="8" t="s">
        <v>325</v>
      </c>
      <c r="K20" s="8" t="s">
        <v>245</v>
      </c>
      <c r="L20" s="8" t="str">
        <f>IF(J20&lt;&gt;"",CONCATENATE(J20," ",K20),K20)</f>
        <v>Maximum Lots Awarded Quantity</v>
      </c>
      <c r="M20" s="8" t="s">
        <v>245</v>
      </c>
      <c r="N20" s="8"/>
      <c r="O20" s="8" t="str">
        <f>IF(N20&lt;&gt;"",CONCATENATE(N20,"_ ",M20,". Type"),CONCATENATE(M20,". Type"))</f>
        <v>Quantity. Type</v>
      </c>
      <c r="P20" s="8"/>
      <c r="Q20" s="8"/>
      <c r="R20" s="8" t="s">
        <v>213</v>
      </c>
      <c r="S20" s="8"/>
      <c r="T20" s="8"/>
      <c r="U20" s="8"/>
      <c r="V20" s="8"/>
      <c r="W20" s="8"/>
      <c r="X20" s="8" t="s">
        <v>103</v>
      </c>
      <c r="Y20" s="8" t="s">
        <v>211</v>
      </c>
      <c r="Z20" s="8"/>
      <c r="AA20" s="44">
        <v>43320</v>
      </c>
      <c r="AB20" s="23"/>
      <c r="AC20" s="23"/>
      <c r="AD20" s="23"/>
      <c r="AE20" s="23"/>
      <c r="AF20" s="23"/>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c r="HP20" s="10"/>
      <c r="HQ20" s="10"/>
      <c r="HR20" s="10"/>
      <c r="HS20" s="10"/>
      <c r="HT20" s="10"/>
      <c r="HU20" s="10"/>
      <c r="HV20" s="10"/>
      <c r="HW20" s="10"/>
      <c r="HX20" s="10"/>
      <c r="HY20" s="10"/>
      <c r="HZ20" s="10"/>
      <c r="IA20" s="10"/>
      <c r="IB20" s="10"/>
      <c r="IC20" s="10"/>
      <c r="ID20" s="10"/>
      <c r="IE20" s="10"/>
      <c r="IF20" s="10"/>
      <c r="IG20" s="10"/>
      <c r="IH20" s="10"/>
      <c r="II20" s="10"/>
      <c r="IJ20" s="10"/>
      <c r="IK20" s="10"/>
      <c r="IL20" s="10"/>
      <c r="IM20" s="10"/>
      <c r="IN20" s="10"/>
      <c r="IO20" s="10"/>
      <c r="IP20" s="10"/>
      <c r="IQ20" s="10"/>
      <c r="IR20" s="10"/>
      <c r="IS20" s="10"/>
      <c r="IT20" s="10"/>
      <c r="IU20" s="10"/>
      <c r="IV20" s="10"/>
      <c r="IW20" s="10"/>
      <c r="IX20" s="10"/>
      <c r="IY20" s="10"/>
      <c r="IZ20" s="10"/>
      <c r="JA20" s="10"/>
      <c r="JB20" s="10"/>
      <c r="JC20" s="10"/>
      <c r="JD20" s="10"/>
      <c r="JE20" s="10"/>
      <c r="JF20" s="10"/>
      <c r="JG20" s="10"/>
      <c r="JH20" s="10"/>
      <c r="JI20" s="10"/>
      <c r="JJ20" s="10"/>
      <c r="JK20" s="10"/>
      <c r="JL20" s="10"/>
      <c r="JM20" s="10"/>
      <c r="JN20" s="10"/>
      <c r="JO20" s="10"/>
      <c r="JP20" s="10"/>
      <c r="JQ20" s="10"/>
      <c r="JR20" s="10"/>
      <c r="JS20" s="10"/>
      <c r="JT20" s="10"/>
      <c r="JU20" s="10"/>
      <c r="JV20" s="10"/>
      <c r="JW20" s="10"/>
      <c r="JX20" s="10"/>
      <c r="JY20" s="10"/>
      <c r="JZ20" s="10"/>
      <c r="KA20" s="10"/>
      <c r="KB20" s="10"/>
      <c r="KC20" s="10"/>
      <c r="KD20" s="10"/>
      <c r="KE20" s="10"/>
      <c r="KF20" s="10"/>
      <c r="KG20" s="10"/>
      <c r="KH20" s="10"/>
      <c r="KI20" s="10"/>
      <c r="KJ20" s="10"/>
      <c r="KK20" s="10"/>
      <c r="KL20" s="10"/>
      <c r="KM20" s="10"/>
      <c r="KN20" s="10"/>
      <c r="KO20" s="10"/>
      <c r="KP20" s="10"/>
      <c r="KQ20" s="10"/>
      <c r="KR20" s="10"/>
      <c r="KS20" s="10"/>
      <c r="KT20" s="10"/>
      <c r="KU20" s="10"/>
      <c r="KV20" s="10"/>
      <c r="KW20" s="10"/>
      <c r="KX20" s="10"/>
      <c r="KY20" s="10"/>
      <c r="KZ20" s="10"/>
      <c r="LA20" s="10"/>
      <c r="LB20" s="10"/>
      <c r="LC20" s="10"/>
      <c r="LD20" s="10"/>
      <c r="LE20" s="10"/>
      <c r="LF20" s="10"/>
      <c r="LG20" s="10"/>
      <c r="LH20" s="10"/>
      <c r="LI20" s="10"/>
      <c r="LJ20" s="10"/>
      <c r="LK20" s="10"/>
      <c r="LL20" s="10"/>
      <c r="LM20" s="10"/>
      <c r="LN20" s="10"/>
      <c r="LO20" s="10"/>
      <c r="LP20" s="10"/>
      <c r="LQ20" s="10"/>
      <c r="LR20" s="10"/>
      <c r="LS20" s="10"/>
      <c r="LT20" s="10"/>
      <c r="LU20" s="10"/>
      <c r="LV20" s="10"/>
      <c r="LW20" s="10"/>
      <c r="LX20" s="10"/>
      <c r="LY20" s="10"/>
      <c r="LZ20" s="10"/>
      <c r="MA20" s="10"/>
      <c r="MB20" s="10"/>
      <c r="MC20" s="10"/>
      <c r="MD20" s="10"/>
      <c r="ME20" s="10"/>
      <c r="MF20" s="10"/>
      <c r="MG20" s="10"/>
      <c r="MH20" s="10"/>
      <c r="MI20" s="10"/>
      <c r="MJ20" s="10"/>
      <c r="MK20" s="10"/>
      <c r="ML20" s="10"/>
      <c r="MM20" s="10"/>
      <c r="MN20" s="10"/>
      <c r="MO20" s="10"/>
      <c r="MP20" s="10"/>
      <c r="MQ20" s="10"/>
      <c r="MR20" s="10"/>
      <c r="MS20" s="10"/>
      <c r="MT20" s="10"/>
      <c r="MU20" s="10"/>
      <c r="MV20" s="10"/>
      <c r="MW20" s="10"/>
      <c r="MX20" s="10"/>
      <c r="MY20" s="10"/>
      <c r="MZ20" s="10"/>
      <c r="NA20" s="10"/>
      <c r="NB20" s="10"/>
      <c r="NC20" s="10"/>
      <c r="ND20" s="10"/>
      <c r="NE20" s="10"/>
      <c r="NF20" s="10"/>
      <c r="NG20" s="10"/>
      <c r="NH20" s="10"/>
      <c r="NI20" s="10"/>
      <c r="NJ20" s="10"/>
      <c r="NK20" s="10"/>
      <c r="NL20" s="10"/>
      <c r="NM20" s="10"/>
      <c r="NN20" s="10"/>
      <c r="NO20" s="10"/>
      <c r="NP20" s="10"/>
      <c r="NQ20" s="10"/>
      <c r="NR20" s="10"/>
      <c r="NS20" s="10"/>
      <c r="NT20" s="10"/>
      <c r="NU20" s="10"/>
      <c r="NV20" s="10"/>
      <c r="NW20" s="10"/>
      <c r="NX20" s="10"/>
      <c r="NY20" s="10"/>
      <c r="NZ20" s="10"/>
      <c r="OA20" s="10"/>
      <c r="OB20" s="10"/>
      <c r="OC20" s="10"/>
      <c r="OD20" s="10"/>
      <c r="OE20" s="10"/>
      <c r="OF20" s="10"/>
      <c r="OG20" s="10"/>
      <c r="OH20" s="10"/>
      <c r="OI20" s="10"/>
      <c r="OJ20" s="10"/>
      <c r="OK20" s="10"/>
      <c r="OL20" s="10"/>
      <c r="OM20" s="10"/>
      <c r="ON20" s="10"/>
      <c r="OO20" s="10"/>
      <c r="OP20" s="10"/>
      <c r="OQ20" s="10"/>
      <c r="OR20" s="10"/>
      <c r="OS20" s="10"/>
      <c r="OT20" s="10"/>
      <c r="OU20" s="10"/>
      <c r="OV20" s="10"/>
      <c r="OW20" s="10"/>
      <c r="OX20" s="10"/>
      <c r="OY20" s="10"/>
      <c r="OZ20" s="10"/>
      <c r="PA20" s="10"/>
      <c r="PB20" s="10"/>
      <c r="PC20" s="10"/>
      <c r="PD20" s="10"/>
      <c r="PE20" s="10"/>
      <c r="PF20" s="10"/>
      <c r="PG20" s="10"/>
      <c r="PH20" s="10"/>
      <c r="PI20" s="10"/>
      <c r="PJ20" s="10"/>
      <c r="PK20" s="10"/>
      <c r="PL20" s="10"/>
      <c r="PM20" s="10"/>
      <c r="PN20" s="10"/>
      <c r="PO20" s="10"/>
      <c r="PP20" s="10"/>
      <c r="PQ20" s="10"/>
      <c r="PR20" s="10"/>
      <c r="PS20" s="10"/>
      <c r="PT20" s="10"/>
      <c r="PU20" s="10"/>
      <c r="PV20" s="10"/>
      <c r="PW20" s="10"/>
      <c r="PX20" s="10"/>
      <c r="PY20" s="10"/>
      <c r="PZ20" s="10"/>
      <c r="QA20" s="10"/>
      <c r="QB20" s="10"/>
      <c r="QC20" s="10"/>
      <c r="QD20" s="10"/>
      <c r="QE20" s="10"/>
      <c r="QF20" s="10"/>
      <c r="QG20" s="10"/>
      <c r="QH20" s="10"/>
      <c r="QI20" s="10"/>
      <c r="QJ20" s="10"/>
      <c r="QK20" s="10"/>
      <c r="QL20" s="10"/>
      <c r="QM20" s="10"/>
      <c r="QN20" s="10"/>
      <c r="QO20" s="10"/>
      <c r="QP20" s="10"/>
      <c r="QQ20" s="10"/>
      <c r="QR20" s="10"/>
      <c r="QS20" s="10"/>
      <c r="QT20" s="10"/>
      <c r="QU20" s="10"/>
      <c r="QV20" s="10"/>
      <c r="QW20" s="10"/>
      <c r="QX20" s="10"/>
      <c r="QY20" s="10"/>
      <c r="QZ20" s="10"/>
      <c r="RA20" s="10"/>
      <c r="RB20" s="10"/>
      <c r="RC20" s="10"/>
      <c r="RD20" s="10"/>
      <c r="RE20" s="10"/>
      <c r="RF20" s="10"/>
      <c r="RG20" s="10"/>
      <c r="RH20" s="10"/>
      <c r="RI20" s="10"/>
      <c r="RJ20" s="10"/>
      <c r="RK20" s="10"/>
      <c r="RL20" s="10"/>
      <c r="RM20" s="10"/>
      <c r="RN20" s="10"/>
      <c r="RO20" s="10"/>
      <c r="RP20" s="10"/>
      <c r="RQ20" s="10"/>
      <c r="RR20" s="10"/>
      <c r="RS20" s="10"/>
      <c r="RT20" s="10"/>
      <c r="RU20" s="10"/>
      <c r="RV20" s="10"/>
      <c r="RW20" s="10"/>
      <c r="RX20" s="10"/>
      <c r="RY20" s="10"/>
      <c r="RZ20" s="10"/>
      <c r="SA20" s="10"/>
      <c r="SB20" s="10"/>
      <c r="SC20" s="10"/>
      <c r="SD20" s="10"/>
      <c r="SE20" s="10"/>
      <c r="SF20" s="10"/>
      <c r="SG20" s="10"/>
      <c r="SH20" s="10"/>
      <c r="SI20" s="10"/>
      <c r="SJ20" s="10"/>
      <c r="SK20" s="10"/>
      <c r="SL20" s="10"/>
      <c r="SM20" s="10"/>
      <c r="SN20" s="10"/>
      <c r="SO20" s="10"/>
      <c r="SP20" s="10"/>
      <c r="SQ20" s="10"/>
      <c r="SR20" s="10"/>
      <c r="SS20" s="10"/>
      <c r="ST20" s="10"/>
      <c r="SU20" s="10"/>
      <c r="SV20" s="10"/>
      <c r="SW20" s="10"/>
      <c r="SX20" s="10"/>
      <c r="SY20" s="10"/>
      <c r="SZ20" s="10"/>
      <c r="TA20" s="10"/>
      <c r="TB20" s="10"/>
      <c r="TC20" s="10"/>
      <c r="TD20" s="10"/>
      <c r="TE20" s="10"/>
      <c r="TF20" s="10"/>
      <c r="TG20" s="10"/>
      <c r="TH20" s="10"/>
      <c r="TI20" s="10"/>
      <c r="TJ20" s="10"/>
      <c r="TK20" s="10"/>
      <c r="TL20" s="10"/>
      <c r="TM20" s="10"/>
      <c r="TN20" s="10"/>
      <c r="TO20" s="10"/>
      <c r="TP20" s="10"/>
      <c r="TQ20" s="10"/>
      <c r="TR20" s="10"/>
      <c r="TS20" s="10"/>
      <c r="TT20" s="10"/>
      <c r="TU20" s="10"/>
      <c r="TV20" s="10"/>
      <c r="TW20" s="10"/>
      <c r="TX20" s="10"/>
      <c r="TY20" s="10"/>
      <c r="TZ20" s="10"/>
      <c r="UA20" s="10"/>
      <c r="UB20" s="10"/>
      <c r="UC20" s="10"/>
      <c r="UD20" s="10"/>
      <c r="UE20" s="10"/>
      <c r="UF20" s="10"/>
      <c r="UG20" s="10"/>
      <c r="UH20" s="10"/>
      <c r="UI20" s="10"/>
      <c r="UJ20" s="10"/>
      <c r="UK20" s="10"/>
      <c r="UL20" s="10"/>
      <c r="UM20" s="10"/>
      <c r="UN20" s="10"/>
      <c r="UO20" s="10"/>
      <c r="UP20" s="10"/>
      <c r="UQ20" s="10"/>
      <c r="UR20" s="10"/>
      <c r="US20" s="10"/>
      <c r="UT20" s="10"/>
      <c r="UU20" s="10"/>
      <c r="UV20" s="10"/>
      <c r="UW20" s="10"/>
      <c r="UX20" s="10"/>
      <c r="UY20" s="10"/>
      <c r="UZ20" s="10"/>
      <c r="VA20" s="10"/>
      <c r="VB20" s="10"/>
      <c r="VC20" s="10"/>
      <c r="VD20" s="10"/>
      <c r="VE20" s="10"/>
      <c r="VF20" s="10"/>
      <c r="VG20" s="10"/>
      <c r="VH20" s="10"/>
      <c r="VI20" s="10"/>
      <c r="VJ20" s="10"/>
      <c r="VK20" s="10"/>
      <c r="VL20" s="10"/>
      <c r="VM20" s="10"/>
      <c r="VN20" s="10"/>
      <c r="VO20" s="10"/>
      <c r="VP20" s="10"/>
      <c r="VQ20" s="10"/>
      <c r="VR20" s="10"/>
      <c r="VS20" s="10"/>
      <c r="VT20" s="10"/>
      <c r="VU20" s="10"/>
      <c r="VV20" s="10"/>
      <c r="VW20" s="10"/>
      <c r="VX20" s="10"/>
      <c r="VY20" s="10"/>
      <c r="VZ20" s="10"/>
      <c r="WA20" s="10"/>
      <c r="WB20" s="10"/>
      <c r="WC20" s="10"/>
      <c r="WD20" s="10"/>
      <c r="WE20" s="10"/>
      <c r="WF20" s="10"/>
      <c r="WG20" s="10"/>
      <c r="WH20" s="10"/>
      <c r="WI20" s="10"/>
      <c r="WJ20" s="10"/>
      <c r="WK20" s="10"/>
      <c r="WL20" s="10"/>
      <c r="WM20" s="10"/>
      <c r="WN20" s="10"/>
      <c r="WO20" s="10"/>
      <c r="WP20" s="10"/>
      <c r="WQ20" s="10"/>
      <c r="WR20" s="10"/>
      <c r="WS20" s="10"/>
      <c r="WT20" s="10"/>
      <c r="WU20" s="10"/>
      <c r="WV20" s="10"/>
      <c r="WW20" s="10"/>
      <c r="WX20" s="10"/>
      <c r="WY20" s="10"/>
      <c r="WZ20" s="10"/>
      <c r="XA20" s="10"/>
      <c r="XB20" s="10"/>
      <c r="XC20" s="10"/>
      <c r="XD20" s="10"/>
      <c r="XE20" s="10"/>
      <c r="XF20" s="10"/>
      <c r="XG20" s="10"/>
      <c r="XH20" s="10"/>
      <c r="XI20" s="10"/>
      <c r="XJ20" s="10"/>
      <c r="XK20" s="10"/>
      <c r="XL20" s="10"/>
      <c r="XM20" s="10"/>
      <c r="XN20" s="10"/>
      <c r="XO20" s="10"/>
      <c r="XP20" s="10"/>
      <c r="XQ20" s="10"/>
      <c r="XR20" s="10"/>
      <c r="XS20" s="10"/>
      <c r="XT20" s="10"/>
      <c r="XU20" s="10"/>
      <c r="XV20" s="10"/>
      <c r="XW20" s="10"/>
      <c r="XX20" s="10"/>
      <c r="XY20" s="10"/>
      <c r="XZ20" s="10"/>
      <c r="YA20" s="10"/>
      <c r="YB20" s="10"/>
      <c r="YC20" s="10"/>
      <c r="YD20" s="10"/>
      <c r="YE20" s="10"/>
      <c r="YF20" s="10"/>
      <c r="YG20" s="10"/>
      <c r="YH20" s="10"/>
      <c r="YI20" s="10"/>
      <c r="YJ20" s="10"/>
      <c r="YK20" s="10"/>
      <c r="YL20" s="10"/>
      <c r="YM20" s="10"/>
      <c r="YN20" s="10"/>
      <c r="YO20" s="10"/>
      <c r="YP20" s="10"/>
      <c r="YQ20" s="10"/>
      <c r="YR20" s="10"/>
      <c r="YS20" s="10"/>
      <c r="YT20" s="10"/>
      <c r="YU20" s="10"/>
      <c r="YV20" s="10"/>
      <c r="YW20" s="10"/>
      <c r="YX20" s="10"/>
      <c r="YY20" s="10"/>
      <c r="YZ20" s="10"/>
      <c r="ZA20" s="10"/>
      <c r="ZB20" s="10"/>
      <c r="ZC20" s="10"/>
      <c r="ZD20" s="10"/>
      <c r="ZE20" s="10"/>
      <c r="ZF20" s="10"/>
      <c r="ZG20" s="10"/>
      <c r="ZH20" s="10"/>
      <c r="ZI20" s="10"/>
      <c r="ZJ20" s="10"/>
      <c r="ZK20" s="10"/>
      <c r="ZL20" s="10"/>
      <c r="ZM20" s="10"/>
      <c r="ZN20" s="10"/>
      <c r="ZO20" s="10"/>
      <c r="ZP20" s="10"/>
      <c r="ZQ20" s="10"/>
      <c r="ZR20" s="10"/>
      <c r="ZS20" s="10"/>
      <c r="ZT20" s="10"/>
      <c r="ZU20" s="10"/>
      <c r="ZV20" s="10"/>
      <c r="ZW20" s="10"/>
      <c r="ZX20" s="10"/>
      <c r="ZY20" s="10"/>
      <c r="ZZ20" s="10"/>
      <c r="AAA20" s="10"/>
      <c r="AAB20" s="10"/>
      <c r="AAC20" s="10"/>
      <c r="AAD20" s="10"/>
      <c r="AAE20" s="10"/>
      <c r="AAF20" s="10"/>
      <c r="AAG20" s="10"/>
      <c r="AAH20" s="10"/>
      <c r="AAI20" s="10"/>
      <c r="AAJ20" s="10"/>
      <c r="AAK20" s="10"/>
      <c r="AAL20" s="10"/>
      <c r="AAM20" s="10"/>
      <c r="AAN20" s="10"/>
      <c r="AAO20" s="10"/>
      <c r="AAP20" s="10"/>
      <c r="AAQ20" s="10"/>
      <c r="AAR20" s="10"/>
      <c r="AAS20" s="10"/>
      <c r="AAT20" s="10"/>
      <c r="AAU20" s="10"/>
      <c r="AAV20" s="10"/>
      <c r="AAW20" s="10"/>
      <c r="AAX20" s="10"/>
      <c r="AAY20" s="10"/>
      <c r="AAZ20" s="10"/>
      <c r="ABA20" s="10"/>
      <c r="ABB20" s="10"/>
      <c r="ABC20" s="10"/>
      <c r="ABD20" s="10"/>
      <c r="ABE20" s="10"/>
      <c r="ABF20" s="10"/>
      <c r="ABG20" s="10"/>
      <c r="ABH20" s="10"/>
      <c r="ABI20" s="10"/>
      <c r="ABJ20" s="10"/>
      <c r="ABK20" s="10"/>
      <c r="ABL20" s="10"/>
      <c r="ABM20" s="10"/>
      <c r="ABN20" s="10"/>
      <c r="ABO20" s="10"/>
      <c r="ABP20" s="10"/>
      <c r="ABQ20" s="10"/>
      <c r="ABR20" s="10"/>
      <c r="ABS20" s="10"/>
      <c r="ABT20" s="10"/>
      <c r="ABU20" s="10"/>
      <c r="ABV20" s="10"/>
      <c r="ABW20" s="10"/>
      <c r="ABX20" s="10"/>
      <c r="ABY20" s="10"/>
      <c r="ABZ20" s="10"/>
      <c r="ACA20" s="10"/>
      <c r="ACB20" s="10"/>
      <c r="ACC20" s="10"/>
      <c r="ACD20" s="10"/>
      <c r="ACE20" s="10"/>
      <c r="ACF20" s="10"/>
      <c r="ACG20" s="10"/>
      <c r="ACH20" s="10"/>
      <c r="ACI20" s="10"/>
      <c r="ACJ20" s="10"/>
      <c r="ACK20" s="10"/>
      <c r="ACL20" s="10"/>
      <c r="ACM20" s="10"/>
      <c r="ACN20" s="10"/>
      <c r="ACO20" s="10"/>
      <c r="ACP20" s="10"/>
      <c r="ACQ20" s="10"/>
      <c r="ACR20" s="10"/>
      <c r="ACS20" s="10"/>
      <c r="ACT20" s="10"/>
      <c r="ACU20" s="10"/>
      <c r="ACV20" s="10"/>
      <c r="ACW20" s="10"/>
      <c r="ACX20" s="10"/>
      <c r="ACY20" s="10"/>
      <c r="ACZ20" s="10"/>
      <c r="ADA20" s="10"/>
      <c r="ADB20" s="10"/>
      <c r="ADC20" s="10"/>
      <c r="ADD20" s="10"/>
      <c r="ADE20" s="10"/>
      <c r="ADF20" s="10"/>
      <c r="ADG20" s="10"/>
      <c r="ADH20" s="10"/>
      <c r="ADI20" s="10"/>
      <c r="ADJ20" s="10"/>
      <c r="ADK20" s="10"/>
      <c r="ADL20" s="10"/>
      <c r="ADM20" s="10"/>
      <c r="ADN20" s="10"/>
      <c r="ADO20" s="10"/>
      <c r="ADP20" s="10"/>
      <c r="ADQ20" s="10"/>
      <c r="ADR20" s="10"/>
      <c r="ADS20" s="10"/>
      <c r="ADT20" s="10"/>
      <c r="ADU20" s="10"/>
      <c r="ADV20" s="10"/>
      <c r="ADW20" s="10"/>
      <c r="ADX20" s="10"/>
      <c r="ADY20" s="10"/>
      <c r="ADZ20" s="10"/>
      <c r="AEA20" s="10"/>
      <c r="AEB20" s="10"/>
      <c r="AEC20" s="10"/>
      <c r="AED20" s="10"/>
      <c r="AEE20" s="10"/>
      <c r="AEF20" s="10"/>
      <c r="AEG20" s="10"/>
      <c r="AEH20" s="10"/>
      <c r="AEI20" s="10"/>
      <c r="AEJ20" s="10"/>
      <c r="AEK20" s="10"/>
      <c r="AEL20" s="10"/>
      <c r="AEM20" s="10"/>
      <c r="AEN20" s="10"/>
      <c r="AEO20" s="10"/>
      <c r="AEP20" s="10"/>
      <c r="AEQ20" s="10"/>
      <c r="AER20" s="10"/>
      <c r="AES20" s="10"/>
      <c r="AET20" s="10"/>
      <c r="AEU20" s="10"/>
      <c r="AEV20" s="10"/>
      <c r="AEW20" s="10"/>
      <c r="AEX20" s="10"/>
      <c r="AEY20" s="10"/>
      <c r="AEZ20" s="10"/>
      <c r="AFA20" s="10"/>
      <c r="AFB20" s="10"/>
      <c r="AFC20" s="10"/>
      <c r="AFD20" s="10"/>
      <c r="AFE20" s="10"/>
      <c r="AFF20" s="10"/>
      <c r="AFG20" s="10"/>
      <c r="AFH20" s="10"/>
      <c r="AFI20" s="10"/>
      <c r="AFJ20" s="10"/>
      <c r="AFK20" s="10"/>
      <c r="AFL20" s="10"/>
      <c r="AFM20" s="10"/>
      <c r="AFN20" s="10"/>
      <c r="AFO20" s="10"/>
      <c r="AFP20" s="10"/>
      <c r="AFQ20" s="10"/>
      <c r="AFR20" s="10"/>
      <c r="AFS20" s="10"/>
      <c r="AFT20" s="10"/>
      <c r="AFU20" s="10"/>
      <c r="AFV20" s="10"/>
      <c r="AFW20" s="10"/>
      <c r="AFX20" s="10"/>
      <c r="AFY20" s="10"/>
      <c r="AFZ20" s="10"/>
      <c r="AGA20" s="10"/>
      <c r="AGB20" s="10"/>
      <c r="AGC20" s="10"/>
      <c r="AGD20" s="10"/>
      <c r="AGE20" s="10"/>
      <c r="AGF20" s="10"/>
      <c r="AGG20" s="10"/>
      <c r="AGH20" s="10"/>
      <c r="AGI20" s="10"/>
      <c r="AGJ20" s="10"/>
      <c r="AGK20" s="10"/>
      <c r="AGL20" s="10"/>
      <c r="AGM20" s="10"/>
      <c r="AGN20" s="10"/>
      <c r="AGO20" s="10"/>
      <c r="AGP20" s="10"/>
      <c r="AGQ20" s="10"/>
      <c r="AGR20" s="10"/>
      <c r="AGS20" s="10"/>
      <c r="AGT20" s="10"/>
      <c r="AGU20" s="10"/>
      <c r="AGV20" s="10"/>
      <c r="AGW20" s="10"/>
      <c r="AGX20" s="10"/>
      <c r="AGY20" s="10"/>
      <c r="AGZ20" s="10"/>
      <c r="AHA20" s="10"/>
      <c r="AHB20" s="10"/>
      <c r="AHC20" s="10"/>
      <c r="AHD20" s="10"/>
      <c r="AHE20" s="10"/>
      <c r="AHF20" s="10"/>
      <c r="AHG20" s="10"/>
      <c r="AHH20" s="10"/>
      <c r="AHI20" s="10"/>
      <c r="AHJ20" s="10"/>
      <c r="AHK20" s="10"/>
      <c r="AHL20" s="10"/>
      <c r="AHM20" s="10"/>
      <c r="AHN20" s="10"/>
      <c r="AHO20" s="10"/>
      <c r="AHP20" s="10"/>
      <c r="AHQ20" s="10"/>
      <c r="AHR20" s="10"/>
      <c r="AHS20" s="10"/>
      <c r="AHT20" s="10"/>
      <c r="AHU20" s="10"/>
      <c r="AHV20" s="10"/>
      <c r="AHW20" s="10"/>
      <c r="AHX20" s="10"/>
      <c r="AHY20" s="10"/>
      <c r="AHZ20" s="10"/>
      <c r="AIA20" s="10"/>
      <c r="AIB20" s="10"/>
      <c r="AIC20" s="10"/>
      <c r="AID20" s="10"/>
      <c r="AIE20" s="10"/>
      <c r="AIF20" s="10"/>
      <c r="AIG20" s="10"/>
      <c r="AIH20" s="10"/>
      <c r="AII20" s="10"/>
      <c r="AIJ20" s="10"/>
      <c r="AIK20" s="10"/>
      <c r="AIL20" s="10"/>
      <c r="AIM20" s="10"/>
      <c r="AIN20" s="10"/>
      <c r="AIO20" s="10"/>
      <c r="AIP20" s="10"/>
      <c r="AIQ20" s="10"/>
      <c r="AIR20" s="10"/>
      <c r="AIS20" s="10"/>
      <c r="AIT20" s="10"/>
      <c r="AIU20" s="10"/>
      <c r="AIV20" s="10"/>
      <c r="AIW20" s="10"/>
      <c r="AIX20" s="10"/>
      <c r="AIY20" s="10"/>
      <c r="AIZ20" s="10"/>
      <c r="AJA20" s="10"/>
      <c r="AJB20" s="10"/>
      <c r="AJC20" s="10"/>
      <c r="AJD20" s="10"/>
      <c r="AJE20" s="10"/>
      <c r="AJF20" s="10"/>
      <c r="AJG20" s="10"/>
      <c r="AJH20" s="10"/>
      <c r="AJI20" s="10"/>
      <c r="AJJ20" s="10"/>
      <c r="AJK20" s="10"/>
      <c r="AJL20" s="10"/>
      <c r="AJM20" s="10"/>
      <c r="AJN20" s="10"/>
      <c r="AJO20" s="10"/>
      <c r="AJP20" s="10"/>
      <c r="AJQ20" s="10"/>
      <c r="AJR20" s="10"/>
      <c r="AJS20" s="10"/>
      <c r="AJT20" s="10"/>
      <c r="AJU20" s="10"/>
      <c r="AJV20" s="10"/>
      <c r="AJW20" s="10"/>
      <c r="AJX20" s="10"/>
      <c r="AJY20" s="10"/>
      <c r="AJZ20" s="10"/>
      <c r="AKA20" s="10"/>
      <c r="AKB20" s="10"/>
      <c r="AKC20" s="10"/>
      <c r="AKD20" s="10"/>
      <c r="AKE20" s="10"/>
      <c r="AKF20" s="10"/>
      <c r="AKG20" s="10"/>
      <c r="AKH20" s="10"/>
      <c r="AKI20" s="10"/>
      <c r="AKJ20" s="10"/>
      <c r="AKK20" s="10"/>
      <c r="AKL20" s="10"/>
      <c r="AKM20" s="10"/>
      <c r="AKN20" s="10"/>
      <c r="AKO20" s="10"/>
      <c r="AKP20" s="10"/>
      <c r="AKQ20" s="10"/>
      <c r="AKR20" s="10"/>
      <c r="AKS20" s="10"/>
      <c r="AKT20" s="10"/>
      <c r="AKU20" s="10"/>
      <c r="AKV20" s="10"/>
      <c r="AKW20" s="10"/>
      <c r="AKX20" s="10"/>
      <c r="AKY20" s="10"/>
      <c r="AKZ20" s="10"/>
      <c r="ALA20" s="10"/>
      <c r="ALB20" s="10"/>
      <c r="ALC20" s="10"/>
      <c r="ALD20" s="10"/>
      <c r="ALE20" s="10"/>
      <c r="ALF20" s="10"/>
      <c r="ALG20" s="10"/>
      <c r="ALH20" s="10"/>
      <c r="ALI20" s="10"/>
      <c r="ALJ20" s="10"/>
      <c r="ALK20" s="10"/>
      <c r="ALL20" s="10"/>
      <c r="ALM20" s="10"/>
      <c r="ALN20" s="10"/>
      <c r="ALO20" s="10"/>
      <c r="ALP20" s="10"/>
      <c r="ALQ20" s="10"/>
      <c r="ALR20" s="10"/>
      <c r="ALS20" s="10"/>
      <c r="ALT20" s="10"/>
      <c r="ALU20" s="10"/>
      <c r="ALV20" s="10"/>
      <c r="ALW20" s="10"/>
      <c r="ALX20" s="10"/>
      <c r="ALY20" s="10"/>
      <c r="ALZ20" s="10"/>
      <c r="AMA20" s="10"/>
      <c r="AMB20" s="10"/>
      <c r="AMC20" s="10"/>
      <c r="AMD20" s="10"/>
      <c r="AME20" s="10"/>
      <c r="AMF20" s="10"/>
      <c r="AMG20" s="10"/>
      <c r="AMH20" s="10"/>
      <c r="AMI20" s="10"/>
      <c r="AMJ20" s="10"/>
    </row>
    <row r="21" spans="1:1029" s="7" customFormat="1" ht="14.1" customHeight="1">
      <c r="A21" s="5" t="str">
        <f>SUBSTITUTE(CONCATENATE(G21,H21)," ","")</f>
        <v>Buyer</v>
      </c>
      <c r="B21" s="6"/>
      <c r="C21" s="5"/>
      <c r="D21" s="5"/>
      <c r="E21" s="5"/>
      <c r="F21" s="5" t="str">
        <f>CONCATENATE(IF(G21="","",CONCATENATE(G21,"_ ")),H21,". Details")</f>
        <v>Buyer. Details</v>
      </c>
      <c r="G21" s="5"/>
      <c r="H21" s="5" t="s">
        <v>15</v>
      </c>
      <c r="I21" s="5"/>
      <c r="J21" s="5"/>
      <c r="K21" s="5"/>
      <c r="L21" s="5"/>
      <c r="M21" s="5"/>
      <c r="N21" s="5"/>
      <c r="O21" s="5"/>
      <c r="P21" s="5"/>
      <c r="Q21" s="5"/>
      <c r="R21" s="5" t="s">
        <v>210</v>
      </c>
      <c r="S21" s="5"/>
      <c r="T21" s="5"/>
      <c r="U21" s="5"/>
      <c r="V21" s="5"/>
      <c r="W21" s="5"/>
      <c r="X21" s="5" t="s">
        <v>15</v>
      </c>
      <c r="Y21" s="5" t="s">
        <v>211</v>
      </c>
      <c r="Z21" s="5"/>
      <c r="AA21" s="43">
        <v>43353</v>
      </c>
      <c r="AB21" s="12"/>
      <c r="AC21" s="12"/>
      <c r="AD21" s="12"/>
      <c r="AE21" s="12"/>
      <c r="AF21" s="12"/>
    </row>
    <row r="22" spans="1:1029" customFormat="1" ht="14.1" customHeight="1">
      <c r="A22" s="8" t="str">
        <f>SUBSTITUTE(CONCATENATE(I22,J22,IF(K22="Identifier","ID",IF(AND(K22="Text",OR(I22&lt;&gt;"",J22&lt;&gt;"")),"",K22)),IF(AND(M22&lt;&gt;"Text",K22&lt;&gt;M22,NOT(AND(K22="URI",M22="Identifier")),NOT(AND(K22="UUID",M22="Identifier")),NOT(AND(K22="OID",M22="Identifier"))),IF(M22="Identifier","ID",M22),""))," ","")</f>
        <v>BuyerLegalTypeCode</v>
      </c>
      <c r="B22" s="9" t="s">
        <v>219</v>
      </c>
      <c r="C22" s="8"/>
      <c r="D22" s="8"/>
      <c r="E22" s="8"/>
      <c r="F22" s="8" t="str">
        <f>CONCATENATE( IF(G22="","",CONCATENATE(G22,"_ ")),H22,". ",IF(I22="","",CONCATENATE(I22,"_ ")),L22,IF(OR(I22&lt;&gt;"",L22&lt;&gt;M22),CONCATENATE(". ",M22),""))</f>
        <v>Buyer. Buyer Legal Type Code. Code</v>
      </c>
      <c r="G22" s="8"/>
      <c r="H22" s="8" t="s">
        <v>15</v>
      </c>
      <c r="I22" s="8"/>
      <c r="J22" s="8" t="s">
        <v>579</v>
      </c>
      <c r="K22" s="8" t="s">
        <v>212</v>
      </c>
      <c r="L22" s="8" t="str">
        <f>IF(J22&lt;&gt;"",CONCATENATE(J22," ",K22),K22)</f>
        <v>Buyer Legal Type Code</v>
      </c>
      <c r="M22" s="8" t="s">
        <v>212</v>
      </c>
      <c r="N22" s="8"/>
      <c r="O22" s="8" t="str">
        <f>IF(N22&lt;&gt;"",CONCATENATE(N22,"_ ",M22,". Type"),CONCATENATE(M22,". Type"))</f>
        <v>Code. Type</v>
      </c>
      <c r="P22" s="8"/>
      <c r="Q22" s="8"/>
      <c r="R22" s="8" t="s">
        <v>213</v>
      </c>
      <c r="S22" s="8"/>
      <c r="T22" s="8" t="s">
        <v>580</v>
      </c>
      <c r="U22" s="8"/>
      <c r="V22" s="8"/>
      <c r="W22" s="8"/>
      <c r="X22" s="8"/>
      <c r="Y22" s="8" t="s">
        <v>211</v>
      </c>
      <c r="Z22" s="8"/>
      <c r="AA22" s="44">
        <v>43353</v>
      </c>
      <c r="AB22" s="23"/>
      <c r="AC22" s="23"/>
      <c r="AD22" s="23"/>
      <c r="AE22" s="23"/>
      <c r="AF22" s="23"/>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c r="HP22" s="10"/>
      <c r="HQ22" s="10"/>
      <c r="HR22" s="10"/>
      <c r="HS22" s="10"/>
      <c r="HT22" s="10"/>
      <c r="HU22" s="10"/>
      <c r="HV22" s="10"/>
      <c r="HW22" s="10"/>
      <c r="HX22" s="10"/>
      <c r="HY22" s="10"/>
      <c r="HZ22" s="10"/>
      <c r="IA22" s="10"/>
      <c r="IB22" s="10"/>
      <c r="IC22" s="10"/>
      <c r="ID22" s="10"/>
      <c r="IE22" s="10"/>
      <c r="IF22" s="10"/>
      <c r="IG22" s="10"/>
      <c r="IH22" s="10"/>
      <c r="II22" s="10"/>
      <c r="IJ22" s="10"/>
      <c r="IK22" s="10"/>
      <c r="IL22" s="10"/>
      <c r="IM22" s="10"/>
      <c r="IN22" s="10"/>
      <c r="IO22" s="10"/>
      <c r="IP22" s="10"/>
      <c r="IQ22" s="10"/>
      <c r="IR22" s="10"/>
      <c r="IS22" s="10"/>
      <c r="IT22" s="10"/>
      <c r="IU22" s="10"/>
      <c r="IV22" s="10"/>
      <c r="IW22" s="10"/>
      <c r="IX22" s="10"/>
      <c r="IY22" s="10"/>
      <c r="IZ22" s="10"/>
      <c r="JA22" s="10"/>
      <c r="JB22" s="10"/>
      <c r="JC22" s="10"/>
      <c r="JD22" s="10"/>
      <c r="JE22" s="10"/>
      <c r="JF22" s="10"/>
      <c r="JG22" s="10"/>
      <c r="JH22" s="10"/>
      <c r="JI22" s="10"/>
      <c r="JJ22" s="10"/>
      <c r="JK22" s="10"/>
      <c r="JL22" s="10"/>
      <c r="JM22" s="10"/>
      <c r="JN22" s="10"/>
      <c r="JO22" s="10"/>
      <c r="JP22" s="10"/>
      <c r="JQ22" s="10"/>
      <c r="JR22" s="10"/>
      <c r="JS22" s="10"/>
      <c r="JT22" s="10"/>
      <c r="JU22" s="10"/>
      <c r="JV22" s="10"/>
      <c r="JW22" s="10"/>
      <c r="JX22" s="10"/>
      <c r="JY22" s="10"/>
      <c r="JZ22" s="10"/>
      <c r="KA22" s="10"/>
      <c r="KB22" s="10"/>
      <c r="KC22" s="10"/>
      <c r="KD22" s="10"/>
      <c r="KE22" s="10"/>
      <c r="KF22" s="10"/>
      <c r="KG22" s="10"/>
      <c r="KH22" s="10"/>
      <c r="KI22" s="10"/>
      <c r="KJ22" s="10"/>
      <c r="KK22" s="10"/>
      <c r="KL22" s="10"/>
      <c r="KM22" s="10"/>
      <c r="KN22" s="10"/>
      <c r="KO22" s="10"/>
      <c r="KP22" s="10"/>
      <c r="KQ22" s="10"/>
      <c r="KR22" s="10"/>
      <c r="KS22" s="10"/>
      <c r="KT22" s="10"/>
      <c r="KU22" s="10"/>
      <c r="KV22" s="10"/>
      <c r="KW22" s="10"/>
      <c r="KX22" s="10"/>
      <c r="KY22" s="10"/>
      <c r="KZ22" s="10"/>
      <c r="LA22" s="10"/>
      <c r="LB22" s="10"/>
      <c r="LC22" s="10"/>
      <c r="LD22" s="10"/>
      <c r="LE22" s="10"/>
      <c r="LF22" s="10"/>
      <c r="LG22" s="10"/>
      <c r="LH22" s="10"/>
      <c r="LI22" s="10"/>
      <c r="LJ22" s="10"/>
      <c r="LK22" s="10"/>
      <c r="LL22" s="10"/>
      <c r="LM22" s="10"/>
      <c r="LN22" s="10"/>
      <c r="LO22" s="10"/>
      <c r="LP22" s="10"/>
      <c r="LQ22" s="10"/>
      <c r="LR22" s="10"/>
      <c r="LS22" s="10"/>
      <c r="LT22" s="10"/>
      <c r="LU22" s="10"/>
      <c r="LV22" s="10"/>
      <c r="LW22" s="10"/>
      <c r="LX22" s="10"/>
      <c r="LY22" s="10"/>
      <c r="LZ22" s="10"/>
      <c r="MA22" s="10"/>
      <c r="MB22" s="10"/>
      <c r="MC22" s="10"/>
      <c r="MD22" s="10"/>
      <c r="ME22" s="10"/>
      <c r="MF22" s="10"/>
      <c r="MG22" s="10"/>
      <c r="MH22" s="10"/>
      <c r="MI22" s="10"/>
      <c r="MJ22" s="10"/>
      <c r="MK22" s="10"/>
      <c r="ML22" s="10"/>
      <c r="MM22" s="10"/>
      <c r="MN22" s="10"/>
      <c r="MO22" s="10"/>
      <c r="MP22" s="10"/>
      <c r="MQ22" s="10"/>
      <c r="MR22" s="10"/>
      <c r="MS22" s="10"/>
      <c r="MT22" s="10"/>
      <c r="MU22" s="10"/>
      <c r="MV22" s="10"/>
      <c r="MW22" s="10"/>
      <c r="MX22" s="10"/>
      <c r="MY22" s="10"/>
      <c r="MZ22" s="10"/>
      <c r="NA22" s="10"/>
      <c r="NB22" s="10"/>
      <c r="NC22" s="10"/>
      <c r="ND22" s="10"/>
      <c r="NE22" s="10"/>
      <c r="NF22" s="10"/>
      <c r="NG22" s="10"/>
      <c r="NH22" s="10"/>
      <c r="NI22" s="10"/>
      <c r="NJ22" s="10"/>
      <c r="NK22" s="10"/>
      <c r="NL22" s="10"/>
      <c r="NM22" s="10"/>
      <c r="NN22" s="10"/>
      <c r="NO22" s="10"/>
      <c r="NP22" s="10"/>
      <c r="NQ22" s="10"/>
      <c r="NR22" s="10"/>
      <c r="NS22" s="10"/>
      <c r="NT22" s="10"/>
      <c r="NU22" s="10"/>
      <c r="NV22" s="10"/>
      <c r="NW22" s="10"/>
      <c r="NX22" s="10"/>
      <c r="NY22" s="10"/>
      <c r="NZ22" s="10"/>
      <c r="OA22" s="10"/>
      <c r="OB22" s="10"/>
      <c r="OC22" s="10"/>
      <c r="OD22" s="10"/>
      <c r="OE22" s="10"/>
      <c r="OF22" s="10"/>
      <c r="OG22" s="10"/>
      <c r="OH22" s="10"/>
      <c r="OI22" s="10"/>
      <c r="OJ22" s="10"/>
      <c r="OK22" s="10"/>
      <c r="OL22" s="10"/>
      <c r="OM22" s="10"/>
      <c r="ON22" s="10"/>
      <c r="OO22" s="10"/>
      <c r="OP22" s="10"/>
      <c r="OQ22" s="10"/>
      <c r="OR22" s="10"/>
      <c r="OS22" s="10"/>
      <c r="OT22" s="10"/>
      <c r="OU22" s="10"/>
      <c r="OV22" s="10"/>
      <c r="OW22" s="10"/>
      <c r="OX22" s="10"/>
      <c r="OY22" s="10"/>
      <c r="OZ22" s="10"/>
      <c r="PA22" s="10"/>
      <c r="PB22" s="10"/>
      <c r="PC22" s="10"/>
      <c r="PD22" s="10"/>
      <c r="PE22" s="10"/>
      <c r="PF22" s="10"/>
      <c r="PG22" s="10"/>
      <c r="PH22" s="10"/>
      <c r="PI22" s="10"/>
      <c r="PJ22" s="10"/>
      <c r="PK22" s="10"/>
      <c r="PL22" s="10"/>
      <c r="PM22" s="10"/>
      <c r="PN22" s="10"/>
      <c r="PO22" s="10"/>
      <c r="PP22" s="10"/>
      <c r="PQ22" s="10"/>
      <c r="PR22" s="10"/>
      <c r="PS22" s="10"/>
      <c r="PT22" s="10"/>
      <c r="PU22" s="10"/>
      <c r="PV22" s="10"/>
      <c r="PW22" s="10"/>
      <c r="PX22" s="10"/>
      <c r="PY22" s="10"/>
      <c r="PZ22" s="10"/>
      <c r="QA22" s="10"/>
      <c r="QB22" s="10"/>
      <c r="QC22" s="10"/>
      <c r="QD22" s="10"/>
      <c r="QE22" s="10"/>
      <c r="QF22" s="10"/>
      <c r="QG22" s="10"/>
      <c r="QH22" s="10"/>
      <c r="QI22" s="10"/>
      <c r="QJ22" s="10"/>
      <c r="QK22" s="10"/>
      <c r="QL22" s="10"/>
      <c r="QM22" s="10"/>
      <c r="QN22" s="10"/>
      <c r="QO22" s="10"/>
      <c r="QP22" s="10"/>
      <c r="QQ22" s="10"/>
      <c r="QR22" s="10"/>
      <c r="QS22" s="10"/>
      <c r="QT22" s="10"/>
      <c r="QU22" s="10"/>
      <c r="QV22" s="10"/>
      <c r="QW22" s="10"/>
      <c r="QX22" s="10"/>
      <c r="QY22" s="10"/>
      <c r="QZ22" s="10"/>
      <c r="RA22" s="10"/>
      <c r="RB22" s="10"/>
      <c r="RC22" s="10"/>
      <c r="RD22" s="10"/>
      <c r="RE22" s="10"/>
      <c r="RF22" s="10"/>
      <c r="RG22" s="10"/>
      <c r="RH22" s="10"/>
      <c r="RI22" s="10"/>
      <c r="RJ22" s="10"/>
      <c r="RK22" s="10"/>
      <c r="RL22" s="10"/>
      <c r="RM22" s="10"/>
      <c r="RN22" s="10"/>
      <c r="RO22" s="10"/>
      <c r="RP22" s="10"/>
      <c r="RQ22" s="10"/>
      <c r="RR22" s="10"/>
      <c r="RS22" s="10"/>
      <c r="RT22" s="10"/>
      <c r="RU22" s="10"/>
      <c r="RV22" s="10"/>
      <c r="RW22" s="10"/>
      <c r="RX22" s="10"/>
      <c r="RY22" s="10"/>
      <c r="RZ22" s="10"/>
      <c r="SA22" s="10"/>
      <c r="SB22" s="10"/>
      <c r="SC22" s="10"/>
      <c r="SD22" s="10"/>
      <c r="SE22" s="10"/>
      <c r="SF22" s="10"/>
      <c r="SG22" s="10"/>
      <c r="SH22" s="10"/>
      <c r="SI22" s="10"/>
      <c r="SJ22" s="10"/>
      <c r="SK22" s="10"/>
      <c r="SL22" s="10"/>
      <c r="SM22" s="10"/>
      <c r="SN22" s="10"/>
      <c r="SO22" s="10"/>
      <c r="SP22" s="10"/>
      <c r="SQ22" s="10"/>
      <c r="SR22" s="10"/>
      <c r="SS22" s="10"/>
      <c r="ST22" s="10"/>
      <c r="SU22" s="10"/>
      <c r="SV22" s="10"/>
      <c r="SW22" s="10"/>
      <c r="SX22" s="10"/>
      <c r="SY22" s="10"/>
      <c r="SZ22" s="10"/>
      <c r="TA22" s="10"/>
      <c r="TB22" s="10"/>
      <c r="TC22" s="10"/>
      <c r="TD22" s="10"/>
      <c r="TE22" s="10"/>
      <c r="TF22" s="10"/>
      <c r="TG22" s="10"/>
      <c r="TH22" s="10"/>
      <c r="TI22" s="10"/>
      <c r="TJ22" s="10"/>
      <c r="TK22" s="10"/>
      <c r="TL22" s="10"/>
      <c r="TM22" s="10"/>
      <c r="TN22" s="10"/>
      <c r="TO22" s="10"/>
      <c r="TP22" s="10"/>
      <c r="TQ22" s="10"/>
      <c r="TR22" s="10"/>
      <c r="TS22" s="10"/>
      <c r="TT22" s="10"/>
      <c r="TU22" s="10"/>
      <c r="TV22" s="10"/>
      <c r="TW22" s="10"/>
      <c r="TX22" s="10"/>
      <c r="TY22" s="10"/>
      <c r="TZ22" s="10"/>
      <c r="UA22" s="10"/>
      <c r="UB22" s="10"/>
      <c r="UC22" s="10"/>
      <c r="UD22" s="10"/>
      <c r="UE22" s="10"/>
      <c r="UF22" s="10"/>
      <c r="UG22" s="10"/>
      <c r="UH22" s="10"/>
      <c r="UI22" s="10"/>
      <c r="UJ22" s="10"/>
      <c r="UK22" s="10"/>
      <c r="UL22" s="10"/>
      <c r="UM22" s="10"/>
      <c r="UN22" s="10"/>
      <c r="UO22" s="10"/>
      <c r="UP22" s="10"/>
      <c r="UQ22" s="10"/>
      <c r="UR22" s="10"/>
      <c r="US22" s="10"/>
      <c r="UT22" s="10"/>
      <c r="UU22" s="10"/>
      <c r="UV22" s="10"/>
      <c r="UW22" s="10"/>
      <c r="UX22" s="10"/>
      <c r="UY22" s="10"/>
      <c r="UZ22" s="10"/>
      <c r="VA22" s="10"/>
      <c r="VB22" s="10"/>
      <c r="VC22" s="10"/>
      <c r="VD22" s="10"/>
      <c r="VE22" s="10"/>
      <c r="VF22" s="10"/>
      <c r="VG22" s="10"/>
      <c r="VH22" s="10"/>
      <c r="VI22" s="10"/>
      <c r="VJ22" s="10"/>
      <c r="VK22" s="10"/>
      <c r="VL22" s="10"/>
      <c r="VM22" s="10"/>
      <c r="VN22" s="10"/>
      <c r="VO22" s="10"/>
      <c r="VP22" s="10"/>
      <c r="VQ22" s="10"/>
      <c r="VR22" s="10"/>
      <c r="VS22" s="10"/>
      <c r="VT22" s="10"/>
      <c r="VU22" s="10"/>
      <c r="VV22" s="10"/>
      <c r="VW22" s="10"/>
      <c r="VX22" s="10"/>
      <c r="VY22" s="10"/>
      <c r="VZ22" s="10"/>
      <c r="WA22" s="10"/>
      <c r="WB22" s="10"/>
      <c r="WC22" s="10"/>
      <c r="WD22" s="10"/>
      <c r="WE22" s="10"/>
      <c r="WF22" s="10"/>
      <c r="WG22" s="10"/>
      <c r="WH22" s="10"/>
      <c r="WI22" s="10"/>
      <c r="WJ22" s="10"/>
      <c r="WK22" s="10"/>
      <c r="WL22" s="10"/>
      <c r="WM22" s="10"/>
      <c r="WN22" s="10"/>
      <c r="WO22" s="10"/>
      <c r="WP22" s="10"/>
      <c r="WQ22" s="10"/>
      <c r="WR22" s="10"/>
      <c r="WS22" s="10"/>
      <c r="WT22" s="10"/>
      <c r="WU22" s="10"/>
      <c r="WV22" s="10"/>
      <c r="WW22" s="10"/>
      <c r="WX22" s="10"/>
      <c r="WY22" s="10"/>
      <c r="WZ22" s="10"/>
      <c r="XA22" s="10"/>
      <c r="XB22" s="10"/>
      <c r="XC22" s="10"/>
      <c r="XD22" s="10"/>
      <c r="XE22" s="10"/>
      <c r="XF22" s="10"/>
      <c r="XG22" s="10"/>
      <c r="XH22" s="10"/>
      <c r="XI22" s="10"/>
      <c r="XJ22" s="10"/>
      <c r="XK22" s="10"/>
      <c r="XL22" s="10"/>
      <c r="XM22" s="10"/>
      <c r="XN22" s="10"/>
      <c r="XO22" s="10"/>
      <c r="XP22" s="10"/>
      <c r="XQ22" s="10"/>
      <c r="XR22" s="10"/>
      <c r="XS22" s="10"/>
      <c r="XT22" s="10"/>
      <c r="XU22" s="10"/>
      <c r="XV22" s="10"/>
      <c r="XW22" s="10"/>
      <c r="XX22" s="10"/>
      <c r="XY22" s="10"/>
      <c r="XZ22" s="10"/>
      <c r="YA22" s="10"/>
      <c r="YB22" s="10"/>
      <c r="YC22" s="10"/>
      <c r="YD22" s="10"/>
      <c r="YE22" s="10"/>
      <c r="YF22" s="10"/>
      <c r="YG22" s="10"/>
      <c r="YH22" s="10"/>
      <c r="YI22" s="10"/>
      <c r="YJ22" s="10"/>
      <c r="YK22" s="10"/>
      <c r="YL22" s="10"/>
      <c r="YM22" s="10"/>
      <c r="YN22" s="10"/>
      <c r="YO22" s="10"/>
      <c r="YP22" s="10"/>
      <c r="YQ22" s="10"/>
      <c r="YR22" s="10"/>
      <c r="YS22" s="10"/>
      <c r="YT22" s="10"/>
      <c r="YU22" s="10"/>
      <c r="YV22" s="10"/>
      <c r="YW22" s="10"/>
      <c r="YX22" s="10"/>
      <c r="YY22" s="10"/>
      <c r="YZ22" s="10"/>
      <c r="ZA22" s="10"/>
      <c r="ZB22" s="10"/>
      <c r="ZC22" s="10"/>
      <c r="ZD22" s="10"/>
      <c r="ZE22" s="10"/>
      <c r="ZF22" s="10"/>
      <c r="ZG22" s="10"/>
      <c r="ZH22" s="10"/>
      <c r="ZI22" s="10"/>
      <c r="ZJ22" s="10"/>
      <c r="ZK22" s="10"/>
      <c r="ZL22" s="10"/>
      <c r="ZM22" s="10"/>
      <c r="ZN22" s="10"/>
      <c r="ZO22" s="10"/>
      <c r="ZP22" s="10"/>
      <c r="ZQ22" s="10"/>
      <c r="ZR22" s="10"/>
      <c r="ZS22" s="10"/>
      <c r="ZT22" s="10"/>
      <c r="ZU22" s="10"/>
      <c r="ZV22" s="10"/>
      <c r="ZW22" s="10"/>
      <c r="ZX22" s="10"/>
      <c r="ZY22" s="10"/>
      <c r="ZZ22" s="10"/>
      <c r="AAA22" s="10"/>
      <c r="AAB22" s="10"/>
      <c r="AAC22" s="10"/>
      <c r="AAD22" s="10"/>
      <c r="AAE22" s="10"/>
      <c r="AAF22" s="10"/>
      <c r="AAG22" s="10"/>
      <c r="AAH22" s="10"/>
      <c r="AAI22" s="10"/>
      <c r="AAJ22" s="10"/>
      <c r="AAK22" s="10"/>
      <c r="AAL22" s="10"/>
      <c r="AAM22" s="10"/>
      <c r="AAN22" s="10"/>
      <c r="AAO22" s="10"/>
      <c r="AAP22" s="10"/>
      <c r="AAQ22" s="10"/>
      <c r="AAR22" s="10"/>
      <c r="AAS22" s="10"/>
      <c r="AAT22" s="10"/>
      <c r="AAU22" s="10"/>
      <c r="AAV22" s="10"/>
      <c r="AAW22" s="10"/>
      <c r="AAX22" s="10"/>
      <c r="AAY22" s="10"/>
      <c r="AAZ22" s="10"/>
      <c r="ABA22" s="10"/>
      <c r="ABB22" s="10"/>
      <c r="ABC22" s="10"/>
      <c r="ABD22" s="10"/>
      <c r="ABE22" s="10"/>
      <c r="ABF22" s="10"/>
      <c r="ABG22" s="10"/>
      <c r="ABH22" s="10"/>
      <c r="ABI22" s="10"/>
      <c r="ABJ22" s="10"/>
      <c r="ABK22" s="10"/>
      <c r="ABL22" s="10"/>
      <c r="ABM22" s="10"/>
      <c r="ABN22" s="10"/>
      <c r="ABO22" s="10"/>
      <c r="ABP22" s="10"/>
      <c r="ABQ22" s="10"/>
      <c r="ABR22" s="10"/>
      <c r="ABS22" s="10"/>
      <c r="ABT22" s="10"/>
      <c r="ABU22" s="10"/>
      <c r="ABV22" s="10"/>
      <c r="ABW22" s="10"/>
      <c r="ABX22" s="10"/>
      <c r="ABY22" s="10"/>
      <c r="ABZ22" s="10"/>
      <c r="ACA22" s="10"/>
      <c r="ACB22" s="10"/>
      <c r="ACC22" s="10"/>
      <c r="ACD22" s="10"/>
      <c r="ACE22" s="10"/>
      <c r="ACF22" s="10"/>
      <c r="ACG22" s="10"/>
      <c r="ACH22" s="10"/>
      <c r="ACI22" s="10"/>
      <c r="ACJ22" s="10"/>
      <c r="ACK22" s="10"/>
      <c r="ACL22" s="10"/>
      <c r="ACM22" s="10"/>
      <c r="ACN22" s="10"/>
      <c r="ACO22" s="10"/>
      <c r="ACP22" s="10"/>
      <c r="ACQ22" s="10"/>
      <c r="ACR22" s="10"/>
      <c r="ACS22" s="10"/>
      <c r="ACT22" s="10"/>
      <c r="ACU22" s="10"/>
      <c r="ACV22" s="10"/>
      <c r="ACW22" s="10"/>
      <c r="ACX22" s="10"/>
      <c r="ACY22" s="10"/>
      <c r="ACZ22" s="10"/>
      <c r="ADA22" s="10"/>
      <c r="ADB22" s="10"/>
      <c r="ADC22" s="10"/>
      <c r="ADD22" s="10"/>
      <c r="ADE22" s="10"/>
      <c r="ADF22" s="10"/>
      <c r="ADG22" s="10"/>
      <c r="ADH22" s="10"/>
      <c r="ADI22" s="10"/>
      <c r="ADJ22" s="10"/>
      <c r="ADK22" s="10"/>
      <c r="ADL22" s="10"/>
      <c r="ADM22" s="10"/>
      <c r="ADN22" s="10"/>
      <c r="ADO22" s="10"/>
      <c r="ADP22" s="10"/>
      <c r="ADQ22" s="10"/>
      <c r="ADR22" s="10"/>
      <c r="ADS22" s="10"/>
      <c r="ADT22" s="10"/>
      <c r="ADU22" s="10"/>
      <c r="ADV22" s="10"/>
      <c r="ADW22" s="10"/>
      <c r="ADX22" s="10"/>
      <c r="ADY22" s="10"/>
      <c r="ADZ22" s="10"/>
      <c r="AEA22" s="10"/>
      <c r="AEB22" s="10"/>
      <c r="AEC22" s="10"/>
      <c r="AED22" s="10"/>
      <c r="AEE22" s="10"/>
      <c r="AEF22" s="10"/>
      <c r="AEG22" s="10"/>
      <c r="AEH22" s="10"/>
      <c r="AEI22" s="10"/>
      <c r="AEJ22" s="10"/>
      <c r="AEK22" s="10"/>
      <c r="AEL22" s="10"/>
      <c r="AEM22" s="10"/>
      <c r="AEN22" s="10"/>
      <c r="AEO22" s="10"/>
      <c r="AEP22" s="10"/>
      <c r="AEQ22" s="10"/>
      <c r="AER22" s="10"/>
      <c r="AES22" s="10"/>
      <c r="AET22" s="10"/>
      <c r="AEU22" s="10"/>
      <c r="AEV22" s="10"/>
      <c r="AEW22" s="10"/>
      <c r="AEX22" s="10"/>
      <c r="AEY22" s="10"/>
      <c r="AEZ22" s="10"/>
      <c r="AFA22" s="10"/>
      <c r="AFB22" s="10"/>
      <c r="AFC22" s="10"/>
      <c r="AFD22" s="10"/>
      <c r="AFE22" s="10"/>
      <c r="AFF22" s="10"/>
      <c r="AFG22" s="10"/>
      <c r="AFH22" s="10"/>
      <c r="AFI22" s="10"/>
      <c r="AFJ22" s="10"/>
      <c r="AFK22" s="10"/>
      <c r="AFL22" s="10"/>
      <c r="AFM22" s="10"/>
      <c r="AFN22" s="10"/>
      <c r="AFO22" s="10"/>
      <c r="AFP22" s="10"/>
      <c r="AFQ22" s="10"/>
      <c r="AFR22" s="10"/>
      <c r="AFS22" s="10"/>
      <c r="AFT22" s="10"/>
      <c r="AFU22" s="10"/>
      <c r="AFV22" s="10"/>
      <c r="AFW22" s="10"/>
      <c r="AFX22" s="10"/>
      <c r="AFY22" s="10"/>
      <c r="AFZ22" s="10"/>
      <c r="AGA22" s="10"/>
      <c r="AGB22" s="10"/>
      <c r="AGC22" s="10"/>
      <c r="AGD22" s="10"/>
      <c r="AGE22" s="10"/>
      <c r="AGF22" s="10"/>
      <c r="AGG22" s="10"/>
      <c r="AGH22" s="10"/>
      <c r="AGI22" s="10"/>
      <c r="AGJ22" s="10"/>
      <c r="AGK22" s="10"/>
      <c r="AGL22" s="10"/>
      <c r="AGM22" s="10"/>
      <c r="AGN22" s="10"/>
      <c r="AGO22" s="10"/>
      <c r="AGP22" s="10"/>
      <c r="AGQ22" s="10"/>
      <c r="AGR22" s="10"/>
      <c r="AGS22" s="10"/>
      <c r="AGT22" s="10"/>
      <c r="AGU22" s="10"/>
      <c r="AGV22" s="10"/>
      <c r="AGW22" s="10"/>
      <c r="AGX22" s="10"/>
      <c r="AGY22" s="10"/>
      <c r="AGZ22" s="10"/>
      <c r="AHA22" s="10"/>
      <c r="AHB22" s="10"/>
      <c r="AHC22" s="10"/>
      <c r="AHD22" s="10"/>
      <c r="AHE22" s="10"/>
      <c r="AHF22" s="10"/>
      <c r="AHG22" s="10"/>
      <c r="AHH22" s="10"/>
      <c r="AHI22" s="10"/>
      <c r="AHJ22" s="10"/>
      <c r="AHK22" s="10"/>
      <c r="AHL22" s="10"/>
      <c r="AHM22" s="10"/>
      <c r="AHN22" s="10"/>
      <c r="AHO22" s="10"/>
      <c r="AHP22" s="10"/>
      <c r="AHQ22" s="10"/>
      <c r="AHR22" s="10"/>
      <c r="AHS22" s="10"/>
      <c r="AHT22" s="10"/>
      <c r="AHU22" s="10"/>
      <c r="AHV22" s="10"/>
      <c r="AHW22" s="10"/>
      <c r="AHX22" s="10"/>
      <c r="AHY22" s="10"/>
      <c r="AHZ22" s="10"/>
      <c r="AIA22" s="10"/>
      <c r="AIB22" s="10"/>
      <c r="AIC22" s="10"/>
      <c r="AID22" s="10"/>
      <c r="AIE22" s="10"/>
      <c r="AIF22" s="10"/>
      <c r="AIG22" s="10"/>
      <c r="AIH22" s="10"/>
      <c r="AII22" s="10"/>
      <c r="AIJ22" s="10"/>
      <c r="AIK22" s="10"/>
      <c r="AIL22" s="10"/>
      <c r="AIM22" s="10"/>
      <c r="AIN22" s="10"/>
      <c r="AIO22" s="10"/>
      <c r="AIP22" s="10"/>
      <c r="AIQ22" s="10"/>
      <c r="AIR22" s="10"/>
      <c r="AIS22" s="10"/>
      <c r="AIT22" s="10"/>
      <c r="AIU22" s="10"/>
      <c r="AIV22" s="10"/>
      <c r="AIW22" s="10"/>
      <c r="AIX22" s="10"/>
      <c r="AIY22" s="10"/>
      <c r="AIZ22" s="10"/>
      <c r="AJA22" s="10"/>
      <c r="AJB22" s="10"/>
      <c r="AJC22" s="10"/>
      <c r="AJD22" s="10"/>
      <c r="AJE22" s="10"/>
      <c r="AJF22" s="10"/>
      <c r="AJG22" s="10"/>
      <c r="AJH22" s="10"/>
      <c r="AJI22" s="10"/>
      <c r="AJJ22" s="10"/>
      <c r="AJK22" s="10"/>
      <c r="AJL22" s="10"/>
      <c r="AJM22" s="10"/>
      <c r="AJN22" s="10"/>
      <c r="AJO22" s="10"/>
      <c r="AJP22" s="10"/>
      <c r="AJQ22" s="10"/>
      <c r="AJR22" s="10"/>
      <c r="AJS22" s="10"/>
      <c r="AJT22" s="10"/>
      <c r="AJU22" s="10"/>
      <c r="AJV22" s="10"/>
      <c r="AJW22" s="10"/>
      <c r="AJX22" s="10"/>
      <c r="AJY22" s="10"/>
      <c r="AJZ22" s="10"/>
      <c r="AKA22" s="10"/>
      <c r="AKB22" s="10"/>
      <c r="AKC22" s="10"/>
      <c r="AKD22" s="10"/>
      <c r="AKE22" s="10"/>
      <c r="AKF22" s="10"/>
      <c r="AKG22" s="10"/>
      <c r="AKH22" s="10"/>
      <c r="AKI22" s="10"/>
      <c r="AKJ22" s="10"/>
      <c r="AKK22" s="10"/>
      <c r="AKL22" s="10"/>
      <c r="AKM22" s="10"/>
      <c r="AKN22" s="10"/>
      <c r="AKO22" s="10"/>
      <c r="AKP22" s="10"/>
      <c r="AKQ22" s="10"/>
      <c r="AKR22" s="10"/>
      <c r="AKS22" s="10"/>
      <c r="AKT22" s="10"/>
      <c r="AKU22" s="10"/>
      <c r="AKV22" s="10"/>
      <c r="AKW22" s="10"/>
      <c r="AKX22" s="10"/>
      <c r="AKY22" s="10"/>
      <c r="AKZ22" s="10"/>
      <c r="ALA22" s="10"/>
      <c r="ALB22" s="10"/>
      <c r="ALC22" s="10"/>
      <c r="ALD22" s="10"/>
      <c r="ALE22" s="10"/>
      <c r="ALF22" s="10"/>
      <c r="ALG22" s="10"/>
      <c r="ALH22" s="10"/>
      <c r="ALI22" s="10"/>
      <c r="ALJ22" s="10"/>
      <c r="ALK22" s="10"/>
      <c r="ALL22" s="10"/>
      <c r="ALM22" s="10"/>
      <c r="ALN22" s="10"/>
      <c r="ALO22" s="10"/>
      <c r="ALP22" s="10"/>
      <c r="ALQ22" s="10"/>
      <c r="ALR22" s="10"/>
      <c r="ALS22" s="10"/>
      <c r="ALT22" s="10"/>
      <c r="ALU22" s="10"/>
      <c r="ALV22" s="10"/>
      <c r="ALW22" s="10"/>
      <c r="ALX22" s="10"/>
      <c r="ALY22" s="10"/>
      <c r="ALZ22" s="10"/>
      <c r="AMA22" s="10"/>
      <c r="AMB22" s="10"/>
      <c r="AMC22" s="10"/>
      <c r="AMD22" s="10"/>
      <c r="AME22" s="10"/>
      <c r="AMF22" s="10"/>
      <c r="AMG22" s="10"/>
      <c r="AMH22" s="10"/>
      <c r="AMI22" s="10"/>
      <c r="AMJ22" s="10"/>
    </row>
    <row r="23" spans="1:1029" customFormat="1">
      <c r="A23" s="13" t="str">
        <f>SUBSTITUTE(SUBSTITUTE(CONCATENATE(I23,IF(L23="Identifier","ID",L23))," ",""),"_","")</f>
        <v>usesProcurementOrganisationNatureType</v>
      </c>
      <c r="B23" s="14">
        <v>1</v>
      </c>
      <c r="C23" s="13"/>
      <c r="D23" s="13"/>
      <c r="E23" s="13"/>
      <c r="F23" s="13" t="str">
        <f>CONCATENATE( IF(G23="","",CONCATENATE(G23,"_ ")),H23,". ",IF(I23="","",CONCATENATE(I23,"_ ")),L23,IF(I23="","",CONCATENATE(". ",M23)))</f>
        <v>Buyer. uses_ Procurement Organisation Nature Type. Code</v>
      </c>
      <c r="G23" s="13"/>
      <c r="H23" s="13" t="s">
        <v>15</v>
      </c>
      <c r="I23" s="13" t="s">
        <v>567</v>
      </c>
      <c r="J23" s="13"/>
      <c r="K23" s="13"/>
      <c r="L23" s="13" t="str">
        <f>CONCATENATE(IF(P23="","",CONCATENATE(P23,"_ ")),Q23)</f>
        <v>Procurement Organisation Nature Type</v>
      </c>
      <c r="M23" s="13" t="s">
        <v>212</v>
      </c>
      <c r="N23" s="13"/>
      <c r="O23" s="13"/>
      <c r="P23" s="13"/>
      <c r="Q23" s="15" t="s">
        <v>581</v>
      </c>
      <c r="R23" s="13" t="s">
        <v>223</v>
      </c>
      <c r="S23" s="16"/>
      <c r="T23" s="16"/>
      <c r="U23" s="16"/>
      <c r="V23" s="16"/>
      <c r="W23" s="16"/>
      <c r="X23" s="16"/>
      <c r="Y23" s="16" t="s">
        <v>211</v>
      </c>
      <c r="Z23" s="16"/>
      <c r="AA23" s="45">
        <v>43353</v>
      </c>
      <c r="AB23" s="8"/>
      <c r="AC23" s="8"/>
      <c r="AD23" s="8"/>
      <c r="AE23" s="8"/>
      <c r="AF23" s="11"/>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row>
    <row r="24" spans="1:1029" s="7" customFormat="1" ht="14.1" customHeight="1">
      <c r="A24" s="5" t="str">
        <f>SUBSTITUTE(CONCATENATE(G24,H24)," ","")</f>
        <v>BuyerProfile</v>
      </c>
      <c r="B24" s="6"/>
      <c r="C24" s="5"/>
      <c r="D24" s="5"/>
      <c r="E24" s="5"/>
      <c r="F24" s="5" t="str">
        <f>CONCATENATE(IF(G24="","",CONCATENATE(G24,"_ ")),H24,". Details")</f>
        <v>Buyer Profile. Details</v>
      </c>
      <c r="G24" s="5"/>
      <c r="H24" s="5" t="s">
        <v>16</v>
      </c>
      <c r="I24" s="5"/>
      <c r="J24" s="5"/>
      <c r="K24" s="5"/>
      <c r="L24" s="5"/>
      <c r="M24" s="5"/>
      <c r="N24" s="5"/>
      <c r="O24" s="5"/>
      <c r="P24" s="5"/>
      <c r="Q24" s="5"/>
      <c r="R24" s="5" t="s">
        <v>210</v>
      </c>
      <c r="S24" s="5"/>
      <c r="T24" s="5"/>
      <c r="U24" s="5"/>
      <c r="V24" s="5"/>
      <c r="W24" s="5"/>
      <c r="X24" s="5" t="s">
        <v>16</v>
      </c>
      <c r="Y24" s="5" t="s">
        <v>211</v>
      </c>
      <c r="Z24" s="5"/>
      <c r="AA24" s="43">
        <v>43319</v>
      </c>
      <c r="AB24" s="12"/>
      <c r="AC24" s="12"/>
      <c r="AD24" s="12"/>
      <c r="AE24" s="12"/>
      <c r="AF24" s="12"/>
    </row>
    <row r="25" spans="1:1029" customFormat="1" ht="14.1" customHeight="1">
      <c r="A25" s="8" t="str">
        <f>SUBSTITUTE(CONCATENATE(I25,J25,IF(K25="Identifier","ID",IF(AND(K25="Text",OR(I25&lt;&gt;"",J25&lt;&gt;"")),"",K25)),IF(AND(M25&lt;&gt;"Text",K25&lt;&gt;M25,NOT(AND(K25="URI",M25="Identifier")),NOT(AND(K25="UUID",M25="Identifier")),NOT(AND(K25="OID",M25="Identifier"))),IF(M25="Identifier","ID",M25),""))," ","")</f>
        <v>URLURI</v>
      </c>
      <c r="B25" s="9">
        <v>1</v>
      </c>
      <c r="C25" s="8"/>
      <c r="D25" s="8"/>
      <c r="E25" s="8"/>
      <c r="F25" s="8" t="str">
        <f>CONCATENATE( IF(G25="","",CONCATENATE(G25,"_ ")),H25,". ",IF(I25="","",CONCATENATE(I25,"_ ")),L25,IF(OR(I25&lt;&gt;"",L25&lt;&gt;M25),CONCATENATE(". ",M25),""))</f>
        <v>Buyer Profile. URL URI. URI</v>
      </c>
      <c r="G25" s="8"/>
      <c r="H25" s="8" t="s">
        <v>16</v>
      </c>
      <c r="I25" s="8"/>
      <c r="J25" s="8" t="s">
        <v>326</v>
      </c>
      <c r="K25" s="8" t="s">
        <v>217</v>
      </c>
      <c r="L25" s="8" t="str">
        <f>IF(J25&lt;&gt;"",CONCATENATE(J25," ",K25),K25)</f>
        <v>URL URI</v>
      </c>
      <c r="M25" s="8" t="s">
        <v>217</v>
      </c>
      <c r="N25" s="8"/>
      <c r="O25" s="8" t="str">
        <f>IF(N25&lt;&gt;"",CONCATENATE(N25,"_ ",M25,". Type"),CONCATENATE(M25,". Type"))</f>
        <v>URI. Type</v>
      </c>
      <c r="P25" s="8"/>
      <c r="Q25" s="8"/>
      <c r="R25" s="8" t="s">
        <v>213</v>
      </c>
      <c r="S25" s="8"/>
      <c r="T25" s="8"/>
      <c r="U25" s="8"/>
      <c r="V25" s="8"/>
      <c r="W25" s="8"/>
      <c r="X25" s="10"/>
      <c r="Y25" s="8" t="s">
        <v>211</v>
      </c>
      <c r="Z25" s="8"/>
      <c r="AA25" s="44">
        <v>43319</v>
      </c>
      <c r="AB25" s="23"/>
      <c r="AC25" s="23"/>
      <c r="AD25" s="23"/>
      <c r="AE25" s="23"/>
      <c r="AF25" s="23"/>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c r="HP25" s="10"/>
      <c r="HQ25" s="10"/>
      <c r="HR25" s="10"/>
      <c r="HS25" s="10"/>
      <c r="HT25" s="10"/>
      <c r="HU25" s="10"/>
      <c r="HV25" s="10"/>
      <c r="HW25" s="10"/>
      <c r="HX25" s="10"/>
      <c r="HY25" s="10"/>
      <c r="HZ25" s="10"/>
      <c r="IA25" s="10"/>
      <c r="IB25" s="10"/>
      <c r="IC25" s="10"/>
      <c r="ID25" s="10"/>
      <c r="IE25" s="10"/>
      <c r="IF25" s="10"/>
      <c r="IG25" s="10"/>
      <c r="IH25" s="10"/>
      <c r="II25" s="10"/>
      <c r="IJ25" s="10"/>
      <c r="IK25" s="10"/>
      <c r="IL25" s="10"/>
      <c r="IM25" s="10"/>
      <c r="IN25" s="10"/>
      <c r="IO25" s="10"/>
      <c r="IP25" s="10"/>
      <c r="IQ25" s="10"/>
      <c r="IR25" s="10"/>
      <c r="IS25" s="10"/>
      <c r="IT25" s="10"/>
      <c r="IU25" s="10"/>
      <c r="IV25" s="10"/>
      <c r="IW25" s="10"/>
      <c r="IX25" s="10"/>
      <c r="IY25" s="10"/>
      <c r="IZ25" s="10"/>
      <c r="JA25" s="10"/>
      <c r="JB25" s="10"/>
      <c r="JC25" s="10"/>
      <c r="JD25" s="10"/>
      <c r="JE25" s="10"/>
      <c r="JF25" s="10"/>
      <c r="JG25" s="10"/>
      <c r="JH25" s="10"/>
      <c r="JI25" s="10"/>
      <c r="JJ25" s="10"/>
      <c r="JK25" s="10"/>
      <c r="JL25" s="10"/>
      <c r="JM25" s="10"/>
      <c r="JN25" s="10"/>
      <c r="JO25" s="10"/>
      <c r="JP25" s="10"/>
      <c r="JQ25" s="10"/>
      <c r="JR25" s="10"/>
      <c r="JS25" s="10"/>
      <c r="JT25" s="10"/>
      <c r="JU25" s="10"/>
      <c r="JV25" s="10"/>
      <c r="JW25" s="10"/>
      <c r="JX25" s="10"/>
      <c r="JY25" s="10"/>
      <c r="JZ25" s="10"/>
      <c r="KA25" s="10"/>
      <c r="KB25" s="10"/>
      <c r="KC25" s="10"/>
      <c r="KD25" s="10"/>
      <c r="KE25" s="10"/>
      <c r="KF25" s="10"/>
      <c r="KG25" s="10"/>
      <c r="KH25" s="10"/>
      <c r="KI25" s="10"/>
      <c r="KJ25" s="10"/>
      <c r="KK25" s="10"/>
      <c r="KL25" s="10"/>
      <c r="KM25" s="10"/>
      <c r="KN25" s="10"/>
      <c r="KO25" s="10"/>
      <c r="KP25" s="10"/>
      <c r="KQ25" s="10"/>
      <c r="KR25" s="10"/>
      <c r="KS25" s="10"/>
      <c r="KT25" s="10"/>
      <c r="KU25" s="10"/>
      <c r="KV25" s="10"/>
      <c r="KW25" s="10"/>
      <c r="KX25" s="10"/>
      <c r="KY25" s="10"/>
      <c r="KZ25" s="10"/>
      <c r="LA25" s="10"/>
      <c r="LB25" s="10"/>
      <c r="LC25" s="10"/>
      <c r="LD25" s="10"/>
      <c r="LE25" s="10"/>
      <c r="LF25" s="10"/>
      <c r="LG25" s="10"/>
      <c r="LH25" s="10"/>
      <c r="LI25" s="10"/>
      <c r="LJ25" s="10"/>
      <c r="LK25" s="10"/>
      <c r="LL25" s="10"/>
      <c r="LM25" s="10"/>
      <c r="LN25" s="10"/>
      <c r="LO25" s="10"/>
      <c r="LP25" s="10"/>
      <c r="LQ25" s="10"/>
      <c r="LR25" s="10"/>
      <c r="LS25" s="10"/>
      <c r="LT25" s="10"/>
      <c r="LU25" s="10"/>
      <c r="LV25" s="10"/>
      <c r="LW25" s="10"/>
      <c r="LX25" s="10"/>
      <c r="LY25" s="10"/>
      <c r="LZ25" s="10"/>
      <c r="MA25" s="10"/>
      <c r="MB25" s="10"/>
      <c r="MC25" s="10"/>
      <c r="MD25" s="10"/>
      <c r="ME25" s="10"/>
      <c r="MF25" s="10"/>
      <c r="MG25" s="10"/>
      <c r="MH25" s="10"/>
      <c r="MI25" s="10"/>
      <c r="MJ25" s="10"/>
      <c r="MK25" s="10"/>
      <c r="ML25" s="10"/>
      <c r="MM25" s="10"/>
      <c r="MN25" s="10"/>
      <c r="MO25" s="10"/>
      <c r="MP25" s="10"/>
      <c r="MQ25" s="10"/>
      <c r="MR25" s="10"/>
      <c r="MS25" s="10"/>
      <c r="MT25" s="10"/>
      <c r="MU25" s="10"/>
      <c r="MV25" s="10"/>
      <c r="MW25" s="10"/>
      <c r="MX25" s="10"/>
      <c r="MY25" s="10"/>
      <c r="MZ25" s="10"/>
      <c r="NA25" s="10"/>
      <c r="NB25" s="10"/>
      <c r="NC25" s="10"/>
      <c r="ND25" s="10"/>
      <c r="NE25" s="10"/>
      <c r="NF25" s="10"/>
      <c r="NG25" s="10"/>
      <c r="NH25" s="10"/>
      <c r="NI25" s="10"/>
      <c r="NJ25" s="10"/>
      <c r="NK25" s="10"/>
      <c r="NL25" s="10"/>
      <c r="NM25" s="10"/>
      <c r="NN25" s="10"/>
      <c r="NO25" s="10"/>
      <c r="NP25" s="10"/>
      <c r="NQ25" s="10"/>
      <c r="NR25" s="10"/>
      <c r="NS25" s="10"/>
      <c r="NT25" s="10"/>
      <c r="NU25" s="10"/>
      <c r="NV25" s="10"/>
      <c r="NW25" s="10"/>
      <c r="NX25" s="10"/>
      <c r="NY25" s="10"/>
      <c r="NZ25" s="10"/>
      <c r="OA25" s="10"/>
      <c r="OB25" s="10"/>
      <c r="OC25" s="10"/>
      <c r="OD25" s="10"/>
      <c r="OE25" s="10"/>
      <c r="OF25" s="10"/>
      <c r="OG25" s="10"/>
      <c r="OH25" s="10"/>
      <c r="OI25" s="10"/>
      <c r="OJ25" s="10"/>
      <c r="OK25" s="10"/>
      <c r="OL25" s="10"/>
      <c r="OM25" s="10"/>
      <c r="ON25" s="10"/>
      <c r="OO25" s="10"/>
      <c r="OP25" s="10"/>
      <c r="OQ25" s="10"/>
      <c r="OR25" s="10"/>
      <c r="OS25" s="10"/>
      <c r="OT25" s="10"/>
      <c r="OU25" s="10"/>
      <c r="OV25" s="10"/>
      <c r="OW25" s="10"/>
      <c r="OX25" s="10"/>
      <c r="OY25" s="10"/>
      <c r="OZ25" s="10"/>
      <c r="PA25" s="10"/>
      <c r="PB25" s="10"/>
      <c r="PC25" s="10"/>
      <c r="PD25" s="10"/>
      <c r="PE25" s="10"/>
      <c r="PF25" s="10"/>
      <c r="PG25" s="10"/>
      <c r="PH25" s="10"/>
      <c r="PI25" s="10"/>
      <c r="PJ25" s="10"/>
      <c r="PK25" s="10"/>
      <c r="PL25" s="10"/>
      <c r="PM25" s="10"/>
      <c r="PN25" s="10"/>
      <c r="PO25" s="10"/>
      <c r="PP25" s="10"/>
      <c r="PQ25" s="10"/>
      <c r="PR25" s="10"/>
      <c r="PS25" s="10"/>
      <c r="PT25" s="10"/>
      <c r="PU25" s="10"/>
      <c r="PV25" s="10"/>
      <c r="PW25" s="10"/>
      <c r="PX25" s="10"/>
      <c r="PY25" s="10"/>
      <c r="PZ25" s="10"/>
      <c r="QA25" s="10"/>
      <c r="QB25" s="10"/>
      <c r="QC25" s="10"/>
      <c r="QD25" s="10"/>
      <c r="QE25" s="10"/>
      <c r="QF25" s="10"/>
      <c r="QG25" s="10"/>
      <c r="QH25" s="10"/>
      <c r="QI25" s="10"/>
      <c r="QJ25" s="10"/>
      <c r="QK25" s="10"/>
      <c r="QL25" s="10"/>
      <c r="QM25" s="10"/>
      <c r="QN25" s="10"/>
      <c r="QO25" s="10"/>
      <c r="QP25" s="10"/>
      <c r="QQ25" s="10"/>
      <c r="QR25" s="10"/>
      <c r="QS25" s="10"/>
      <c r="QT25" s="10"/>
      <c r="QU25" s="10"/>
      <c r="QV25" s="10"/>
      <c r="QW25" s="10"/>
      <c r="QX25" s="10"/>
      <c r="QY25" s="10"/>
      <c r="QZ25" s="10"/>
      <c r="RA25" s="10"/>
      <c r="RB25" s="10"/>
      <c r="RC25" s="10"/>
      <c r="RD25" s="10"/>
      <c r="RE25" s="10"/>
      <c r="RF25" s="10"/>
      <c r="RG25" s="10"/>
      <c r="RH25" s="10"/>
      <c r="RI25" s="10"/>
      <c r="RJ25" s="10"/>
      <c r="RK25" s="10"/>
      <c r="RL25" s="10"/>
      <c r="RM25" s="10"/>
      <c r="RN25" s="10"/>
      <c r="RO25" s="10"/>
      <c r="RP25" s="10"/>
      <c r="RQ25" s="10"/>
      <c r="RR25" s="10"/>
      <c r="RS25" s="10"/>
      <c r="RT25" s="10"/>
      <c r="RU25" s="10"/>
      <c r="RV25" s="10"/>
      <c r="RW25" s="10"/>
      <c r="RX25" s="10"/>
      <c r="RY25" s="10"/>
      <c r="RZ25" s="10"/>
      <c r="SA25" s="10"/>
      <c r="SB25" s="10"/>
      <c r="SC25" s="10"/>
      <c r="SD25" s="10"/>
      <c r="SE25" s="10"/>
      <c r="SF25" s="10"/>
      <c r="SG25" s="10"/>
      <c r="SH25" s="10"/>
      <c r="SI25" s="10"/>
      <c r="SJ25" s="10"/>
      <c r="SK25" s="10"/>
      <c r="SL25" s="10"/>
      <c r="SM25" s="10"/>
      <c r="SN25" s="10"/>
      <c r="SO25" s="10"/>
      <c r="SP25" s="10"/>
      <c r="SQ25" s="10"/>
      <c r="SR25" s="10"/>
      <c r="SS25" s="10"/>
      <c r="ST25" s="10"/>
      <c r="SU25" s="10"/>
      <c r="SV25" s="10"/>
      <c r="SW25" s="10"/>
      <c r="SX25" s="10"/>
      <c r="SY25" s="10"/>
      <c r="SZ25" s="10"/>
      <c r="TA25" s="10"/>
      <c r="TB25" s="10"/>
      <c r="TC25" s="10"/>
      <c r="TD25" s="10"/>
      <c r="TE25" s="10"/>
      <c r="TF25" s="10"/>
      <c r="TG25" s="10"/>
      <c r="TH25" s="10"/>
      <c r="TI25" s="10"/>
      <c r="TJ25" s="10"/>
      <c r="TK25" s="10"/>
      <c r="TL25" s="10"/>
      <c r="TM25" s="10"/>
      <c r="TN25" s="10"/>
      <c r="TO25" s="10"/>
      <c r="TP25" s="10"/>
      <c r="TQ25" s="10"/>
      <c r="TR25" s="10"/>
      <c r="TS25" s="10"/>
      <c r="TT25" s="10"/>
      <c r="TU25" s="10"/>
      <c r="TV25" s="10"/>
      <c r="TW25" s="10"/>
      <c r="TX25" s="10"/>
      <c r="TY25" s="10"/>
      <c r="TZ25" s="10"/>
      <c r="UA25" s="10"/>
      <c r="UB25" s="10"/>
      <c r="UC25" s="10"/>
      <c r="UD25" s="10"/>
      <c r="UE25" s="10"/>
      <c r="UF25" s="10"/>
      <c r="UG25" s="10"/>
      <c r="UH25" s="10"/>
      <c r="UI25" s="10"/>
      <c r="UJ25" s="10"/>
      <c r="UK25" s="10"/>
      <c r="UL25" s="10"/>
      <c r="UM25" s="10"/>
      <c r="UN25" s="10"/>
      <c r="UO25" s="10"/>
      <c r="UP25" s="10"/>
      <c r="UQ25" s="10"/>
      <c r="UR25" s="10"/>
      <c r="US25" s="10"/>
      <c r="UT25" s="10"/>
      <c r="UU25" s="10"/>
      <c r="UV25" s="10"/>
      <c r="UW25" s="10"/>
      <c r="UX25" s="10"/>
      <c r="UY25" s="10"/>
      <c r="UZ25" s="10"/>
      <c r="VA25" s="10"/>
      <c r="VB25" s="10"/>
      <c r="VC25" s="10"/>
      <c r="VD25" s="10"/>
      <c r="VE25" s="10"/>
      <c r="VF25" s="10"/>
      <c r="VG25" s="10"/>
      <c r="VH25" s="10"/>
      <c r="VI25" s="10"/>
      <c r="VJ25" s="10"/>
      <c r="VK25" s="10"/>
      <c r="VL25" s="10"/>
      <c r="VM25" s="10"/>
      <c r="VN25" s="10"/>
      <c r="VO25" s="10"/>
      <c r="VP25" s="10"/>
      <c r="VQ25" s="10"/>
      <c r="VR25" s="10"/>
      <c r="VS25" s="10"/>
      <c r="VT25" s="10"/>
      <c r="VU25" s="10"/>
      <c r="VV25" s="10"/>
      <c r="VW25" s="10"/>
      <c r="VX25" s="10"/>
      <c r="VY25" s="10"/>
      <c r="VZ25" s="10"/>
      <c r="WA25" s="10"/>
      <c r="WB25" s="10"/>
      <c r="WC25" s="10"/>
      <c r="WD25" s="10"/>
      <c r="WE25" s="10"/>
      <c r="WF25" s="10"/>
      <c r="WG25" s="10"/>
      <c r="WH25" s="10"/>
      <c r="WI25" s="10"/>
      <c r="WJ25" s="10"/>
      <c r="WK25" s="10"/>
      <c r="WL25" s="10"/>
      <c r="WM25" s="10"/>
      <c r="WN25" s="10"/>
      <c r="WO25" s="10"/>
      <c r="WP25" s="10"/>
      <c r="WQ25" s="10"/>
      <c r="WR25" s="10"/>
      <c r="WS25" s="10"/>
      <c r="WT25" s="10"/>
      <c r="WU25" s="10"/>
      <c r="WV25" s="10"/>
      <c r="WW25" s="10"/>
      <c r="WX25" s="10"/>
      <c r="WY25" s="10"/>
      <c r="WZ25" s="10"/>
      <c r="XA25" s="10"/>
      <c r="XB25" s="10"/>
      <c r="XC25" s="10"/>
      <c r="XD25" s="10"/>
      <c r="XE25" s="10"/>
      <c r="XF25" s="10"/>
      <c r="XG25" s="10"/>
      <c r="XH25" s="10"/>
      <c r="XI25" s="10"/>
      <c r="XJ25" s="10"/>
      <c r="XK25" s="10"/>
      <c r="XL25" s="10"/>
      <c r="XM25" s="10"/>
      <c r="XN25" s="10"/>
      <c r="XO25" s="10"/>
      <c r="XP25" s="10"/>
      <c r="XQ25" s="10"/>
      <c r="XR25" s="10"/>
      <c r="XS25" s="10"/>
      <c r="XT25" s="10"/>
      <c r="XU25" s="10"/>
      <c r="XV25" s="10"/>
      <c r="XW25" s="10"/>
      <c r="XX25" s="10"/>
      <c r="XY25" s="10"/>
      <c r="XZ25" s="10"/>
      <c r="YA25" s="10"/>
      <c r="YB25" s="10"/>
      <c r="YC25" s="10"/>
      <c r="YD25" s="10"/>
      <c r="YE25" s="10"/>
      <c r="YF25" s="10"/>
      <c r="YG25" s="10"/>
      <c r="YH25" s="10"/>
      <c r="YI25" s="10"/>
      <c r="YJ25" s="10"/>
      <c r="YK25" s="10"/>
      <c r="YL25" s="10"/>
      <c r="YM25" s="10"/>
      <c r="YN25" s="10"/>
      <c r="YO25" s="10"/>
      <c r="YP25" s="10"/>
      <c r="YQ25" s="10"/>
      <c r="YR25" s="10"/>
      <c r="YS25" s="10"/>
      <c r="YT25" s="10"/>
      <c r="YU25" s="10"/>
      <c r="YV25" s="10"/>
      <c r="YW25" s="10"/>
      <c r="YX25" s="10"/>
      <c r="YY25" s="10"/>
      <c r="YZ25" s="10"/>
      <c r="ZA25" s="10"/>
      <c r="ZB25" s="10"/>
      <c r="ZC25" s="10"/>
      <c r="ZD25" s="10"/>
      <c r="ZE25" s="10"/>
      <c r="ZF25" s="10"/>
      <c r="ZG25" s="10"/>
      <c r="ZH25" s="10"/>
      <c r="ZI25" s="10"/>
      <c r="ZJ25" s="10"/>
      <c r="ZK25" s="10"/>
      <c r="ZL25" s="10"/>
      <c r="ZM25" s="10"/>
      <c r="ZN25" s="10"/>
      <c r="ZO25" s="10"/>
      <c r="ZP25" s="10"/>
      <c r="ZQ25" s="10"/>
      <c r="ZR25" s="10"/>
      <c r="ZS25" s="10"/>
      <c r="ZT25" s="10"/>
      <c r="ZU25" s="10"/>
      <c r="ZV25" s="10"/>
      <c r="ZW25" s="10"/>
      <c r="ZX25" s="10"/>
      <c r="ZY25" s="10"/>
      <c r="ZZ25" s="10"/>
      <c r="AAA25" s="10"/>
      <c r="AAB25" s="10"/>
      <c r="AAC25" s="10"/>
      <c r="AAD25" s="10"/>
      <c r="AAE25" s="10"/>
      <c r="AAF25" s="10"/>
      <c r="AAG25" s="10"/>
      <c r="AAH25" s="10"/>
      <c r="AAI25" s="10"/>
      <c r="AAJ25" s="10"/>
      <c r="AAK25" s="10"/>
      <c r="AAL25" s="10"/>
      <c r="AAM25" s="10"/>
      <c r="AAN25" s="10"/>
      <c r="AAO25" s="10"/>
      <c r="AAP25" s="10"/>
      <c r="AAQ25" s="10"/>
      <c r="AAR25" s="10"/>
      <c r="AAS25" s="10"/>
      <c r="AAT25" s="10"/>
      <c r="AAU25" s="10"/>
      <c r="AAV25" s="10"/>
      <c r="AAW25" s="10"/>
      <c r="AAX25" s="10"/>
      <c r="AAY25" s="10"/>
      <c r="AAZ25" s="10"/>
      <c r="ABA25" s="10"/>
      <c r="ABB25" s="10"/>
      <c r="ABC25" s="10"/>
      <c r="ABD25" s="10"/>
      <c r="ABE25" s="10"/>
      <c r="ABF25" s="10"/>
      <c r="ABG25" s="10"/>
      <c r="ABH25" s="10"/>
      <c r="ABI25" s="10"/>
      <c r="ABJ25" s="10"/>
      <c r="ABK25" s="10"/>
      <c r="ABL25" s="10"/>
      <c r="ABM25" s="10"/>
      <c r="ABN25" s="10"/>
      <c r="ABO25" s="10"/>
      <c r="ABP25" s="10"/>
      <c r="ABQ25" s="10"/>
      <c r="ABR25" s="10"/>
      <c r="ABS25" s="10"/>
      <c r="ABT25" s="10"/>
      <c r="ABU25" s="10"/>
      <c r="ABV25" s="10"/>
      <c r="ABW25" s="10"/>
      <c r="ABX25" s="10"/>
      <c r="ABY25" s="10"/>
      <c r="ABZ25" s="10"/>
      <c r="ACA25" s="10"/>
      <c r="ACB25" s="10"/>
      <c r="ACC25" s="10"/>
      <c r="ACD25" s="10"/>
      <c r="ACE25" s="10"/>
      <c r="ACF25" s="10"/>
      <c r="ACG25" s="10"/>
      <c r="ACH25" s="10"/>
      <c r="ACI25" s="10"/>
      <c r="ACJ25" s="10"/>
      <c r="ACK25" s="10"/>
      <c r="ACL25" s="10"/>
      <c r="ACM25" s="10"/>
      <c r="ACN25" s="10"/>
      <c r="ACO25" s="10"/>
      <c r="ACP25" s="10"/>
      <c r="ACQ25" s="10"/>
      <c r="ACR25" s="10"/>
      <c r="ACS25" s="10"/>
      <c r="ACT25" s="10"/>
      <c r="ACU25" s="10"/>
      <c r="ACV25" s="10"/>
      <c r="ACW25" s="10"/>
      <c r="ACX25" s="10"/>
      <c r="ACY25" s="10"/>
      <c r="ACZ25" s="10"/>
      <c r="ADA25" s="10"/>
      <c r="ADB25" s="10"/>
      <c r="ADC25" s="10"/>
      <c r="ADD25" s="10"/>
      <c r="ADE25" s="10"/>
      <c r="ADF25" s="10"/>
      <c r="ADG25" s="10"/>
      <c r="ADH25" s="10"/>
      <c r="ADI25" s="10"/>
      <c r="ADJ25" s="10"/>
      <c r="ADK25" s="10"/>
      <c r="ADL25" s="10"/>
      <c r="ADM25" s="10"/>
      <c r="ADN25" s="10"/>
      <c r="ADO25" s="10"/>
      <c r="ADP25" s="10"/>
      <c r="ADQ25" s="10"/>
      <c r="ADR25" s="10"/>
      <c r="ADS25" s="10"/>
      <c r="ADT25" s="10"/>
      <c r="ADU25" s="10"/>
      <c r="ADV25" s="10"/>
      <c r="ADW25" s="10"/>
      <c r="ADX25" s="10"/>
      <c r="ADY25" s="10"/>
      <c r="ADZ25" s="10"/>
      <c r="AEA25" s="10"/>
      <c r="AEB25" s="10"/>
      <c r="AEC25" s="10"/>
      <c r="AED25" s="10"/>
      <c r="AEE25" s="10"/>
      <c r="AEF25" s="10"/>
      <c r="AEG25" s="10"/>
      <c r="AEH25" s="10"/>
      <c r="AEI25" s="10"/>
      <c r="AEJ25" s="10"/>
      <c r="AEK25" s="10"/>
      <c r="AEL25" s="10"/>
      <c r="AEM25" s="10"/>
      <c r="AEN25" s="10"/>
      <c r="AEO25" s="10"/>
      <c r="AEP25" s="10"/>
      <c r="AEQ25" s="10"/>
      <c r="AER25" s="10"/>
      <c r="AES25" s="10"/>
      <c r="AET25" s="10"/>
      <c r="AEU25" s="10"/>
      <c r="AEV25" s="10"/>
      <c r="AEW25" s="10"/>
      <c r="AEX25" s="10"/>
      <c r="AEY25" s="10"/>
      <c r="AEZ25" s="10"/>
      <c r="AFA25" s="10"/>
      <c r="AFB25" s="10"/>
      <c r="AFC25" s="10"/>
      <c r="AFD25" s="10"/>
      <c r="AFE25" s="10"/>
      <c r="AFF25" s="10"/>
      <c r="AFG25" s="10"/>
      <c r="AFH25" s="10"/>
      <c r="AFI25" s="10"/>
      <c r="AFJ25" s="10"/>
      <c r="AFK25" s="10"/>
      <c r="AFL25" s="10"/>
      <c r="AFM25" s="10"/>
      <c r="AFN25" s="10"/>
      <c r="AFO25" s="10"/>
      <c r="AFP25" s="10"/>
      <c r="AFQ25" s="10"/>
      <c r="AFR25" s="10"/>
      <c r="AFS25" s="10"/>
      <c r="AFT25" s="10"/>
      <c r="AFU25" s="10"/>
      <c r="AFV25" s="10"/>
      <c r="AFW25" s="10"/>
      <c r="AFX25" s="10"/>
      <c r="AFY25" s="10"/>
      <c r="AFZ25" s="10"/>
      <c r="AGA25" s="10"/>
      <c r="AGB25" s="10"/>
      <c r="AGC25" s="10"/>
      <c r="AGD25" s="10"/>
      <c r="AGE25" s="10"/>
      <c r="AGF25" s="10"/>
      <c r="AGG25" s="10"/>
      <c r="AGH25" s="10"/>
      <c r="AGI25" s="10"/>
      <c r="AGJ25" s="10"/>
      <c r="AGK25" s="10"/>
      <c r="AGL25" s="10"/>
      <c r="AGM25" s="10"/>
      <c r="AGN25" s="10"/>
      <c r="AGO25" s="10"/>
      <c r="AGP25" s="10"/>
      <c r="AGQ25" s="10"/>
      <c r="AGR25" s="10"/>
      <c r="AGS25" s="10"/>
      <c r="AGT25" s="10"/>
      <c r="AGU25" s="10"/>
      <c r="AGV25" s="10"/>
      <c r="AGW25" s="10"/>
      <c r="AGX25" s="10"/>
      <c r="AGY25" s="10"/>
      <c r="AGZ25" s="10"/>
      <c r="AHA25" s="10"/>
      <c r="AHB25" s="10"/>
      <c r="AHC25" s="10"/>
      <c r="AHD25" s="10"/>
      <c r="AHE25" s="10"/>
      <c r="AHF25" s="10"/>
      <c r="AHG25" s="10"/>
      <c r="AHH25" s="10"/>
      <c r="AHI25" s="10"/>
      <c r="AHJ25" s="10"/>
      <c r="AHK25" s="10"/>
      <c r="AHL25" s="10"/>
      <c r="AHM25" s="10"/>
      <c r="AHN25" s="10"/>
      <c r="AHO25" s="10"/>
      <c r="AHP25" s="10"/>
      <c r="AHQ25" s="10"/>
      <c r="AHR25" s="10"/>
      <c r="AHS25" s="10"/>
      <c r="AHT25" s="10"/>
      <c r="AHU25" s="10"/>
      <c r="AHV25" s="10"/>
      <c r="AHW25" s="10"/>
      <c r="AHX25" s="10"/>
      <c r="AHY25" s="10"/>
      <c r="AHZ25" s="10"/>
      <c r="AIA25" s="10"/>
      <c r="AIB25" s="10"/>
      <c r="AIC25" s="10"/>
      <c r="AID25" s="10"/>
      <c r="AIE25" s="10"/>
      <c r="AIF25" s="10"/>
      <c r="AIG25" s="10"/>
      <c r="AIH25" s="10"/>
      <c r="AII25" s="10"/>
      <c r="AIJ25" s="10"/>
      <c r="AIK25" s="10"/>
      <c r="AIL25" s="10"/>
      <c r="AIM25" s="10"/>
      <c r="AIN25" s="10"/>
      <c r="AIO25" s="10"/>
      <c r="AIP25" s="10"/>
      <c r="AIQ25" s="10"/>
      <c r="AIR25" s="10"/>
      <c r="AIS25" s="10"/>
      <c r="AIT25" s="10"/>
      <c r="AIU25" s="10"/>
      <c r="AIV25" s="10"/>
      <c r="AIW25" s="10"/>
      <c r="AIX25" s="10"/>
      <c r="AIY25" s="10"/>
      <c r="AIZ25" s="10"/>
      <c r="AJA25" s="10"/>
      <c r="AJB25" s="10"/>
      <c r="AJC25" s="10"/>
      <c r="AJD25" s="10"/>
      <c r="AJE25" s="10"/>
      <c r="AJF25" s="10"/>
      <c r="AJG25" s="10"/>
      <c r="AJH25" s="10"/>
      <c r="AJI25" s="10"/>
      <c r="AJJ25" s="10"/>
      <c r="AJK25" s="10"/>
      <c r="AJL25" s="10"/>
      <c r="AJM25" s="10"/>
      <c r="AJN25" s="10"/>
      <c r="AJO25" s="10"/>
      <c r="AJP25" s="10"/>
      <c r="AJQ25" s="10"/>
      <c r="AJR25" s="10"/>
      <c r="AJS25" s="10"/>
      <c r="AJT25" s="10"/>
      <c r="AJU25" s="10"/>
      <c r="AJV25" s="10"/>
      <c r="AJW25" s="10"/>
      <c r="AJX25" s="10"/>
      <c r="AJY25" s="10"/>
      <c r="AJZ25" s="10"/>
      <c r="AKA25" s="10"/>
      <c r="AKB25" s="10"/>
      <c r="AKC25" s="10"/>
      <c r="AKD25" s="10"/>
      <c r="AKE25" s="10"/>
      <c r="AKF25" s="10"/>
      <c r="AKG25" s="10"/>
      <c r="AKH25" s="10"/>
      <c r="AKI25" s="10"/>
      <c r="AKJ25" s="10"/>
      <c r="AKK25" s="10"/>
      <c r="AKL25" s="10"/>
      <c r="AKM25" s="10"/>
      <c r="AKN25" s="10"/>
      <c r="AKO25" s="10"/>
      <c r="AKP25" s="10"/>
      <c r="AKQ25" s="10"/>
      <c r="AKR25" s="10"/>
      <c r="AKS25" s="10"/>
      <c r="AKT25" s="10"/>
      <c r="AKU25" s="10"/>
      <c r="AKV25" s="10"/>
      <c r="AKW25" s="10"/>
      <c r="AKX25" s="10"/>
      <c r="AKY25" s="10"/>
      <c r="AKZ25" s="10"/>
      <c r="ALA25" s="10"/>
      <c r="ALB25" s="10"/>
      <c r="ALC25" s="10"/>
      <c r="ALD25" s="10"/>
      <c r="ALE25" s="10"/>
      <c r="ALF25" s="10"/>
      <c r="ALG25" s="10"/>
      <c r="ALH25" s="10"/>
      <c r="ALI25" s="10"/>
      <c r="ALJ25" s="10"/>
      <c r="ALK25" s="10"/>
      <c r="ALL25" s="10"/>
      <c r="ALM25" s="10"/>
      <c r="ALN25" s="10"/>
      <c r="ALO25" s="10"/>
      <c r="ALP25" s="10"/>
      <c r="ALQ25" s="10"/>
      <c r="ALR25" s="10"/>
      <c r="ALS25" s="10"/>
      <c r="ALT25" s="10"/>
      <c r="ALU25" s="10"/>
      <c r="ALV25" s="10"/>
      <c r="ALW25" s="10"/>
      <c r="ALX25" s="10"/>
      <c r="ALY25" s="10"/>
      <c r="ALZ25" s="10"/>
      <c r="AMA25" s="10"/>
      <c r="AMB25" s="10"/>
      <c r="AMC25" s="10"/>
      <c r="AMD25" s="10"/>
      <c r="AME25" s="10"/>
      <c r="AMF25" s="10"/>
      <c r="AMG25" s="10"/>
      <c r="AMH25" s="10"/>
      <c r="AMI25" s="10"/>
      <c r="AMJ25" s="10"/>
    </row>
    <row r="26" spans="1:1029" s="7" customFormat="1" ht="14.1" customHeight="1">
      <c r="A26" s="5" t="str">
        <f>SUBSTITUTE(CONCATENATE(G26,H26)," ","")</f>
        <v>CallForCompetition</v>
      </c>
      <c r="B26" s="6"/>
      <c r="C26" s="5"/>
      <c r="D26" s="5"/>
      <c r="E26" s="5"/>
      <c r="F26" s="5" t="str">
        <f>CONCATENATE(IF(G26="","",CONCATENATE(G26,"_ ")),H26,". Details")</f>
        <v>Call For Competition. Details</v>
      </c>
      <c r="G26" s="5"/>
      <c r="H26" s="5" t="s">
        <v>255</v>
      </c>
      <c r="I26" s="5"/>
      <c r="J26" s="5"/>
      <c r="K26" s="5"/>
      <c r="L26" s="5"/>
      <c r="M26" s="5"/>
      <c r="N26" s="5"/>
      <c r="O26" s="5"/>
      <c r="P26" s="5"/>
      <c r="Q26" s="5"/>
      <c r="R26" s="5" t="s">
        <v>210</v>
      </c>
      <c r="S26" s="5" t="s">
        <v>307</v>
      </c>
      <c r="T26" s="5"/>
      <c r="U26" s="5"/>
      <c r="V26" s="5"/>
      <c r="W26" s="5"/>
      <c r="X26" s="5" t="s">
        <v>255</v>
      </c>
      <c r="Y26" s="5" t="s">
        <v>211</v>
      </c>
      <c r="Z26" s="5"/>
      <c r="AA26" s="43">
        <v>43314</v>
      </c>
      <c r="AB26" s="12"/>
      <c r="AC26" s="12"/>
      <c r="AD26" s="12"/>
      <c r="AE26" s="12"/>
      <c r="AF26" s="12"/>
    </row>
    <row r="27" spans="1:1029" customFormat="1">
      <c r="A27" s="13" t="str">
        <f>SUBSTITUTE(SUBSTITUTE(CONCATENATE(I27,IF(L27="Identifier","ID",L27))," ",""),"_","")</f>
        <v>notifiedThroughNotice</v>
      </c>
      <c r="B27" s="14" t="s">
        <v>220</v>
      </c>
      <c r="C27" s="13"/>
      <c r="D27" s="13"/>
      <c r="E27" s="13"/>
      <c r="F27" s="13" t="str">
        <f>CONCATENATE( IF(G27="","",CONCATENATE(G27,"_ ")),H27,". ",IF(I27="","",CONCATENATE(I27,"_ ")),L27,IF(I27="","",CONCATENATE(". ",M27)))</f>
        <v>Call For Competition. notifiedThrough_ Notice. Notice</v>
      </c>
      <c r="G27" s="13"/>
      <c r="H27" s="13" t="s">
        <v>255</v>
      </c>
      <c r="I27" s="13" t="s">
        <v>554</v>
      </c>
      <c r="J27" s="13"/>
      <c r="K27" s="13"/>
      <c r="L27" s="13" t="str">
        <f>CONCATENATE(IF(P27="","",CONCATENATE(P27,"_ ")),Q27)</f>
        <v>Notice</v>
      </c>
      <c r="M27" s="13" t="str">
        <f>L27</f>
        <v>Notice</v>
      </c>
      <c r="N27" s="13"/>
      <c r="O27" s="13"/>
      <c r="P27" s="13"/>
      <c r="Q27" s="15" t="s">
        <v>249</v>
      </c>
      <c r="R27" s="13" t="s">
        <v>223</v>
      </c>
      <c r="S27" s="16" t="s">
        <v>555</v>
      </c>
      <c r="T27" s="16"/>
      <c r="U27" s="16"/>
      <c r="V27" s="16"/>
      <c r="W27" s="16"/>
      <c r="X27" s="16"/>
      <c r="Y27" s="16" t="s">
        <v>211</v>
      </c>
      <c r="Z27" s="16"/>
      <c r="AA27" s="45">
        <v>43314</v>
      </c>
      <c r="AB27" s="8"/>
      <c r="AC27" s="8"/>
      <c r="AD27" s="8"/>
      <c r="AE27" s="8"/>
      <c r="AF27" s="11"/>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c r="HP27" s="10"/>
      <c r="HQ27" s="10"/>
      <c r="HR27" s="10"/>
      <c r="HS27" s="10"/>
      <c r="HT27" s="10"/>
      <c r="HU27" s="10"/>
      <c r="HV27" s="10"/>
      <c r="HW27" s="10"/>
      <c r="HX27" s="10"/>
      <c r="HY27" s="10"/>
      <c r="HZ27" s="10"/>
      <c r="IA27" s="10"/>
      <c r="IB27" s="10"/>
      <c r="IC27" s="10"/>
      <c r="ID27" s="10"/>
      <c r="IE27" s="10"/>
      <c r="IF27" s="10"/>
      <c r="IG27" s="10"/>
      <c r="IH27" s="10"/>
      <c r="II27" s="10"/>
      <c r="IJ27" s="10"/>
      <c r="IK27" s="10"/>
      <c r="IL27" s="10"/>
      <c r="IM27" s="10"/>
      <c r="IN27" s="10"/>
      <c r="IO27" s="10"/>
      <c r="IP27" s="10"/>
      <c r="IQ27" s="10"/>
      <c r="IR27" s="10"/>
      <c r="IS27" s="10"/>
      <c r="IT27" s="10"/>
      <c r="IU27" s="10"/>
      <c r="IV27" s="10"/>
      <c r="IW27" s="10"/>
      <c r="IX27" s="10"/>
      <c r="IY27" s="10"/>
      <c r="IZ27" s="10"/>
      <c r="JA27" s="10"/>
      <c r="JB27" s="10"/>
      <c r="JC27" s="10"/>
      <c r="JD27" s="10"/>
      <c r="JE27" s="10"/>
      <c r="JF27" s="10"/>
      <c r="JG27" s="10"/>
      <c r="JH27" s="10"/>
      <c r="JI27" s="10"/>
      <c r="JJ27" s="10"/>
      <c r="JK27" s="10"/>
      <c r="JL27" s="10"/>
      <c r="JM27" s="10"/>
      <c r="JN27" s="10"/>
      <c r="JO27" s="10"/>
      <c r="JP27" s="10"/>
      <c r="JQ27" s="10"/>
      <c r="JR27" s="10"/>
      <c r="JS27" s="10"/>
      <c r="JT27" s="10"/>
      <c r="JU27" s="10"/>
      <c r="JV27" s="10"/>
      <c r="JW27" s="10"/>
      <c r="JX27" s="10"/>
      <c r="JY27" s="10"/>
      <c r="JZ27" s="10"/>
      <c r="KA27" s="10"/>
      <c r="KB27" s="10"/>
      <c r="KC27" s="10"/>
      <c r="KD27" s="10"/>
      <c r="KE27" s="10"/>
      <c r="KF27" s="10"/>
      <c r="KG27" s="10"/>
      <c r="KH27" s="10"/>
      <c r="KI27" s="10"/>
      <c r="KJ27" s="10"/>
      <c r="KK27" s="10"/>
      <c r="KL27" s="10"/>
      <c r="KM27" s="10"/>
      <c r="KN27" s="10"/>
      <c r="KO27" s="10"/>
      <c r="KP27" s="10"/>
      <c r="KQ27" s="10"/>
      <c r="KR27" s="10"/>
      <c r="KS27" s="10"/>
      <c r="KT27" s="10"/>
      <c r="KU27" s="10"/>
      <c r="KV27" s="10"/>
      <c r="KW27" s="10"/>
      <c r="KX27" s="10"/>
      <c r="KY27" s="10"/>
      <c r="KZ27" s="10"/>
      <c r="LA27" s="10"/>
      <c r="LB27" s="10"/>
      <c r="LC27" s="10"/>
      <c r="LD27" s="10"/>
      <c r="LE27" s="10"/>
      <c r="LF27" s="10"/>
      <c r="LG27" s="10"/>
      <c r="LH27" s="10"/>
      <c r="LI27" s="10"/>
      <c r="LJ27" s="10"/>
      <c r="LK27" s="10"/>
      <c r="LL27" s="10"/>
      <c r="LM27" s="10"/>
      <c r="LN27" s="10"/>
      <c r="LO27" s="10"/>
      <c r="LP27" s="10"/>
      <c r="LQ27" s="10"/>
      <c r="LR27" s="10"/>
      <c r="LS27" s="10"/>
      <c r="LT27" s="10"/>
      <c r="LU27" s="10"/>
      <c r="LV27" s="10"/>
      <c r="LW27" s="10"/>
      <c r="LX27" s="10"/>
      <c r="LY27" s="10"/>
      <c r="LZ27" s="10"/>
      <c r="MA27" s="10"/>
      <c r="MB27" s="10"/>
      <c r="MC27" s="10"/>
      <c r="MD27" s="10"/>
      <c r="ME27" s="10"/>
      <c r="MF27" s="10"/>
      <c r="MG27" s="10"/>
      <c r="MH27" s="10"/>
      <c r="MI27" s="10"/>
      <c r="MJ27" s="10"/>
      <c r="MK27" s="10"/>
      <c r="ML27" s="10"/>
      <c r="MM27" s="10"/>
      <c r="MN27" s="10"/>
      <c r="MO27" s="10"/>
      <c r="MP27" s="10"/>
      <c r="MQ27" s="10"/>
      <c r="MR27" s="10"/>
      <c r="MS27" s="10"/>
      <c r="MT27" s="10"/>
      <c r="MU27" s="10"/>
      <c r="MV27" s="10"/>
      <c r="MW27" s="10"/>
      <c r="MX27" s="10"/>
      <c r="MY27" s="10"/>
      <c r="MZ27" s="10"/>
      <c r="NA27" s="10"/>
      <c r="NB27" s="10"/>
      <c r="NC27" s="10"/>
      <c r="ND27" s="10"/>
      <c r="NE27" s="10"/>
      <c r="NF27" s="10"/>
      <c r="NG27" s="10"/>
      <c r="NH27" s="10"/>
      <c r="NI27" s="10"/>
      <c r="NJ27" s="10"/>
      <c r="NK27" s="10"/>
      <c r="NL27" s="10"/>
      <c r="NM27" s="10"/>
      <c r="NN27" s="10"/>
      <c r="NO27" s="10"/>
      <c r="NP27" s="10"/>
      <c r="NQ27" s="10"/>
      <c r="NR27" s="10"/>
      <c r="NS27" s="10"/>
      <c r="NT27" s="10"/>
      <c r="NU27" s="10"/>
      <c r="NV27" s="10"/>
      <c r="NW27" s="10"/>
      <c r="NX27" s="10"/>
      <c r="NY27" s="10"/>
      <c r="NZ27" s="10"/>
      <c r="OA27" s="10"/>
      <c r="OB27" s="10"/>
      <c r="OC27" s="10"/>
      <c r="OD27" s="10"/>
      <c r="OE27" s="10"/>
      <c r="OF27" s="10"/>
      <c r="OG27" s="10"/>
      <c r="OH27" s="10"/>
      <c r="OI27" s="10"/>
      <c r="OJ27" s="10"/>
      <c r="OK27" s="10"/>
      <c r="OL27" s="10"/>
      <c r="OM27" s="10"/>
      <c r="ON27" s="10"/>
      <c r="OO27" s="10"/>
      <c r="OP27" s="10"/>
      <c r="OQ27" s="10"/>
      <c r="OR27" s="10"/>
      <c r="OS27" s="10"/>
      <c r="OT27" s="10"/>
      <c r="OU27" s="10"/>
      <c r="OV27" s="10"/>
      <c r="OW27" s="10"/>
      <c r="OX27" s="10"/>
      <c r="OY27" s="10"/>
      <c r="OZ27" s="10"/>
      <c r="PA27" s="10"/>
      <c r="PB27" s="10"/>
      <c r="PC27" s="10"/>
      <c r="PD27" s="10"/>
      <c r="PE27" s="10"/>
      <c r="PF27" s="10"/>
      <c r="PG27" s="10"/>
      <c r="PH27" s="10"/>
      <c r="PI27" s="10"/>
      <c r="PJ27" s="10"/>
      <c r="PK27" s="10"/>
      <c r="PL27" s="10"/>
      <c r="PM27" s="10"/>
      <c r="PN27" s="10"/>
      <c r="PO27" s="10"/>
      <c r="PP27" s="10"/>
      <c r="PQ27" s="10"/>
      <c r="PR27" s="10"/>
      <c r="PS27" s="10"/>
      <c r="PT27" s="10"/>
      <c r="PU27" s="10"/>
      <c r="PV27" s="10"/>
      <c r="PW27" s="10"/>
      <c r="PX27" s="10"/>
      <c r="PY27" s="10"/>
      <c r="PZ27" s="10"/>
      <c r="QA27" s="10"/>
      <c r="QB27" s="10"/>
      <c r="QC27" s="10"/>
      <c r="QD27" s="10"/>
      <c r="QE27" s="10"/>
      <c r="QF27" s="10"/>
      <c r="QG27" s="10"/>
      <c r="QH27" s="10"/>
      <c r="QI27" s="10"/>
      <c r="QJ27" s="10"/>
      <c r="QK27" s="10"/>
      <c r="QL27" s="10"/>
      <c r="QM27" s="10"/>
      <c r="QN27" s="10"/>
      <c r="QO27" s="10"/>
      <c r="QP27" s="10"/>
      <c r="QQ27" s="10"/>
      <c r="QR27" s="10"/>
      <c r="QS27" s="10"/>
      <c r="QT27" s="10"/>
      <c r="QU27" s="10"/>
      <c r="QV27" s="10"/>
      <c r="QW27" s="10"/>
      <c r="QX27" s="10"/>
      <c r="QY27" s="10"/>
      <c r="QZ27" s="10"/>
      <c r="RA27" s="10"/>
      <c r="RB27" s="10"/>
      <c r="RC27" s="10"/>
      <c r="RD27" s="10"/>
      <c r="RE27" s="10"/>
      <c r="RF27" s="10"/>
      <c r="RG27" s="10"/>
      <c r="RH27" s="10"/>
      <c r="RI27" s="10"/>
      <c r="RJ27" s="10"/>
      <c r="RK27" s="10"/>
      <c r="RL27" s="10"/>
      <c r="RM27" s="10"/>
      <c r="RN27" s="10"/>
      <c r="RO27" s="10"/>
      <c r="RP27" s="10"/>
      <c r="RQ27" s="10"/>
      <c r="RR27" s="10"/>
      <c r="RS27" s="10"/>
      <c r="RT27" s="10"/>
      <c r="RU27" s="10"/>
      <c r="RV27" s="10"/>
      <c r="RW27" s="10"/>
      <c r="RX27" s="10"/>
      <c r="RY27" s="10"/>
      <c r="RZ27" s="10"/>
      <c r="SA27" s="10"/>
      <c r="SB27" s="10"/>
      <c r="SC27" s="10"/>
      <c r="SD27" s="10"/>
      <c r="SE27" s="10"/>
      <c r="SF27" s="10"/>
      <c r="SG27" s="10"/>
      <c r="SH27" s="10"/>
      <c r="SI27" s="10"/>
      <c r="SJ27" s="10"/>
      <c r="SK27" s="10"/>
      <c r="SL27" s="10"/>
      <c r="SM27" s="10"/>
      <c r="SN27" s="10"/>
      <c r="SO27" s="10"/>
      <c r="SP27" s="10"/>
      <c r="SQ27" s="10"/>
      <c r="SR27" s="10"/>
      <c r="SS27" s="10"/>
      <c r="ST27" s="10"/>
      <c r="SU27" s="10"/>
      <c r="SV27" s="10"/>
      <c r="SW27" s="10"/>
      <c r="SX27" s="10"/>
      <c r="SY27" s="10"/>
      <c r="SZ27" s="10"/>
      <c r="TA27" s="10"/>
      <c r="TB27" s="10"/>
      <c r="TC27" s="10"/>
      <c r="TD27" s="10"/>
      <c r="TE27" s="10"/>
      <c r="TF27" s="10"/>
      <c r="TG27" s="10"/>
      <c r="TH27" s="10"/>
      <c r="TI27" s="10"/>
      <c r="TJ27" s="10"/>
      <c r="TK27" s="10"/>
      <c r="TL27" s="10"/>
      <c r="TM27" s="10"/>
      <c r="TN27" s="10"/>
      <c r="TO27" s="10"/>
      <c r="TP27" s="10"/>
      <c r="TQ27" s="10"/>
      <c r="TR27" s="10"/>
      <c r="TS27" s="10"/>
      <c r="TT27" s="10"/>
      <c r="TU27" s="10"/>
      <c r="TV27" s="10"/>
      <c r="TW27" s="10"/>
      <c r="TX27" s="10"/>
      <c r="TY27" s="10"/>
      <c r="TZ27" s="10"/>
      <c r="UA27" s="10"/>
      <c r="UB27" s="10"/>
      <c r="UC27" s="10"/>
      <c r="UD27" s="10"/>
      <c r="UE27" s="10"/>
      <c r="UF27" s="10"/>
      <c r="UG27" s="10"/>
      <c r="UH27" s="10"/>
      <c r="UI27" s="10"/>
      <c r="UJ27" s="10"/>
      <c r="UK27" s="10"/>
      <c r="UL27" s="10"/>
      <c r="UM27" s="10"/>
      <c r="UN27" s="10"/>
      <c r="UO27" s="10"/>
      <c r="UP27" s="10"/>
      <c r="UQ27" s="10"/>
      <c r="UR27" s="10"/>
      <c r="US27" s="10"/>
      <c r="UT27" s="10"/>
      <c r="UU27" s="10"/>
      <c r="UV27" s="10"/>
      <c r="UW27" s="10"/>
      <c r="UX27" s="10"/>
      <c r="UY27" s="10"/>
      <c r="UZ27" s="10"/>
      <c r="VA27" s="10"/>
      <c r="VB27" s="10"/>
      <c r="VC27" s="10"/>
      <c r="VD27" s="10"/>
      <c r="VE27" s="10"/>
      <c r="VF27" s="10"/>
      <c r="VG27" s="10"/>
      <c r="VH27" s="10"/>
      <c r="VI27" s="10"/>
      <c r="VJ27" s="10"/>
      <c r="VK27" s="10"/>
      <c r="VL27" s="10"/>
      <c r="VM27" s="10"/>
      <c r="VN27" s="10"/>
      <c r="VO27" s="10"/>
      <c r="VP27" s="10"/>
      <c r="VQ27" s="10"/>
      <c r="VR27" s="10"/>
      <c r="VS27" s="10"/>
      <c r="VT27" s="10"/>
      <c r="VU27" s="10"/>
      <c r="VV27" s="10"/>
      <c r="VW27" s="10"/>
      <c r="VX27" s="10"/>
      <c r="VY27" s="10"/>
      <c r="VZ27" s="10"/>
      <c r="WA27" s="10"/>
      <c r="WB27" s="10"/>
      <c r="WC27" s="10"/>
      <c r="WD27" s="10"/>
      <c r="WE27" s="10"/>
      <c r="WF27" s="10"/>
      <c r="WG27" s="10"/>
      <c r="WH27" s="10"/>
      <c r="WI27" s="10"/>
      <c r="WJ27" s="10"/>
      <c r="WK27" s="10"/>
      <c r="WL27" s="10"/>
      <c r="WM27" s="10"/>
      <c r="WN27" s="10"/>
      <c r="WO27" s="10"/>
      <c r="WP27" s="10"/>
      <c r="WQ27" s="10"/>
      <c r="WR27" s="10"/>
      <c r="WS27" s="10"/>
      <c r="WT27" s="10"/>
      <c r="WU27" s="10"/>
      <c r="WV27" s="10"/>
      <c r="WW27" s="10"/>
      <c r="WX27" s="10"/>
      <c r="WY27" s="10"/>
      <c r="WZ27" s="10"/>
      <c r="XA27" s="10"/>
      <c r="XB27" s="10"/>
      <c r="XC27" s="10"/>
      <c r="XD27" s="10"/>
      <c r="XE27" s="10"/>
      <c r="XF27" s="10"/>
      <c r="XG27" s="10"/>
      <c r="XH27" s="10"/>
      <c r="XI27" s="10"/>
      <c r="XJ27" s="10"/>
      <c r="XK27" s="10"/>
      <c r="XL27" s="10"/>
      <c r="XM27" s="10"/>
      <c r="XN27" s="10"/>
      <c r="XO27" s="10"/>
      <c r="XP27" s="10"/>
      <c r="XQ27" s="10"/>
      <c r="XR27" s="10"/>
      <c r="XS27" s="10"/>
      <c r="XT27" s="10"/>
      <c r="XU27" s="10"/>
      <c r="XV27" s="10"/>
      <c r="XW27" s="10"/>
      <c r="XX27" s="10"/>
      <c r="XY27" s="10"/>
      <c r="XZ27" s="10"/>
      <c r="YA27" s="10"/>
      <c r="YB27" s="10"/>
      <c r="YC27" s="10"/>
      <c r="YD27" s="10"/>
      <c r="YE27" s="10"/>
      <c r="YF27" s="10"/>
      <c r="YG27" s="10"/>
      <c r="YH27" s="10"/>
      <c r="YI27" s="10"/>
      <c r="YJ27" s="10"/>
      <c r="YK27" s="10"/>
      <c r="YL27" s="10"/>
      <c r="YM27" s="10"/>
      <c r="YN27" s="10"/>
      <c r="YO27" s="10"/>
      <c r="YP27" s="10"/>
      <c r="YQ27" s="10"/>
      <c r="YR27" s="10"/>
      <c r="YS27" s="10"/>
      <c r="YT27" s="10"/>
      <c r="YU27" s="10"/>
      <c r="YV27" s="10"/>
      <c r="YW27" s="10"/>
      <c r="YX27" s="10"/>
      <c r="YY27" s="10"/>
      <c r="YZ27" s="10"/>
      <c r="ZA27" s="10"/>
      <c r="ZB27" s="10"/>
      <c r="ZC27" s="10"/>
      <c r="ZD27" s="10"/>
      <c r="ZE27" s="10"/>
      <c r="ZF27" s="10"/>
      <c r="ZG27" s="10"/>
      <c r="ZH27" s="10"/>
      <c r="ZI27" s="10"/>
      <c r="ZJ27" s="10"/>
      <c r="ZK27" s="10"/>
      <c r="ZL27" s="10"/>
      <c r="ZM27" s="10"/>
      <c r="ZN27" s="10"/>
      <c r="ZO27" s="10"/>
      <c r="ZP27" s="10"/>
      <c r="ZQ27" s="10"/>
      <c r="ZR27" s="10"/>
      <c r="ZS27" s="10"/>
      <c r="ZT27" s="10"/>
      <c r="ZU27" s="10"/>
      <c r="ZV27" s="10"/>
      <c r="ZW27" s="10"/>
      <c r="ZX27" s="10"/>
      <c r="ZY27" s="10"/>
      <c r="ZZ27" s="10"/>
      <c r="AAA27" s="10"/>
      <c r="AAB27" s="10"/>
      <c r="AAC27" s="10"/>
      <c r="AAD27" s="10"/>
      <c r="AAE27" s="10"/>
      <c r="AAF27" s="10"/>
      <c r="AAG27" s="10"/>
      <c r="AAH27" s="10"/>
      <c r="AAI27" s="10"/>
      <c r="AAJ27" s="10"/>
      <c r="AAK27" s="10"/>
      <c r="AAL27" s="10"/>
      <c r="AAM27" s="10"/>
      <c r="AAN27" s="10"/>
      <c r="AAO27" s="10"/>
      <c r="AAP27" s="10"/>
      <c r="AAQ27" s="10"/>
      <c r="AAR27" s="10"/>
      <c r="AAS27" s="10"/>
      <c r="AAT27" s="10"/>
      <c r="AAU27" s="10"/>
      <c r="AAV27" s="10"/>
      <c r="AAW27" s="10"/>
      <c r="AAX27" s="10"/>
      <c r="AAY27" s="10"/>
      <c r="AAZ27" s="10"/>
      <c r="ABA27" s="10"/>
      <c r="ABB27" s="10"/>
      <c r="ABC27" s="10"/>
      <c r="ABD27" s="10"/>
      <c r="ABE27" s="10"/>
      <c r="ABF27" s="10"/>
      <c r="ABG27" s="10"/>
      <c r="ABH27" s="10"/>
      <c r="ABI27" s="10"/>
      <c r="ABJ27" s="10"/>
      <c r="ABK27" s="10"/>
      <c r="ABL27" s="10"/>
      <c r="ABM27" s="10"/>
      <c r="ABN27" s="10"/>
      <c r="ABO27" s="10"/>
      <c r="ABP27" s="10"/>
      <c r="ABQ27" s="10"/>
      <c r="ABR27" s="10"/>
      <c r="ABS27" s="10"/>
      <c r="ABT27" s="10"/>
      <c r="ABU27" s="10"/>
      <c r="ABV27" s="10"/>
      <c r="ABW27" s="10"/>
      <c r="ABX27" s="10"/>
      <c r="ABY27" s="10"/>
      <c r="ABZ27" s="10"/>
      <c r="ACA27" s="10"/>
      <c r="ACB27" s="10"/>
      <c r="ACC27" s="10"/>
      <c r="ACD27" s="10"/>
      <c r="ACE27" s="10"/>
      <c r="ACF27" s="10"/>
      <c r="ACG27" s="10"/>
      <c r="ACH27" s="10"/>
      <c r="ACI27" s="10"/>
      <c r="ACJ27" s="10"/>
      <c r="ACK27" s="10"/>
      <c r="ACL27" s="10"/>
      <c r="ACM27" s="10"/>
      <c r="ACN27" s="10"/>
      <c r="ACO27" s="10"/>
      <c r="ACP27" s="10"/>
      <c r="ACQ27" s="10"/>
      <c r="ACR27" s="10"/>
      <c r="ACS27" s="10"/>
      <c r="ACT27" s="10"/>
      <c r="ACU27" s="10"/>
      <c r="ACV27" s="10"/>
      <c r="ACW27" s="10"/>
      <c r="ACX27" s="10"/>
      <c r="ACY27" s="10"/>
      <c r="ACZ27" s="10"/>
      <c r="ADA27" s="10"/>
      <c r="ADB27" s="10"/>
      <c r="ADC27" s="10"/>
      <c r="ADD27" s="10"/>
      <c r="ADE27" s="10"/>
      <c r="ADF27" s="10"/>
      <c r="ADG27" s="10"/>
      <c r="ADH27" s="10"/>
      <c r="ADI27" s="10"/>
      <c r="ADJ27" s="10"/>
      <c r="ADK27" s="10"/>
      <c r="ADL27" s="10"/>
      <c r="ADM27" s="10"/>
      <c r="ADN27" s="10"/>
      <c r="ADO27" s="10"/>
      <c r="ADP27" s="10"/>
      <c r="ADQ27" s="10"/>
      <c r="ADR27" s="10"/>
      <c r="ADS27" s="10"/>
      <c r="ADT27" s="10"/>
      <c r="ADU27" s="10"/>
      <c r="ADV27" s="10"/>
      <c r="ADW27" s="10"/>
      <c r="ADX27" s="10"/>
      <c r="ADY27" s="10"/>
      <c r="ADZ27" s="10"/>
      <c r="AEA27" s="10"/>
      <c r="AEB27" s="10"/>
      <c r="AEC27" s="10"/>
      <c r="AED27" s="10"/>
      <c r="AEE27" s="10"/>
      <c r="AEF27" s="10"/>
      <c r="AEG27" s="10"/>
      <c r="AEH27" s="10"/>
      <c r="AEI27" s="10"/>
      <c r="AEJ27" s="10"/>
      <c r="AEK27" s="10"/>
      <c r="AEL27" s="10"/>
      <c r="AEM27" s="10"/>
      <c r="AEN27" s="10"/>
      <c r="AEO27" s="10"/>
      <c r="AEP27" s="10"/>
      <c r="AEQ27" s="10"/>
      <c r="AER27" s="10"/>
      <c r="AES27" s="10"/>
      <c r="AET27" s="10"/>
      <c r="AEU27" s="10"/>
      <c r="AEV27" s="10"/>
      <c r="AEW27" s="10"/>
      <c r="AEX27" s="10"/>
      <c r="AEY27" s="10"/>
      <c r="AEZ27" s="10"/>
      <c r="AFA27" s="10"/>
      <c r="AFB27" s="10"/>
      <c r="AFC27" s="10"/>
      <c r="AFD27" s="10"/>
      <c r="AFE27" s="10"/>
      <c r="AFF27" s="10"/>
      <c r="AFG27" s="10"/>
      <c r="AFH27" s="10"/>
      <c r="AFI27" s="10"/>
      <c r="AFJ27" s="10"/>
      <c r="AFK27" s="10"/>
      <c r="AFL27" s="10"/>
      <c r="AFM27" s="10"/>
      <c r="AFN27" s="10"/>
      <c r="AFO27" s="10"/>
      <c r="AFP27" s="10"/>
      <c r="AFQ27" s="10"/>
      <c r="AFR27" s="10"/>
      <c r="AFS27" s="10"/>
      <c r="AFT27" s="10"/>
      <c r="AFU27" s="10"/>
      <c r="AFV27" s="10"/>
      <c r="AFW27" s="10"/>
      <c r="AFX27" s="10"/>
      <c r="AFY27" s="10"/>
      <c r="AFZ27" s="10"/>
      <c r="AGA27" s="10"/>
      <c r="AGB27" s="10"/>
      <c r="AGC27" s="10"/>
      <c r="AGD27" s="10"/>
      <c r="AGE27" s="10"/>
      <c r="AGF27" s="10"/>
      <c r="AGG27" s="10"/>
      <c r="AGH27" s="10"/>
      <c r="AGI27" s="10"/>
      <c r="AGJ27" s="10"/>
      <c r="AGK27" s="10"/>
      <c r="AGL27" s="10"/>
      <c r="AGM27" s="10"/>
      <c r="AGN27" s="10"/>
      <c r="AGO27" s="10"/>
      <c r="AGP27" s="10"/>
      <c r="AGQ27" s="10"/>
      <c r="AGR27" s="10"/>
      <c r="AGS27" s="10"/>
      <c r="AGT27" s="10"/>
      <c r="AGU27" s="10"/>
      <c r="AGV27" s="10"/>
      <c r="AGW27" s="10"/>
      <c r="AGX27" s="10"/>
      <c r="AGY27" s="10"/>
      <c r="AGZ27" s="10"/>
      <c r="AHA27" s="10"/>
      <c r="AHB27" s="10"/>
      <c r="AHC27" s="10"/>
      <c r="AHD27" s="10"/>
      <c r="AHE27" s="10"/>
      <c r="AHF27" s="10"/>
      <c r="AHG27" s="10"/>
      <c r="AHH27" s="10"/>
      <c r="AHI27" s="10"/>
      <c r="AHJ27" s="10"/>
      <c r="AHK27" s="10"/>
      <c r="AHL27" s="10"/>
      <c r="AHM27" s="10"/>
      <c r="AHN27" s="10"/>
      <c r="AHO27" s="10"/>
      <c r="AHP27" s="10"/>
      <c r="AHQ27" s="10"/>
      <c r="AHR27" s="10"/>
      <c r="AHS27" s="10"/>
      <c r="AHT27" s="10"/>
      <c r="AHU27" s="10"/>
      <c r="AHV27" s="10"/>
      <c r="AHW27" s="10"/>
      <c r="AHX27" s="10"/>
      <c r="AHY27" s="10"/>
      <c r="AHZ27" s="10"/>
      <c r="AIA27" s="10"/>
      <c r="AIB27" s="10"/>
      <c r="AIC27" s="10"/>
      <c r="AID27" s="10"/>
      <c r="AIE27" s="10"/>
      <c r="AIF27" s="10"/>
      <c r="AIG27" s="10"/>
      <c r="AIH27" s="10"/>
      <c r="AII27" s="10"/>
      <c r="AIJ27" s="10"/>
      <c r="AIK27" s="10"/>
      <c r="AIL27" s="10"/>
      <c r="AIM27" s="10"/>
      <c r="AIN27" s="10"/>
      <c r="AIO27" s="10"/>
      <c r="AIP27" s="10"/>
      <c r="AIQ27" s="10"/>
      <c r="AIR27" s="10"/>
      <c r="AIS27" s="10"/>
      <c r="AIT27" s="10"/>
      <c r="AIU27" s="10"/>
      <c r="AIV27" s="10"/>
      <c r="AIW27" s="10"/>
      <c r="AIX27" s="10"/>
      <c r="AIY27" s="10"/>
      <c r="AIZ27" s="10"/>
      <c r="AJA27" s="10"/>
      <c r="AJB27" s="10"/>
      <c r="AJC27" s="10"/>
      <c r="AJD27" s="10"/>
      <c r="AJE27" s="10"/>
      <c r="AJF27" s="10"/>
      <c r="AJG27" s="10"/>
      <c r="AJH27" s="10"/>
      <c r="AJI27" s="10"/>
      <c r="AJJ27" s="10"/>
      <c r="AJK27" s="10"/>
      <c r="AJL27" s="10"/>
      <c r="AJM27" s="10"/>
      <c r="AJN27" s="10"/>
      <c r="AJO27" s="10"/>
      <c r="AJP27" s="10"/>
      <c r="AJQ27" s="10"/>
      <c r="AJR27" s="10"/>
      <c r="AJS27" s="10"/>
      <c r="AJT27" s="10"/>
      <c r="AJU27" s="10"/>
      <c r="AJV27" s="10"/>
      <c r="AJW27" s="10"/>
      <c r="AJX27" s="10"/>
      <c r="AJY27" s="10"/>
      <c r="AJZ27" s="10"/>
      <c r="AKA27" s="10"/>
      <c r="AKB27" s="10"/>
      <c r="AKC27" s="10"/>
      <c r="AKD27" s="10"/>
      <c r="AKE27" s="10"/>
      <c r="AKF27" s="10"/>
      <c r="AKG27" s="10"/>
      <c r="AKH27" s="10"/>
      <c r="AKI27" s="10"/>
      <c r="AKJ27" s="10"/>
      <c r="AKK27" s="10"/>
      <c r="AKL27" s="10"/>
      <c r="AKM27" s="10"/>
      <c r="AKN27" s="10"/>
      <c r="AKO27" s="10"/>
      <c r="AKP27" s="10"/>
      <c r="AKQ27" s="10"/>
      <c r="AKR27" s="10"/>
      <c r="AKS27" s="10"/>
      <c r="AKT27" s="10"/>
      <c r="AKU27" s="10"/>
      <c r="AKV27" s="10"/>
      <c r="AKW27" s="10"/>
      <c r="AKX27" s="10"/>
      <c r="AKY27" s="10"/>
      <c r="AKZ27" s="10"/>
      <c r="ALA27" s="10"/>
      <c r="ALB27" s="10"/>
      <c r="ALC27" s="10"/>
      <c r="ALD27" s="10"/>
      <c r="ALE27" s="10"/>
      <c r="ALF27" s="10"/>
      <c r="ALG27" s="10"/>
      <c r="ALH27" s="10"/>
      <c r="ALI27" s="10"/>
      <c r="ALJ27" s="10"/>
      <c r="ALK27" s="10"/>
      <c r="ALL27" s="10"/>
      <c r="ALM27" s="10"/>
      <c r="ALN27" s="10"/>
      <c r="ALO27" s="10"/>
      <c r="ALP27" s="10"/>
      <c r="ALQ27" s="10"/>
      <c r="ALR27" s="10"/>
      <c r="ALS27" s="10"/>
      <c r="ALT27" s="10"/>
      <c r="ALU27" s="10"/>
      <c r="ALV27" s="10"/>
      <c r="ALW27" s="10"/>
      <c r="ALX27" s="10"/>
      <c r="ALY27" s="10"/>
      <c r="ALZ27" s="10"/>
      <c r="AMA27" s="10"/>
      <c r="AMB27" s="10"/>
      <c r="AMC27" s="10"/>
      <c r="AMD27" s="10"/>
      <c r="AME27" s="10"/>
      <c r="AMF27" s="10"/>
      <c r="AMG27" s="10"/>
      <c r="AMH27" s="10"/>
      <c r="AMI27" s="10"/>
      <c r="AMJ27" s="10"/>
      <c r="AMK27" s="10"/>
      <c r="AML27" s="10"/>
      <c r="AMM27" s="10"/>
      <c r="AMN27" s="10"/>
      <c r="AMO27" s="10"/>
    </row>
    <row r="28" spans="1:1029" s="7" customFormat="1" ht="14.1" customHeight="1">
      <c r="A28" s="5" t="str">
        <f>SUBSTITUTE(CONCATENATE(G28,H28)," ","")</f>
        <v>CallForExpressionOfInterest</v>
      </c>
      <c r="B28" s="6"/>
      <c r="C28" s="5"/>
      <c r="D28" s="5"/>
      <c r="E28" s="5"/>
      <c r="F28" s="5" t="str">
        <f>CONCATENATE(IF(G28="","",CONCATENATE(G28,"_ ")),H28,". Details")</f>
        <v>Call For Expression Of Interest. Details</v>
      </c>
      <c r="G28" s="5"/>
      <c r="H28" s="5" t="s">
        <v>327</v>
      </c>
      <c r="I28" s="5"/>
      <c r="J28" s="5"/>
      <c r="K28" s="5"/>
      <c r="L28" s="5"/>
      <c r="M28" s="5"/>
      <c r="N28" s="5"/>
      <c r="O28" s="5"/>
      <c r="P28" s="5"/>
      <c r="Q28" s="5"/>
      <c r="R28" s="5" t="s">
        <v>210</v>
      </c>
      <c r="S28" s="5" t="s">
        <v>328</v>
      </c>
      <c r="T28" s="5"/>
      <c r="U28" s="5"/>
      <c r="V28" s="5"/>
      <c r="W28" s="5"/>
      <c r="X28" s="5" t="s">
        <v>540</v>
      </c>
      <c r="Y28" s="5" t="s">
        <v>211</v>
      </c>
      <c r="Z28" s="5"/>
      <c r="AA28" s="43">
        <v>43314</v>
      </c>
      <c r="AB28" s="12"/>
      <c r="AC28" s="12"/>
      <c r="AD28" s="12"/>
      <c r="AE28" s="12"/>
      <c r="AF28" s="12"/>
    </row>
    <row r="29" spans="1:1029" s="7" customFormat="1" ht="14.1" customHeight="1">
      <c r="A29" s="5" t="s">
        <v>30</v>
      </c>
      <c r="B29" s="6"/>
      <c r="C29" s="5"/>
      <c r="D29" s="5"/>
      <c r="E29" s="5"/>
      <c r="F29" s="5" t="str">
        <f>CONCATENATE(IF(G29="","",CONCATENATE(G29,"_ ")),H29,". Details")</f>
        <v>Contract. Details</v>
      </c>
      <c r="G29" s="5"/>
      <c r="H29" s="5" t="s">
        <v>30</v>
      </c>
      <c r="I29" s="5"/>
      <c r="J29" s="5"/>
      <c r="K29" s="5"/>
      <c r="L29" s="5"/>
      <c r="M29" s="5"/>
      <c r="N29" s="5"/>
      <c r="O29" s="5"/>
      <c r="P29" s="5"/>
      <c r="Q29" s="5"/>
      <c r="R29" s="5" t="s">
        <v>210</v>
      </c>
      <c r="S29" s="5"/>
      <c r="T29" s="5"/>
      <c r="U29" s="5"/>
      <c r="V29" s="5"/>
      <c r="W29" s="5"/>
      <c r="X29" s="5" t="s">
        <v>30</v>
      </c>
      <c r="Y29" s="5" t="s">
        <v>211</v>
      </c>
      <c r="Z29" s="5"/>
      <c r="AA29" s="43">
        <v>43306</v>
      </c>
      <c r="AB29" s="12"/>
      <c r="AC29" s="12"/>
      <c r="AD29" s="12"/>
      <c r="AE29" s="12"/>
      <c r="AF29" s="12"/>
    </row>
    <row r="30" spans="1:1029" customFormat="1" ht="14.1" customHeight="1">
      <c r="A30" s="8" t="str">
        <f>SUBSTITUTE(CONCATENATE(I30,J30,IF(K30="Identifier","ID",IF(AND(K30="Text",OR(I30&lt;&gt;"",J30&lt;&gt;"")),"",K30)),IF(AND(M30&lt;&gt;"Text",K30&lt;&gt;M30,NOT(AND(K30="URI",M30="Identifier")),NOT(AND(K30="UUID",M30="Identifier")),NOT(AND(K30="OID",M30="Identifier"))),IF(M30="Identifier","ID",M30),""))," ","")</f>
        <v>ContractSignatureDateDateTime</v>
      </c>
      <c r="B30" s="9">
        <v>1</v>
      </c>
      <c r="C30" s="8"/>
      <c r="D30" s="8"/>
      <c r="E30" s="8"/>
      <c r="F30" s="8" t="str">
        <f>CONCATENATE( IF(G30="","",CONCATENATE(G30,"_ ")),H30,". ",IF(I30="","",CONCATENATE(I30,"_ ")),L30,IF(OR(I30&lt;&gt;"",L30&lt;&gt;M30),CONCATENATE(". ",M30),""))</f>
        <v>Contract. Contract Signature Date DateTime. DateTime</v>
      </c>
      <c r="G30" s="8"/>
      <c r="H30" s="8" t="s">
        <v>30</v>
      </c>
      <c r="I30" s="8"/>
      <c r="J30" s="8" t="s">
        <v>329</v>
      </c>
      <c r="K30" s="8" t="s">
        <v>323</v>
      </c>
      <c r="L30" s="8" t="str">
        <f>IF(J30&lt;&gt;"",CONCATENATE(J30," ",K30),K30)</f>
        <v>Contract Signature Date DateTime</v>
      </c>
      <c r="M30" s="8" t="s">
        <v>323</v>
      </c>
      <c r="N30" s="8"/>
      <c r="O30" s="8" t="str">
        <f>IF(N30&lt;&gt;"",CONCATENATE(N30,"_ ",M30,". Type"),CONCATENATE(M30,". Type"))</f>
        <v>DateTime. Type</v>
      </c>
      <c r="P30" s="8"/>
      <c r="Q30" s="8"/>
      <c r="R30" s="8" t="s">
        <v>213</v>
      </c>
      <c r="S30" s="8"/>
      <c r="T30" s="8"/>
      <c r="U30" s="8"/>
      <c r="V30" s="8"/>
      <c r="W30" s="8"/>
      <c r="X30" s="10"/>
      <c r="Y30" s="8" t="s">
        <v>211</v>
      </c>
      <c r="Z30" s="8"/>
      <c r="AA30" s="44">
        <v>43322</v>
      </c>
      <c r="AB30" s="23"/>
      <c r="AC30" s="23"/>
      <c r="AD30" s="23"/>
      <c r="AE30" s="23"/>
      <c r="AF30" s="23"/>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c r="HP30" s="10"/>
      <c r="HQ30" s="10"/>
      <c r="HR30" s="10"/>
      <c r="HS30" s="10"/>
      <c r="HT30" s="10"/>
      <c r="HU30" s="10"/>
      <c r="HV30" s="10"/>
      <c r="HW30" s="10"/>
      <c r="HX30" s="10"/>
      <c r="HY30" s="10"/>
      <c r="HZ30" s="10"/>
      <c r="IA30" s="10"/>
      <c r="IB30" s="10"/>
      <c r="IC30" s="10"/>
      <c r="ID30" s="10"/>
      <c r="IE30" s="10"/>
      <c r="IF30" s="10"/>
      <c r="IG30" s="10"/>
      <c r="IH30" s="10"/>
      <c r="II30" s="10"/>
      <c r="IJ30" s="10"/>
      <c r="IK30" s="10"/>
      <c r="IL30" s="10"/>
      <c r="IM30" s="10"/>
      <c r="IN30" s="10"/>
      <c r="IO30" s="10"/>
      <c r="IP30" s="10"/>
      <c r="IQ30" s="10"/>
      <c r="IR30" s="10"/>
      <c r="IS30" s="10"/>
      <c r="IT30" s="10"/>
      <c r="IU30" s="10"/>
      <c r="IV30" s="10"/>
      <c r="IW30" s="10"/>
      <c r="IX30" s="10"/>
      <c r="IY30" s="10"/>
      <c r="IZ30" s="10"/>
      <c r="JA30" s="10"/>
      <c r="JB30" s="10"/>
      <c r="JC30" s="10"/>
      <c r="JD30" s="10"/>
      <c r="JE30" s="10"/>
      <c r="JF30" s="10"/>
      <c r="JG30" s="10"/>
      <c r="JH30" s="10"/>
      <c r="JI30" s="10"/>
      <c r="JJ30" s="10"/>
      <c r="JK30" s="10"/>
      <c r="JL30" s="10"/>
      <c r="JM30" s="10"/>
      <c r="JN30" s="10"/>
      <c r="JO30" s="10"/>
      <c r="JP30" s="10"/>
      <c r="JQ30" s="10"/>
      <c r="JR30" s="10"/>
      <c r="JS30" s="10"/>
      <c r="JT30" s="10"/>
      <c r="JU30" s="10"/>
      <c r="JV30" s="10"/>
      <c r="JW30" s="10"/>
      <c r="JX30" s="10"/>
      <c r="JY30" s="10"/>
      <c r="JZ30" s="10"/>
      <c r="KA30" s="10"/>
      <c r="KB30" s="10"/>
      <c r="KC30" s="10"/>
      <c r="KD30" s="10"/>
      <c r="KE30" s="10"/>
      <c r="KF30" s="10"/>
      <c r="KG30" s="10"/>
      <c r="KH30" s="10"/>
      <c r="KI30" s="10"/>
      <c r="KJ30" s="10"/>
      <c r="KK30" s="10"/>
      <c r="KL30" s="10"/>
      <c r="KM30" s="10"/>
      <c r="KN30" s="10"/>
      <c r="KO30" s="10"/>
      <c r="KP30" s="10"/>
      <c r="KQ30" s="10"/>
      <c r="KR30" s="10"/>
      <c r="KS30" s="10"/>
      <c r="KT30" s="10"/>
      <c r="KU30" s="10"/>
      <c r="KV30" s="10"/>
      <c r="KW30" s="10"/>
      <c r="KX30" s="10"/>
      <c r="KY30" s="10"/>
      <c r="KZ30" s="10"/>
      <c r="LA30" s="10"/>
      <c r="LB30" s="10"/>
      <c r="LC30" s="10"/>
      <c r="LD30" s="10"/>
      <c r="LE30" s="10"/>
      <c r="LF30" s="10"/>
      <c r="LG30" s="10"/>
      <c r="LH30" s="10"/>
      <c r="LI30" s="10"/>
      <c r="LJ30" s="10"/>
      <c r="LK30" s="10"/>
      <c r="LL30" s="10"/>
      <c r="LM30" s="10"/>
      <c r="LN30" s="10"/>
      <c r="LO30" s="10"/>
      <c r="LP30" s="10"/>
      <c r="LQ30" s="10"/>
      <c r="LR30" s="10"/>
      <c r="LS30" s="10"/>
      <c r="LT30" s="10"/>
      <c r="LU30" s="10"/>
      <c r="LV30" s="10"/>
      <c r="LW30" s="10"/>
      <c r="LX30" s="10"/>
      <c r="LY30" s="10"/>
      <c r="LZ30" s="10"/>
      <c r="MA30" s="10"/>
      <c r="MB30" s="10"/>
      <c r="MC30" s="10"/>
      <c r="MD30" s="10"/>
      <c r="ME30" s="10"/>
      <c r="MF30" s="10"/>
      <c r="MG30" s="10"/>
      <c r="MH30" s="10"/>
      <c r="MI30" s="10"/>
      <c r="MJ30" s="10"/>
      <c r="MK30" s="10"/>
      <c r="ML30" s="10"/>
      <c r="MM30" s="10"/>
      <c r="MN30" s="10"/>
      <c r="MO30" s="10"/>
      <c r="MP30" s="10"/>
      <c r="MQ30" s="10"/>
      <c r="MR30" s="10"/>
      <c r="MS30" s="10"/>
      <c r="MT30" s="10"/>
      <c r="MU30" s="10"/>
      <c r="MV30" s="10"/>
      <c r="MW30" s="10"/>
      <c r="MX30" s="10"/>
      <c r="MY30" s="10"/>
      <c r="MZ30" s="10"/>
      <c r="NA30" s="10"/>
      <c r="NB30" s="10"/>
      <c r="NC30" s="10"/>
      <c r="ND30" s="10"/>
      <c r="NE30" s="10"/>
      <c r="NF30" s="10"/>
      <c r="NG30" s="10"/>
      <c r="NH30" s="10"/>
      <c r="NI30" s="10"/>
      <c r="NJ30" s="10"/>
      <c r="NK30" s="10"/>
      <c r="NL30" s="10"/>
      <c r="NM30" s="10"/>
      <c r="NN30" s="10"/>
      <c r="NO30" s="10"/>
      <c r="NP30" s="10"/>
      <c r="NQ30" s="10"/>
      <c r="NR30" s="10"/>
      <c r="NS30" s="10"/>
      <c r="NT30" s="10"/>
      <c r="NU30" s="10"/>
      <c r="NV30" s="10"/>
      <c r="NW30" s="10"/>
      <c r="NX30" s="10"/>
      <c r="NY30" s="10"/>
      <c r="NZ30" s="10"/>
      <c r="OA30" s="10"/>
      <c r="OB30" s="10"/>
      <c r="OC30" s="10"/>
      <c r="OD30" s="10"/>
      <c r="OE30" s="10"/>
      <c r="OF30" s="10"/>
      <c r="OG30" s="10"/>
      <c r="OH30" s="10"/>
      <c r="OI30" s="10"/>
      <c r="OJ30" s="10"/>
      <c r="OK30" s="10"/>
      <c r="OL30" s="10"/>
      <c r="OM30" s="10"/>
      <c r="ON30" s="10"/>
      <c r="OO30" s="10"/>
      <c r="OP30" s="10"/>
      <c r="OQ30" s="10"/>
      <c r="OR30" s="10"/>
      <c r="OS30" s="10"/>
      <c r="OT30" s="10"/>
      <c r="OU30" s="10"/>
      <c r="OV30" s="10"/>
      <c r="OW30" s="10"/>
      <c r="OX30" s="10"/>
      <c r="OY30" s="10"/>
      <c r="OZ30" s="10"/>
      <c r="PA30" s="10"/>
      <c r="PB30" s="10"/>
      <c r="PC30" s="10"/>
      <c r="PD30" s="10"/>
      <c r="PE30" s="10"/>
      <c r="PF30" s="10"/>
      <c r="PG30" s="10"/>
      <c r="PH30" s="10"/>
      <c r="PI30" s="10"/>
      <c r="PJ30" s="10"/>
      <c r="PK30" s="10"/>
      <c r="PL30" s="10"/>
      <c r="PM30" s="10"/>
      <c r="PN30" s="10"/>
      <c r="PO30" s="10"/>
      <c r="PP30" s="10"/>
      <c r="PQ30" s="10"/>
      <c r="PR30" s="10"/>
      <c r="PS30" s="10"/>
      <c r="PT30" s="10"/>
      <c r="PU30" s="10"/>
      <c r="PV30" s="10"/>
      <c r="PW30" s="10"/>
      <c r="PX30" s="10"/>
      <c r="PY30" s="10"/>
      <c r="PZ30" s="10"/>
      <c r="QA30" s="10"/>
      <c r="QB30" s="10"/>
      <c r="QC30" s="10"/>
      <c r="QD30" s="10"/>
      <c r="QE30" s="10"/>
      <c r="QF30" s="10"/>
      <c r="QG30" s="10"/>
      <c r="QH30" s="10"/>
      <c r="QI30" s="10"/>
      <c r="QJ30" s="10"/>
      <c r="QK30" s="10"/>
      <c r="QL30" s="10"/>
      <c r="QM30" s="10"/>
      <c r="QN30" s="10"/>
      <c r="QO30" s="10"/>
      <c r="QP30" s="10"/>
      <c r="QQ30" s="10"/>
      <c r="QR30" s="10"/>
      <c r="QS30" s="10"/>
      <c r="QT30" s="10"/>
      <c r="QU30" s="10"/>
      <c r="QV30" s="10"/>
      <c r="QW30" s="10"/>
      <c r="QX30" s="10"/>
      <c r="QY30" s="10"/>
      <c r="QZ30" s="10"/>
      <c r="RA30" s="10"/>
      <c r="RB30" s="10"/>
      <c r="RC30" s="10"/>
      <c r="RD30" s="10"/>
      <c r="RE30" s="10"/>
      <c r="RF30" s="10"/>
      <c r="RG30" s="10"/>
      <c r="RH30" s="10"/>
      <c r="RI30" s="10"/>
      <c r="RJ30" s="10"/>
      <c r="RK30" s="10"/>
      <c r="RL30" s="10"/>
      <c r="RM30" s="10"/>
      <c r="RN30" s="10"/>
      <c r="RO30" s="10"/>
      <c r="RP30" s="10"/>
      <c r="RQ30" s="10"/>
      <c r="RR30" s="10"/>
      <c r="RS30" s="10"/>
      <c r="RT30" s="10"/>
      <c r="RU30" s="10"/>
      <c r="RV30" s="10"/>
      <c r="RW30" s="10"/>
      <c r="RX30" s="10"/>
      <c r="RY30" s="10"/>
      <c r="RZ30" s="10"/>
      <c r="SA30" s="10"/>
      <c r="SB30" s="10"/>
      <c r="SC30" s="10"/>
      <c r="SD30" s="10"/>
      <c r="SE30" s="10"/>
      <c r="SF30" s="10"/>
      <c r="SG30" s="10"/>
      <c r="SH30" s="10"/>
      <c r="SI30" s="10"/>
      <c r="SJ30" s="10"/>
      <c r="SK30" s="10"/>
      <c r="SL30" s="10"/>
      <c r="SM30" s="10"/>
      <c r="SN30" s="10"/>
      <c r="SO30" s="10"/>
      <c r="SP30" s="10"/>
      <c r="SQ30" s="10"/>
      <c r="SR30" s="10"/>
      <c r="SS30" s="10"/>
      <c r="ST30" s="10"/>
      <c r="SU30" s="10"/>
      <c r="SV30" s="10"/>
      <c r="SW30" s="10"/>
      <c r="SX30" s="10"/>
      <c r="SY30" s="10"/>
      <c r="SZ30" s="10"/>
      <c r="TA30" s="10"/>
      <c r="TB30" s="10"/>
      <c r="TC30" s="10"/>
      <c r="TD30" s="10"/>
      <c r="TE30" s="10"/>
      <c r="TF30" s="10"/>
      <c r="TG30" s="10"/>
      <c r="TH30" s="10"/>
      <c r="TI30" s="10"/>
      <c r="TJ30" s="10"/>
      <c r="TK30" s="10"/>
      <c r="TL30" s="10"/>
      <c r="TM30" s="10"/>
      <c r="TN30" s="10"/>
      <c r="TO30" s="10"/>
      <c r="TP30" s="10"/>
      <c r="TQ30" s="10"/>
      <c r="TR30" s="10"/>
      <c r="TS30" s="10"/>
      <c r="TT30" s="10"/>
      <c r="TU30" s="10"/>
      <c r="TV30" s="10"/>
      <c r="TW30" s="10"/>
      <c r="TX30" s="10"/>
      <c r="TY30" s="10"/>
      <c r="TZ30" s="10"/>
      <c r="UA30" s="10"/>
      <c r="UB30" s="10"/>
      <c r="UC30" s="10"/>
      <c r="UD30" s="10"/>
      <c r="UE30" s="10"/>
      <c r="UF30" s="10"/>
      <c r="UG30" s="10"/>
      <c r="UH30" s="10"/>
      <c r="UI30" s="10"/>
      <c r="UJ30" s="10"/>
      <c r="UK30" s="10"/>
      <c r="UL30" s="10"/>
      <c r="UM30" s="10"/>
      <c r="UN30" s="10"/>
      <c r="UO30" s="10"/>
      <c r="UP30" s="10"/>
      <c r="UQ30" s="10"/>
      <c r="UR30" s="10"/>
      <c r="US30" s="10"/>
      <c r="UT30" s="10"/>
      <c r="UU30" s="10"/>
      <c r="UV30" s="10"/>
      <c r="UW30" s="10"/>
      <c r="UX30" s="10"/>
      <c r="UY30" s="10"/>
      <c r="UZ30" s="10"/>
      <c r="VA30" s="10"/>
      <c r="VB30" s="10"/>
      <c r="VC30" s="10"/>
      <c r="VD30" s="10"/>
      <c r="VE30" s="10"/>
      <c r="VF30" s="10"/>
      <c r="VG30" s="10"/>
      <c r="VH30" s="10"/>
      <c r="VI30" s="10"/>
      <c r="VJ30" s="10"/>
      <c r="VK30" s="10"/>
      <c r="VL30" s="10"/>
      <c r="VM30" s="10"/>
      <c r="VN30" s="10"/>
      <c r="VO30" s="10"/>
      <c r="VP30" s="10"/>
      <c r="VQ30" s="10"/>
      <c r="VR30" s="10"/>
      <c r="VS30" s="10"/>
      <c r="VT30" s="10"/>
      <c r="VU30" s="10"/>
      <c r="VV30" s="10"/>
      <c r="VW30" s="10"/>
      <c r="VX30" s="10"/>
      <c r="VY30" s="10"/>
      <c r="VZ30" s="10"/>
      <c r="WA30" s="10"/>
      <c r="WB30" s="10"/>
      <c r="WC30" s="10"/>
      <c r="WD30" s="10"/>
      <c r="WE30" s="10"/>
      <c r="WF30" s="10"/>
      <c r="WG30" s="10"/>
      <c r="WH30" s="10"/>
      <c r="WI30" s="10"/>
      <c r="WJ30" s="10"/>
      <c r="WK30" s="10"/>
      <c r="WL30" s="10"/>
      <c r="WM30" s="10"/>
      <c r="WN30" s="10"/>
      <c r="WO30" s="10"/>
      <c r="WP30" s="10"/>
      <c r="WQ30" s="10"/>
      <c r="WR30" s="10"/>
      <c r="WS30" s="10"/>
      <c r="WT30" s="10"/>
      <c r="WU30" s="10"/>
      <c r="WV30" s="10"/>
      <c r="WW30" s="10"/>
      <c r="WX30" s="10"/>
      <c r="WY30" s="10"/>
      <c r="WZ30" s="10"/>
      <c r="XA30" s="10"/>
      <c r="XB30" s="10"/>
      <c r="XC30" s="10"/>
      <c r="XD30" s="10"/>
      <c r="XE30" s="10"/>
      <c r="XF30" s="10"/>
      <c r="XG30" s="10"/>
      <c r="XH30" s="10"/>
      <c r="XI30" s="10"/>
      <c r="XJ30" s="10"/>
      <c r="XK30" s="10"/>
      <c r="XL30" s="10"/>
      <c r="XM30" s="10"/>
      <c r="XN30" s="10"/>
      <c r="XO30" s="10"/>
      <c r="XP30" s="10"/>
      <c r="XQ30" s="10"/>
      <c r="XR30" s="10"/>
      <c r="XS30" s="10"/>
      <c r="XT30" s="10"/>
      <c r="XU30" s="10"/>
      <c r="XV30" s="10"/>
      <c r="XW30" s="10"/>
      <c r="XX30" s="10"/>
      <c r="XY30" s="10"/>
      <c r="XZ30" s="10"/>
      <c r="YA30" s="10"/>
      <c r="YB30" s="10"/>
      <c r="YC30" s="10"/>
      <c r="YD30" s="10"/>
      <c r="YE30" s="10"/>
      <c r="YF30" s="10"/>
      <c r="YG30" s="10"/>
      <c r="YH30" s="10"/>
      <c r="YI30" s="10"/>
      <c r="YJ30" s="10"/>
      <c r="YK30" s="10"/>
      <c r="YL30" s="10"/>
      <c r="YM30" s="10"/>
      <c r="YN30" s="10"/>
      <c r="YO30" s="10"/>
      <c r="YP30" s="10"/>
      <c r="YQ30" s="10"/>
      <c r="YR30" s="10"/>
      <c r="YS30" s="10"/>
      <c r="YT30" s="10"/>
      <c r="YU30" s="10"/>
      <c r="YV30" s="10"/>
      <c r="YW30" s="10"/>
      <c r="YX30" s="10"/>
      <c r="YY30" s="10"/>
      <c r="YZ30" s="10"/>
      <c r="ZA30" s="10"/>
      <c r="ZB30" s="10"/>
      <c r="ZC30" s="10"/>
      <c r="ZD30" s="10"/>
      <c r="ZE30" s="10"/>
      <c r="ZF30" s="10"/>
      <c r="ZG30" s="10"/>
      <c r="ZH30" s="10"/>
      <c r="ZI30" s="10"/>
      <c r="ZJ30" s="10"/>
      <c r="ZK30" s="10"/>
      <c r="ZL30" s="10"/>
      <c r="ZM30" s="10"/>
      <c r="ZN30" s="10"/>
      <c r="ZO30" s="10"/>
      <c r="ZP30" s="10"/>
      <c r="ZQ30" s="10"/>
      <c r="ZR30" s="10"/>
      <c r="ZS30" s="10"/>
      <c r="ZT30" s="10"/>
      <c r="ZU30" s="10"/>
      <c r="ZV30" s="10"/>
      <c r="ZW30" s="10"/>
      <c r="ZX30" s="10"/>
      <c r="ZY30" s="10"/>
      <c r="ZZ30" s="10"/>
      <c r="AAA30" s="10"/>
      <c r="AAB30" s="10"/>
      <c r="AAC30" s="10"/>
      <c r="AAD30" s="10"/>
      <c r="AAE30" s="10"/>
      <c r="AAF30" s="10"/>
      <c r="AAG30" s="10"/>
      <c r="AAH30" s="10"/>
      <c r="AAI30" s="10"/>
      <c r="AAJ30" s="10"/>
      <c r="AAK30" s="10"/>
      <c r="AAL30" s="10"/>
      <c r="AAM30" s="10"/>
      <c r="AAN30" s="10"/>
      <c r="AAO30" s="10"/>
      <c r="AAP30" s="10"/>
      <c r="AAQ30" s="10"/>
      <c r="AAR30" s="10"/>
      <c r="AAS30" s="10"/>
      <c r="AAT30" s="10"/>
      <c r="AAU30" s="10"/>
      <c r="AAV30" s="10"/>
      <c r="AAW30" s="10"/>
      <c r="AAX30" s="10"/>
      <c r="AAY30" s="10"/>
      <c r="AAZ30" s="10"/>
      <c r="ABA30" s="10"/>
      <c r="ABB30" s="10"/>
      <c r="ABC30" s="10"/>
      <c r="ABD30" s="10"/>
      <c r="ABE30" s="10"/>
      <c r="ABF30" s="10"/>
      <c r="ABG30" s="10"/>
      <c r="ABH30" s="10"/>
      <c r="ABI30" s="10"/>
      <c r="ABJ30" s="10"/>
      <c r="ABK30" s="10"/>
      <c r="ABL30" s="10"/>
      <c r="ABM30" s="10"/>
      <c r="ABN30" s="10"/>
      <c r="ABO30" s="10"/>
      <c r="ABP30" s="10"/>
      <c r="ABQ30" s="10"/>
      <c r="ABR30" s="10"/>
      <c r="ABS30" s="10"/>
      <c r="ABT30" s="10"/>
      <c r="ABU30" s="10"/>
      <c r="ABV30" s="10"/>
      <c r="ABW30" s="10"/>
      <c r="ABX30" s="10"/>
      <c r="ABY30" s="10"/>
      <c r="ABZ30" s="10"/>
      <c r="ACA30" s="10"/>
      <c r="ACB30" s="10"/>
      <c r="ACC30" s="10"/>
      <c r="ACD30" s="10"/>
      <c r="ACE30" s="10"/>
      <c r="ACF30" s="10"/>
      <c r="ACG30" s="10"/>
      <c r="ACH30" s="10"/>
      <c r="ACI30" s="10"/>
      <c r="ACJ30" s="10"/>
      <c r="ACK30" s="10"/>
      <c r="ACL30" s="10"/>
      <c r="ACM30" s="10"/>
      <c r="ACN30" s="10"/>
      <c r="ACO30" s="10"/>
      <c r="ACP30" s="10"/>
      <c r="ACQ30" s="10"/>
      <c r="ACR30" s="10"/>
      <c r="ACS30" s="10"/>
      <c r="ACT30" s="10"/>
      <c r="ACU30" s="10"/>
      <c r="ACV30" s="10"/>
      <c r="ACW30" s="10"/>
      <c r="ACX30" s="10"/>
      <c r="ACY30" s="10"/>
      <c r="ACZ30" s="10"/>
      <c r="ADA30" s="10"/>
      <c r="ADB30" s="10"/>
      <c r="ADC30" s="10"/>
      <c r="ADD30" s="10"/>
      <c r="ADE30" s="10"/>
      <c r="ADF30" s="10"/>
      <c r="ADG30" s="10"/>
      <c r="ADH30" s="10"/>
      <c r="ADI30" s="10"/>
      <c r="ADJ30" s="10"/>
      <c r="ADK30" s="10"/>
      <c r="ADL30" s="10"/>
      <c r="ADM30" s="10"/>
      <c r="ADN30" s="10"/>
      <c r="ADO30" s="10"/>
      <c r="ADP30" s="10"/>
      <c r="ADQ30" s="10"/>
      <c r="ADR30" s="10"/>
      <c r="ADS30" s="10"/>
      <c r="ADT30" s="10"/>
      <c r="ADU30" s="10"/>
      <c r="ADV30" s="10"/>
      <c r="ADW30" s="10"/>
      <c r="ADX30" s="10"/>
      <c r="ADY30" s="10"/>
      <c r="ADZ30" s="10"/>
      <c r="AEA30" s="10"/>
      <c r="AEB30" s="10"/>
      <c r="AEC30" s="10"/>
      <c r="AED30" s="10"/>
      <c r="AEE30" s="10"/>
      <c r="AEF30" s="10"/>
      <c r="AEG30" s="10"/>
      <c r="AEH30" s="10"/>
      <c r="AEI30" s="10"/>
      <c r="AEJ30" s="10"/>
      <c r="AEK30" s="10"/>
      <c r="AEL30" s="10"/>
      <c r="AEM30" s="10"/>
      <c r="AEN30" s="10"/>
      <c r="AEO30" s="10"/>
      <c r="AEP30" s="10"/>
      <c r="AEQ30" s="10"/>
      <c r="AER30" s="10"/>
      <c r="AES30" s="10"/>
      <c r="AET30" s="10"/>
      <c r="AEU30" s="10"/>
      <c r="AEV30" s="10"/>
      <c r="AEW30" s="10"/>
      <c r="AEX30" s="10"/>
      <c r="AEY30" s="10"/>
      <c r="AEZ30" s="10"/>
      <c r="AFA30" s="10"/>
      <c r="AFB30" s="10"/>
      <c r="AFC30" s="10"/>
      <c r="AFD30" s="10"/>
      <c r="AFE30" s="10"/>
      <c r="AFF30" s="10"/>
      <c r="AFG30" s="10"/>
      <c r="AFH30" s="10"/>
      <c r="AFI30" s="10"/>
      <c r="AFJ30" s="10"/>
      <c r="AFK30" s="10"/>
      <c r="AFL30" s="10"/>
      <c r="AFM30" s="10"/>
      <c r="AFN30" s="10"/>
      <c r="AFO30" s="10"/>
      <c r="AFP30" s="10"/>
      <c r="AFQ30" s="10"/>
      <c r="AFR30" s="10"/>
      <c r="AFS30" s="10"/>
      <c r="AFT30" s="10"/>
      <c r="AFU30" s="10"/>
      <c r="AFV30" s="10"/>
      <c r="AFW30" s="10"/>
      <c r="AFX30" s="10"/>
      <c r="AFY30" s="10"/>
      <c r="AFZ30" s="10"/>
      <c r="AGA30" s="10"/>
      <c r="AGB30" s="10"/>
      <c r="AGC30" s="10"/>
      <c r="AGD30" s="10"/>
      <c r="AGE30" s="10"/>
      <c r="AGF30" s="10"/>
      <c r="AGG30" s="10"/>
      <c r="AGH30" s="10"/>
      <c r="AGI30" s="10"/>
      <c r="AGJ30" s="10"/>
      <c r="AGK30" s="10"/>
      <c r="AGL30" s="10"/>
      <c r="AGM30" s="10"/>
      <c r="AGN30" s="10"/>
      <c r="AGO30" s="10"/>
      <c r="AGP30" s="10"/>
      <c r="AGQ30" s="10"/>
      <c r="AGR30" s="10"/>
      <c r="AGS30" s="10"/>
      <c r="AGT30" s="10"/>
      <c r="AGU30" s="10"/>
      <c r="AGV30" s="10"/>
      <c r="AGW30" s="10"/>
      <c r="AGX30" s="10"/>
      <c r="AGY30" s="10"/>
      <c r="AGZ30" s="10"/>
      <c r="AHA30" s="10"/>
      <c r="AHB30" s="10"/>
      <c r="AHC30" s="10"/>
      <c r="AHD30" s="10"/>
      <c r="AHE30" s="10"/>
      <c r="AHF30" s="10"/>
      <c r="AHG30" s="10"/>
      <c r="AHH30" s="10"/>
      <c r="AHI30" s="10"/>
      <c r="AHJ30" s="10"/>
      <c r="AHK30" s="10"/>
      <c r="AHL30" s="10"/>
      <c r="AHM30" s="10"/>
      <c r="AHN30" s="10"/>
      <c r="AHO30" s="10"/>
      <c r="AHP30" s="10"/>
      <c r="AHQ30" s="10"/>
      <c r="AHR30" s="10"/>
      <c r="AHS30" s="10"/>
      <c r="AHT30" s="10"/>
      <c r="AHU30" s="10"/>
      <c r="AHV30" s="10"/>
      <c r="AHW30" s="10"/>
      <c r="AHX30" s="10"/>
      <c r="AHY30" s="10"/>
      <c r="AHZ30" s="10"/>
      <c r="AIA30" s="10"/>
      <c r="AIB30" s="10"/>
      <c r="AIC30" s="10"/>
      <c r="AID30" s="10"/>
      <c r="AIE30" s="10"/>
      <c r="AIF30" s="10"/>
      <c r="AIG30" s="10"/>
      <c r="AIH30" s="10"/>
      <c r="AII30" s="10"/>
      <c r="AIJ30" s="10"/>
      <c r="AIK30" s="10"/>
      <c r="AIL30" s="10"/>
      <c r="AIM30" s="10"/>
      <c r="AIN30" s="10"/>
      <c r="AIO30" s="10"/>
      <c r="AIP30" s="10"/>
      <c r="AIQ30" s="10"/>
      <c r="AIR30" s="10"/>
      <c r="AIS30" s="10"/>
      <c r="AIT30" s="10"/>
      <c r="AIU30" s="10"/>
      <c r="AIV30" s="10"/>
      <c r="AIW30" s="10"/>
      <c r="AIX30" s="10"/>
      <c r="AIY30" s="10"/>
      <c r="AIZ30" s="10"/>
      <c r="AJA30" s="10"/>
      <c r="AJB30" s="10"/>
      <c r="AJC30" s="10"/>
      <c r="AJD30" s="10"/>
      <c r="AJE30" s="10"/>
      <c r="AJF30" s="10"/>
      <c r="AJG30" s="10"/>
      <c r="AJH30" s="10"/>
      <c r="AJI30" s="10"/>
      <c r="AJJ30" s="10"/>
      <c r="AJK30" s="10"/>
      <c r="AJL30" s="10"/>
      <c r="AJM30" s="10"/>
      <c r="AJN30" s="10"/>
      <c r="AJO30" s="10"/>
      <c r="AJP30" s="10"/>
      <c r="AJQ30" s="10"/>
      <c r="AJR30" s="10"/>
      <c r="AJS30" s="10"/>
      <c r="AJT30" s="10"/>
      <c r="AJU30" s="10"/>
      <c r="AJV30" s="10"/>
      <c r="AJW30" s="10"/>
      <c r="AJX30" s="10"/>
      <c r="AJY30" s="10"/>
      <c r="AJZ30" s="10"/>
      <c r="AKA30" s="10"/>
      <c r="AKB30" s="10"/>
      <c r="AKC30" s="10"/>
      <c r="AKD30" s="10"/>
      <c r="AKE30" s="10"/>
      <c r="AKF30" s="10"/>
      <c r="AKG30" s="10"/>
      <c r="AKH30" s="10"/>
      <c r="AKI30" s="10"/>
      <c r="AKJ30" s="10"/>
      <c r="AKK30" s="10"/>
      <c r="AKL30" s="10"/>
      <c r="AKM30" s="10"/>
      <c r="AKN30" s="10"/>
      <c r="AKO30" s="10"/>
      <c r="AKP30" s="10"/>
      <c r="AKQ30" s="10"/>
      <c r="AKR30" s="10"/>
      <c r="AKS30" s="10"/>
      <c r="AKT30" s="10"/>
      <c r="AKU30" s="10"/>
      <c r="AKV30" s="10"/>
      <c r="AKW30" s="10"/>
      <c r="AKX30" s="10"/>
      <c r="AKY30" s="10"/>
      <c r="AKZ30" s="10"/>
      <c r="ALA30" s="10"/>
      <c r="ALB30" s="10"/>
      <c r="ALC30" s="10"/>
      <c r="ALD30" s="10"/>
      <c r="ALE30" s="10"/>
      <c r="ALF30" s="10"/>
      <c r="ALG30" s="10"/>
      <c r="ALH30" s="10"/>
      <c r="ALI30" s="10"/>
      <c r="ALJ30" s="10"/>
      <c r="ALK30" s="10"/>
      <c r="ALL30" s="10"/>
      <c r="ALM30" s="10"/>
      <c r="ALN30" s="10"/>
      <c r="ALO30" s="10"/>
      <c r="ALP30" s="10"/>
      <c r="ALQ30" s="10"/>
      <c r="ALR30" s="10"/>
      <c r="ALS30" s="10"/>
      <c r="ALT30" s="10"/>
      <c r="ALU30" s="10"/>
      <c r="ALV30" s="10"/>
      <c r="ALW30" s="10"/>
      <c r="ALX30" s="10"/>
      <c r="ALY30" s="10"/>
      <c r="ALZ30" s="10"/>
      <c r="AMA30" s="10"/>
      <c r="AMB30" s="10"/>
      <c r="AMC30" s="10"/>
      <c r="AMD30" s="10"/>
      <c r="AME30" s="10"/>
      <c r="AMF30" s="10"/>
      <c r="AMG30" s="10"/>
      <c r="AMH30" s="10"/>
      <c r="AMI30" s="10"/>
      <c r="AMJ30" s="10"/>
    </row>
    <row r="31" spans="1:1029" customFormat="1" ht="14.1" customHeight="1">
      <c r="A31" s="8" t="str">
        <f>SUBSTITUTE(CONCATENATE(I31,J31,IF(K31="Identifier","ID",IF(AND(K31="Text",OR(I31&lt;&gt;"",J31&lt;&gt;"")),"",K31)),IF(AND(M31&lt;&gt;"Text",K31&lt;&gt;M31,NOT(AND(K31="URI",M31="Identifier")),NOT(AND(K31="UUID",M31="Identifier")),NOT(AND(K31="OID",M31="Identifier"))),IF(M31="Identifier","ID",M31),""))," ","")</f>
        <v>EndOfContractDateDateTime</v>
      </c>
      <c r="B31" s="9">
        <v>1</v>
      </c>
      <c r="C31" s="8"/>
      <c r="D31" s="8"/>
      <c r="E31" s="8"/>
      <c r="F31" s="8" t="str">
        <f>CONCATENATE( IF(G31="","",CONCATENATE(G31,"_ ")),H31,". ",IF(I31="","",CONCATENATE(I31,"_ ")),L31,IF(OR(I31&lt;&gt;"",L31&lt;&gt;M31),CONCATENATE(". ",M31),""))</f>
        <v>Contract. End Of Contract Date DateTime. DateTime</v>
      </c>
      <c r="G31" s="8"/>
      <c r="H31" s="8" t="s">
        <v>30</v>
      </c>
      <c r="I31" s="8"/>
      <c r="J31" s="8" t="s">
        <v>330</v>
      </c>
      <c r="K31" s="8" t="s">
        <v>323</v>
      </c>
      <c r="L31" s="8" t="str">
        <f>IF(J31&lt;&gt;"",CONCATENATE(J31," ",K31),K31)</f>
        <v>End Of Contract Date DateTime</v>
      </c>
      <c r="M31" s="8" t="s">
        <v>323</v>
      </c>
      <c r="N31" s="8"/>
      <c r="O31" s="8" t="str">
        <f>IF(N31&lt;&gt;"",CONCATENATE(N31,"_ ",M31,". Type"),CONCATENATE(M31,". Type"))</f>
        <v>DateTime. Type</v>
      </c>
      <c r="P31" s="8"/>
      <c r="Q31" s="8"/>
      <c r="R31" s="8" t="s">
        <v>213</v>
      </c>
      <c r="S31" s="8"/>
      <c r="T31" s="8"/>
      <c r="U31" s="8"/>
      <c r="V31" s="8"/>
      <c r="W31" s="8"/>
      <c r="X31" s="10"/>
      <c r="Y31" s="8" t="s">
        <v>211</v>
      </c>
      <c r="Z31" s="8"/>
      <c r="AA31" s="44">
        <v>43322</v>
      </c>
      <c r="AB31" s="23"/>
      <c r="AC31" s="23"/>
      <c r="AD31" s="23"/>
      <c r="AE31" s="23"/>
      <c r="AF31" s="23"/>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c r="HP31" s="10"/>
      <c r="HQ31" s="10"/>
      <c r="HR31" s="10"/>
      <c r="HS31" s="10"/>
      <c r="HT31" s="10"/>
      <c r="HU31" s="10"/>
      <c r="HV31" s="10"/>
      <c r="HW31" s="10"/>
      <c r="HX31" s="10"/>
      <c r="HY31" s="10"/>
      <c r="HZ31" s="10"/>
      <c r="IA31" s="10"/>
      <c r="IB31" s="10"/>
      <c r="IC31" s="10"/>
      <c r="ID31" s="10"/>
      <c r="IE31" s="10"/>
      <c r="IF31" s="10"/>
      <c r="IG31" s="10"/>
      <c r="IH31" s="10"/>
      <c r="II31" s="10"/>
      <c r="IJ31" s="10"/>
      <c r="IK31" s="10"/>
      <c r="IL31" s="10"/>
      <c r="IM31" s="10"/>
      <c r="IN31" s="10"/>
      <c r="IO31" s="10"/>
      <c r="IP31" s="10"/>
      <c r="IQ31" s="10"/>
      <c r="IR31" s="10"/>
      <c r="IS31" s="10"/>
      <c r="IT31" s="10"/>
      <c r="IU31" s="10"/>
      <c r="IV31" s="10"/>
      <c r="IW31" s="10"/>
      <c r="IX31" s="10"/>
      <c r="IY31" s="10"/>
      <c r="IZ31" s="10"/>
      <c r="JA31" s="10"/>
      <c r="JB31" s="10"/>
      <c r="JC31" s="10"/>
      <c r="JD31" s="10"/>
      <c r="JE31" s="10"/>
      <c r="JF31" s="10"/>
      <c r="JG31" s="10"/>
      <c r="JH31" s="10"/>
      <c r="JI31" s="10"/>
      <c r="JJ31" s="10"/>
      <c r="JK31" s="10"/>
      <c r="JL31" s="10"/>
      <c r="JM31" s="10"/>
      <c r="JN31" s="10"/>
      <c r="JO31" s="10"/>
      <c r="JP31" s="10"/>
      <c r="JQ31" s="10"/>
      <c r="JR31" s="10"/>
      <c r="JS31" s="10"/>
      <c r="JT31" s="10"/>
      <c r="JU31" s="10"/>
      <c r="JV31" s="10"/>
      <c r="JW31" s="10"/>
      <c r="JX31" s="10"/>
      <c r="JY31" s="10"/>
      <c r="JZ31" s="10"/>
      <c r="KA31" s="10"/>
      <c r="KB31" s="10"/>
      <c r="KC31" s="10"/>
      <c r="KD31" s="10"/>
      <c r="KE31" s="10"/>
      <c r="KF31" s="10"/>
      <c r="KG31" s="10"/>
      <c r="KH31" s="10"/>
      <c r="KI31" s="10"/>
      <c r="KJ31" s="10"/>
      <c r="KK31" s="10"/>
      <c r="KL31" s="10"/>
      <c r="KM31" s="10"/>
      <c r="KN31" s="10"/>
      <c r="KO31" s="10"/>
      <c r="KP31" s="10"/>
      <c r="KQ31" s="10"/>
      <c r="KR31" s="10"/>
      <c r="KS31" s="10"/>
      <c r="KT31" s="10"/>
      <c r="KU31" s="10"/>
      <c r="KV31" s="10"/>
      <c r="KW31" s="10"/>
      <c r="KX31" s="10"/>
      <c r="KY31" s="10"/>
      <c r="KZ31" s="10"/>
      <c r="LA31" s="10"/>
      <c r="LB31" s="10"/>
      <c r="LC31" s="10"/>
      <c r="LD31" s="10"/>
      <c r="LE31" s="10"/>
      <c r="LF31" s="10"/>
      <c r="LG31" s="10"/>
      <c r="LH31" s="10"/>
      <c r="LI31" s="10"/>
      <c r="LJ31" s="10"/>
      <c r="LK31" s="10"/>
      <c r="LL31" s="10"/>
      <c r="LM31" s="10"/>
      <c r="LN31" s="10"/>
      <c r="LO31" s="10"/>
      <c r="LP31" s="10"/>
      <c r="LQ31" s="10"/>
      <c r="LR31" s="10"/>
      <c r="LS31" s="10"/>
      <c r="LT31" s="10"/>
      <c r="LU31" s="10"/>
      <c r="LV31" s="10"/>
      <c r="LW31" s="10"/>
      <c r="LX31" s="10"/>
      <c r="LY31" s="10"/>
      <c r="LZ31" s="10"/>
      <c r="MA31" s="10"/>
      <c r="MB31" s="10"/>
      <c r="MC31" s="10"/>
      <c r="MD31" s="10"/>
      <c r="ME31" s="10"/>
      <c r="MF31" s="10"/>
      <c r="MG31" s="10"/>
      <c r="MH31" s="10"/>
      <c r="MI31" s="10"/>
      <c r="MJ31" s="10"/>
      <c r="MK31" s="10"/>
      <c r="ML31" s="10"/>
      <c r="MM31" s="10"/>
      <c r="MN31" s="10"/>
      <c r="MO31" s="10"/>
      <c r="MP31" s="10"/>
      <c r="MQ31" s="10"/>
      <c r="MR31" s="10"/>
      <c r="MS31" s="10"/>
      <c r="MT31" s="10"/>
      <c r="MU31" s="10"/>
      <c r="MV31" s="10"/>
      <c r="MW31" s="10"/>
      <c r="MX31" s="10"/>
      <c r="MY31" s="10"/>
      <c r="MZ31" s="10"/>
      <c r="NA31" s="10"/>
      <c r="NB31" s="10"/>
      <c r="NC31" s="10"/>
      <c r="ND31" s="10"/>
      <c r="NE31" s="10"/>
      <c r="NF31" s="10"/>
      <c r="NG31" s="10"/>
      <c r="NH31" s="10"/>
      <c r="NI31" s="10"/>
      <c r="NJ31" s="10"/>
      <c r="NK31" s="10"/>
      <c r="NL31" s="10"/>
      <c r="NM31" s="10"/>
      <c r="NN31" s="10"/>
      <c r="NO31" s="10"/>
      <c r="NP31" s="10"/>
      <c r="NQ31" s="10"/>
      <c r="NR31" s="10"/>
      <c r="NS31" s="10"/>
      <c r="NT31" s="10"/>
      <c r="NU31" s="10"/>
      <c r="NV31" s="10"/>
      <c r="NW31" s="10"/>
      <c r="NX31" s="10"/>
      <c r="NY31" s="10"/>
      <c r="NZ31" s="10"/>
      <c r="OA31" s="10"/>
      <c r="OB31" s="10"/>
      <c r="OC31" s="10"/>
      <c r="OD31" s="10"/>
      <c r="OE31" s="10"/>
      <c r="OF31" s="10"/>
      <c r="OG31" s="10"/>
      <c r="OH31" s="10"/>
      <c r="OI31" s="10"/>
      <c r="OJ31" s="10"/>
      <c r="OK31" s="10"/>
      <c r="OL31" s="10"/>
      <c r="OM31" s="10"/>
      <c r="ON31" s="10"/>
      <c r="OO31" s="10"/>
      <c r="OP31" s="10"/>
      <c r="OQ31" s="10"/>
      <c r="OR31" s="10"/>
      <c r="OS31" s="10"/>
      <c r="OT31" s="10"/>
      <c r="OU31" s="10"/>
      <c r="OV31" s="10"/>
      <c r="OW31" s="10"/>
      <c r="OX31" s="10"/>
      <c r="OY31" s="10"/>
      <c r="OZ31" s="10"/>
      <c r="PA31" s="10"/>
      <c r="PB31" s="10"/>
      <c r="PC31" s="10"/>
      <c r="PD31" s="10"/>
      <c r="PE31" s="10"/>
      <c r="PF31" s="10"/>
      <c r="PG31" s="10"/>
      <c r="PH31" s="10"/>
      <c r="PI31" s="10"/>
      <c r="PJ31" s="10"/>
      <c r="PK31" s="10"/>
      <c r="PL31" s="10"/>
      <c r="PM31" s="10"/>
      <c r="PN31" s="10"/>
      <c r="PO31" s="10"/>
      <c r="PP31" s="10"/>
      <c r="PQ31" s="10"/>
      <c r="PR31" s="10"/>
      <c r="PS31" s="10"/>
      <c r="PT31" s="10"/>
      <c r="PU31" s="10"/>
      <c r="PV31" s="10"/>
      <c r="PW31" s="10"/>
      <c r="PX31" s="10"/>
      <c r="PY31" s="10"/>
      <c r="PZ31" s="10"/>
      <c r="QA31" s="10"/>
      <c r="QB31" s="10"/>
      <c r="QC31" s="10"/>
      <c r="QD31" s="10"/>
      <c r="QE31" s="10"/>
      <c r="QF31" s="10"/>
      <c r="QG31" s="10"/>
      <c r="QH31" s="10"/>
      <c r="QI31" s="10"/>
      <c r="QJ31" s="10"/>
      <c r="QK31" s="10"/>
      <c r="QL31" s="10"/>
      <c r="QM31" s="10"/>
      <c r="QN31" s="10"/>
      <c r="QO31" s="10"/>
      <c r="QP31" s="10"/>
      <c r="QQ31" s="10"/>
      <c r="QR31" s="10"/>
      <c r="QS31" s="10"/>
      <c r="QT31" s="10"/>
      <c r="QU31" s="10"/>
      <c r="QV31" s="10"/>
      <c r="QW31" s="10"/>
      <c r="QX31" s="10"/>
      <c r="QY31" s="10"/>
      <c r="QZ31" s="10"/>
      <c r="RA31" s="10"/>
      <c r="RB31" s="10"/>
      <c r="RC31" s="10"/>
      <c r="RD31" s="10"/>
      <c r="RE31" s="10"/>
      <c r="RF31" s="10"/>
      <c r="RG31" s="10"/>
      <c r="RH31" s="10"/>
      <c r="RI31" s="10"/>
      <c r="RJ31" s="10"/>
      <c r="RK31" s="10"/>
      <c r="RL31" s="10"/>
      <c r="RM31" s="10"/>
      <c r="RN31" s="10"/>
      <c r="RO31" s="10"/>
      <c r="RP31" s="10"/>
      <c r="RQ31" s="10"/>
      <c r="RR31" s="10"/>
      <c r="RS31" s="10"/>
      <c r="RT31" s="10"/>
      <c r="RU31" s="10"/>
      <c r="RV31" s="10"/>
      <c r="RW31" s="10"/>
      <c r="RX31" s="10"/>
      <c r="RY31" s="10"/>
      <c r="RZ31" s="10"/>
      <c r="SA31" s="10"/>
      <c r="SB31" s="10"/>
      <c r="SC31" s="10"/>
      <c r="SD31" s="10"/>
      <c r="SE31" s="10"/>
      <c r="SF31" s="10"/>
      <c r="SG31" s="10"/>
      <c r="SH31" s="10"/>
      <c r="SI31" s="10"/>
      <c r="SJ31" s="10"/>
      <c r="SK31" s="10"/>
      <c r="SL31" s="10"/>
      <c r="SM31" s="10"/>
      <c r="SN31" s="10"/>
      <c r="SO31" s="10"/>
      <c r="SP31" s="10"/>
      <c r="SQ31" s="10"/>
      <c r="SR31" s="10"/>
      <c r="SS31" s="10"/>
      <c r="ST31" s="10"/>
      <c r="SU31" s="10"/>
      <c r="SV31" s="10"/>
      <c r="SW31" s="10"/>
      <c r="SX31" s="10"/>
      <c r="SY31" s="10"/>
      <c r="SZ31" s="10"/>
      <c r="TA31" s="10"/>
      <c r="TB31" s="10"/>
      <c r="TC31" s="10"/>
      <c r="TD31" s="10"/>
      <c r="TE31" s="10"/>
      <c r="TF31" s="10"/>
      <c r="TG31" s="10"/>
      <c r="TH31" s="10"/>
      <c r="TI31" s="10"/>
      <c r="TJ31" s="10"/>
      <c r="TK31" s="10"/>
      <c r="TL31" s="10"/>
      <c r="TM31" s="10"/>
      <c r="TN31" s="10"/>
      <c r="TO31" s="10"/>
      <c r="TP31" s="10"/>
      <c r="TQ31" s="10"/>
      <c r="TR31" s="10"/>
      <c r="TS31" s="10"/>
      <c r="TT31" s="10"/>
      <c r="TU31" s="10"/>
      <c r="TV31" s="10"/>
      <c r="TW31" s="10"/>
      <c r="TX31" s="10"/>
      <c r="TY31" s="10"/>
      <c r="TZ31" s="10"/>
      <c r="UA31" s="10"/>
      <c r="UB31" s="10"/>
      <c r="UC31" s="10"/>
      <c r="UD31" s="10"/>
      <c r="UE31" s="10"/>
      <c r="UF31" s="10"/>
      <c r="UG31" s="10"/>
      <c r="UH31" s="10"/>
      <c r="UI31" s="10"/>
      <c r="UJ31" s="10"/>
      <c r="UK31" s="10"/>
      <c r="UL31" s="10"/>
      <c r="UM31" s="10"/>
      <c r="UN31" s="10"/>
      <c r="UO31" s="10"/>
      <c r="UP31" s="10"/>
      <c r="UQ31" s="10"/>
      <c r="UR31" s="10"/>
      <c r="US31" s="10"/>
      <c r="UT31" s="10"/>
      <c r="UU31" s="10"/>
      <c r="UV31" s="10"/>
      <c r="UW31" s="10"/>
      <c r="UX31" s="10"/>
      <c r="UY31" s="10"/>
      <c r="UZ31" s="10"/>
      <c r="VA31" s="10"/>
      <c r="VB31" s="10"/>
      <c r="VC31" s="10"/>
      <c r="VD31" s="10"/>
      <c r="VE31" s="10"/>
      <c r="VF31" s="10"/>
      <c r="VG31" s="10"/>
      <c r="VH31" s="10"/>
      <c r="VI31" s="10"/>
      <c r="VJ31" s="10"/>
      <c r="VK31" s="10"/>
      <c r="VL31" s="10"/>
      <c r="VM31" s="10"/>
      <c r="VN31" s="10"/>
      <c r="VO31" s="10"/>
      <c r="VP31" s="10"/>
      <c r="VQ31" s="10"/>
      <c r="VR31" s="10"/>
      <c r="VS31" s="10"/>
      <c r="VT31" s="10"/>
      <c r="VU31" s="10"/>
      <c r="VV31" s="10"/>
      <c r="VW31" s="10"/>
      <c r="VX31" s="10"/>
      <c r="VY31" s="10"/>
      <c r="VZ31" s="10"/>
      <c r="WA31" s="10"/>
      <c r="WB31" s="10"/>
      <c r="WC31" s="10"/>
      <c r="WD31" s="10"/>
      <c r="WE31" s="10"/>
      <c r="WF31" s="10"/>
      <c r="WG31" s="10"/>
      <c r="WH31" s="10"/>
      <c r="WI31" s="10"/>
      <c r="WJ31" s="10"/>
      <c r="WK31" s="10"/>
      <c r="WL31" s="10"/>
      <c r="WM31" s="10"/>
      <c r="WN31" s="10"/>
      <c r="WO31" s="10"/>
      <c r="WP31" s="10"/>
      <c r="WQ31" s="10"/>
      <c r="WR31" s="10"/>
      <c r="WS31" s="10"/>
      <c r="WT31" s="10"/>
      <c r="WU31" s="10"/>
      <c r="WV31" s="10"/>
      <c r="WW31" s="10"/>
      <c r="WX31" s="10"/>
      <c r="WY31" s="10"/>
      <c r="WZ31" s="10"/>
      <c r="XA31" s="10"/>
      <c r="XB31" s="10"/>
      <c r="XC31" s="10"/>
      <c r="XD31" s="10"/>
      <c r="XE31" s="10"/>
      <c r="XF31" s="10"/>
      <c r="XG31" s="10"/>
      <c r="XH31" s="10"/>
      <c r="XI31" s="10"/>
      <c r="XJ31" s="10"/>
      <c r="XK31" s="10"/>
      <c r="XL31" s="10"/>
      <c r="XM31" s="10"/>
      <c r="XN31" s="10"/>
      <c r="XO31" s="10"/>
      <c r="XP31" s="10"/>
      <c r="XQ31" s="10"/>
      <c r="XR31" s="10"/>
      <c r="XS31" s="10"/>
      <c r="XT31" s="10"/>
      <c r="XU31" s="10"/>
      <c r="XV31" s="10"/>
      <c r="XW31" s="10"/>
      <c r="XX31" s="10"/>
      <c r="XY31" s="10"/>
      <c r="XZ31" s="10"/>
      <c r="YA31" s="10"/>
      <c r="YB31" s="10"/>
      <c r="YC31" s="10"/>
      <c r="YD31" s="10"/>
      <c r="YE31" s="10"/>
      <c r="YF31" s="10"/>
      <c r="YG31" s="10"/>
      <c r="YH31" s="10"/>
      <c r="YI31" s="10"/>
      <c r="YJ31" s="10"/>
      <c r="YK31" s="10"/>
      <c r="YL31" s="10"/>
      <c r="YM31" s="10"/>
      <c r="YN31" s="10"/>
      <c r="YO31" s="10"/>
      <c r="YP31" s="10"/>
      <c r="YQ31" s="10"/>
      <c r="YR31" s="10"/>
      <c r="YS31" s="10"/>
      <c r="YT31" s="10"/>
      <c r="YU31" s="10"/>
      <c r="YV31" s="10"/>
      <c r="YW31" s="10"/>
      <c r="YX31" s="10"/>
      <c r="YY31" s="10"/>
      <c r="YZ31" s="10"/>
      <c r="ZA31" s="10"/>
      <c r="ZB31" s="10"/>
      <c r="ZC31" s="10"/>
      <c r="ZD31" s="10"/>
      <c r="ZE31" s="10"/>
      <c r="ZF31" s="10"/>
      <c r="ZG31" s="10"/>
      <c r="ZH31" s="10"/>
      <c r="ZI31" s="10"/>
      <c r="ZJ31" s="10"/>
      <c r="ZK31" s="10"/>
      <c r="ZL31" s="10"/>
      <c r="ZM31" s="10"/>
      <c r="ZN31" s="10"/>
      <c r="ZO31" s="10"/>
      <c r="ZP31" s="10"/>
      <c r="ZQ31" s="10"/>
      <c r="ZR31" s="10"/>
      <c r="ZS31" s="10"/>
      <c r="ZT31" s="10"/>
      <c r="ZU31" s="10"/>
      <c r="ZV31" s="10"/>
      <c r="ZW31" s="10"/>
      <c r="ZX31" s="10"/>
      <c r="ZY31" s="10"/>
      <c r="ZZ31" s="10"/>
      <c r="AAA31" s="10"/>
      <c r="AAB31" s="10"/>
      <c r="AAC31" s="10"/>
      <c r="AAD31" s="10"/>
      <c r="AAE31" s="10"/>
      <c r="AAF31" s="10"/>
      <c r="AAG31" s="10"/>
      <c r="AAH31" s="10"/>
      <c r="AAI31" s="10"/>
      <c r="AAJ31" s="10"/>
      <c r="AAK31" s="10"/>
      <c r="AAL31" s="10"/>
      <c r="AAM31" s="10"/>
      <c r="AAN31" s="10"/>
      <c r="AAO31" s="10"/>
      <c r="AAP31" s="10"/>
      <c r="AAQ31" s="10"/>
      <c r="AAR31" s="10"/>
      <c r="AAS31" s="10"/>
      <c r="AAT31" s="10"/>
      <c r="AAU31" s="10"/>
      <c r="AAV31" s="10"/>
      <c r="AAW31" s="10"/>
      <c r="AAX31" s="10"/>
      <c r="AAY31" s="10"/>
      <c r="AAZ31" s="10"/>
      <c r="ABA31" s="10"/>
      <c r="ABB31" s="10"/>
      <c r="ABC31" s="10"/>
      <c r="ABD31" s="10"/>
      <c r="ABE31" s="10"/>
      <c r="ABF31" s="10"/>
      <c r="ABG31" s="10"/>
      <c r="ABH31" s="10"/>
      <c r="ABI31" s="10"/>
      <c r="ABJ31" s="10"/>
      <c r="ABK31" s="10"/>
      <c r="ABL31" s="10"/>
      <c r="ABM31" s="10"/>
      <c r="ABN31" s="10"/>
      <c r="ABO31" s="10"/>
      <c r="ABP31" s="10"/>
      <c r="ABQ31" s="10"/>
      <c r="ABR31" s="10"/>
      <c r="ABS31" s="10"/>
      <c r="ABT31" s="10"/>
      <c r="ABU31" s="10"/>
      <c r="ABV31" s="10"/>
      <c r="ABW31" s="10"/>
      <c r="ABX31" s="10"/>
      <c r="ABY31" s="10"/>
      <c r="ABZ31" s="10"/>
      <c r="ACA31" s="10"/>
      <c r="ACB31" s="10"/>
      <c r="ACC31" s="10"/>
      <c r="ACD31" s="10"/>
      <c r="ACE31" s="10"/>
      <c r="ACF31" s="10"/>
      <c r="ACG31" s="10"/>
      <c r="ACH31" s="10"/>
      <c r="ACI31" s="10"/>
      <c r="ACJ31" s="10"/>
      <c r="ACK31" s="10"/>
      <c r="ACL31" s="10"/>
      <c r="ACM31" s="10"/>
      <c r="ACN31" s="10"/>
      <c r="ACO31" s="10"/>
      <c r="ACP31" s="10"/>
      <c r="ACQ31" s="10"/>
      <c r="ACR31" s="10"/>
      <c r="ACS31" s="10"/>
      <c r="ACT31" s="10"/>
      <c r="ACU31" s="10"/>
      <c r="ACV31" s="10"/>
      <c r="ACW31" s="10"/>
      <c r="ACX31" s="10"/>
      <c r="ACY31" s="10"/>
      <c r="ACZ31" s="10"/>
      <c r="ADA31" s="10"/>
      <c r="ADB31" s="10"/>
      <c r="ADC31" s="10"/>
      <c r="ADD31" s="10"/>
      <c r="ADE31" s="10"/>
      <c r="ADF31" s="10"/>
      <c r="ADG31" s="10"/>
      <c r="ADH31" s="10"/>
      <c r="ADI31" s="10"/>
      <c r="ADJ31" s="10"/>
      <c r="ADK31" s="10"/>
      <c r="ADL31" s="10"/>
      <c r="ADM31" s="10"/>
      <c r="ADN31" s="10"/>
      <c r="ADO31" s="10"/>
      <c r="ADP31" s="10"/>
      <c r="ADQ31" s="10"/>
      <c r="ADR31" s="10"/>
      <c r="ADS31" s="10"/>
      <c r="ADT31" s="10"/>
      <c r="ADU31" s="10"/>
      <c r="ADV31" s="10"/>
      <c r="ADW31" s="10"/>
      <c r="ADX31" s="10"/>
      <c r="ADY31" s="10"/>
      <c r="ADZ31" s="10"/>
      <c r="AEA31" s="10"/>
      <c r="AEB31" s="10"/>
      <c r="AEC31" s="10"/>
      <c r="AED31" s="10"/>
      <c r="AEE31" s="10"/>
      <c r="AEF31" s="10"/>
      <c r="AEG31" s="10"/>
      <c r="AEH31" s="10"/>
      <c r="AEI31" s="10"/>
      <c r="AEJ31" s="10"/>
      <c r="AEK31" s="10"/>
      <c r="AEL31" s="10"/>
      <c r="AEM31" s="10"/>
      <c r="AEN31" s="10"/>
      <c r="AEO31" s="10"/>
      <c r="AEP31" s="10"/>
      <c r="AEQ31" s="10"/>
      <c r="AER31" s="10"/>
      <c r="AES31" s="10"/>
      <c r="AET31" s="10"/>
      <c r="AEU31" s="10"/>
      <c r="AEV31" s="10"/>
      <c r="AEW31" s="10"/>
      <c r="AEX31" s="10"/>
      <c r="AEY31" s="10"/>
      <c r="AEZ31" s="10"/>
      <c r="AFA31" s="10"/>
      <c r="AFB31" s="10"/>
      <c r="AFC31" s="10"/>
      <c r="AFD31" s="10"/>
      <c r="AFE31" s="10"/>
      <c r="AFF31" s="10"/>
      <c r="AFG31" s="10"/>
      <c r="AFH31" s="10"/>
      <c r="AFI31" s="10"/>
      <c r="AFJ31" s="10"/>
      <c r="AFK31" s="10"/>
      <c r="AFL31" s="10"/>
      <c r="AFM31" s="10"/>
      <c r="AFN31" s="10"/>
      <c r="AFO31" s="10"/>
      <c r="AFP31" s="10"/>
      <c r="AFQ31" s="10"/>
      <c r="AFR31" s="10"/>
      <c r="AFS31" s="10"/>
      <c r="AFT31" s="10"/>
      <c r="AFU31" s="10"/>
      <c r="AFV31" s="10"/>
      <c r="AFW31" s="10"/>
      <c r="AFX31" s="10"/>
      <c r="AFY31" s="10"/>
      <c r="AFZ31" s="10"/>
      <c r="AGA31" s="10"/>
      <c r="AGB31" s="10"/>
      <c r="AGC31" s="10"/>
      <c r="AGD31" s="10"/>
      <c r="AGE31" s="10"/>
      <c r="AGF31" s="10"/>
      <c r="AGG31" s="10"/>
      <c r="AGH31" s="10"/>
      <c r="AGI31" s="10"/>
      <c r="AGJ31" s="10"/>
      <c r="AGK31" s="10"/>
      <c r="AGL31" s="10"/>
      <c r="AGM31" s="10"/>
      <c r="AGN31" s="10"/>
      <c r="AGO31" s="10"/>
      <c r="AGP31" s="10"/>
      <c r="AGQ31" s="10"/>
      <c r="AGR31" s="10"/>
      <c r="AGS31" s="10"/>
      <c r="AGT31" s="10"/>
      <c r="AGU31" s="10"/>
      <c r="AGV31" s="10"/>
      <c r="AGW31" s="10"/>
      <c r="AGX31" s="10"/>
      <c r="AGY31" s="10"/>
      <c r="AGZ31" s="10"/>
      <c r="AHA31" s="10"/>
      <c r="AHB31" s="10"/>
      <c r="AHC31" s="10"/>
      <c r="AHD31" s="10"/>
      <c r="AHE31" s="10"/>
      <c r="AHF31" s="10"/>
      <c r="AHG31" s="10"/>
      <c r="AHH31" s="10"/>
      <c r="AHI31" s="10"/>
      <c r="AHJ31" s="10"/>
      <c r="AHK31" s="10"/>
      <c r="AHL31" s="10"/>
      <c r="AHM31" s="10"/>
      <c r="AHN31" s="10"/>
      <c r="AHO31" s="10"/>
      <c r="AHP31" s="10"/>
      <c r="AHQ31" s="10"/>
      <c r="AHR31" s="10"/>
      <c r="AHS31" s="10"/>
      <c r="AHT31" s="10"/>
      <c r="AHU31" s="10"/>
      <c r="AHV31" s="10"/>
      <c r="AHW31" s="10"/>
      <c r="AHX31" s="10"/>
      <c r="AHY31" s="10"/>
      <c r="AHZ31" s="10"/>
      <c r="AIA31" s="10"/>
      <c r="AIB31" s="10"/>
      <c r="AIC31" s="10"/>
      <c r="AID31" s="10"/>
      <c r="AIE31" s="10"/>
      <c r="AIF31" s="10"/>
      <c r="AIG31" s="10"/>
      <c r="AIH31" s="10"/>
      <c r="AII31" s="10"/>
      <c r="AIJ31" s="10"/>
      <c r="AIK31" s="10"/>
      <c r="AIL31" s="10"/>
      <c r="AIM31" s="10"/>
      <c r="AIN31" s="10"/>
      <c r="AIO31" s="10"/>
      <c r="AIP31" s="10"/>
      <c r="AIQ31" s="10"/>
      <c r="AIR31" s="10"/>
      <c r="AIS31" s="10"/>
      <c r="AIT31" s="10"/>
      <c r="AIU31" s="10"/>
      <c r="AIV31" s="10"/>
      <c r="AIW31" s="10"/>
      <c r="AIX31" s="10"/>
      <c r="AIY31" s="10"/>
      <c r="AIZ31" s="10"/>
      <c r="AJA31" s="10"/>
      <c r="AJB31" s="10"/>
      <c r="AJC31" s="10"/>
      <c r="AJD31" s="10"/>
      <c r="AJE31" s="10"/>
      <c r="AJF31" s="10"/>
      <c r="AJG31" s="10"/>
      <c r="AJH31" s="10"/>
      <c r="AJI31" s="10"/>
      <c r="AJJ31" s="10"/>
      <c r="AJK31" s="10"/>
      <c r="AJL31" s="10"/>
      <c r="AJM31" s="10"/>
      <c r="AJN31" s="10"/>
      <c r="AJO31" s="10"/>
      <c r="AJP31" s="10"/>
      <c r="AJQ31" s="10"/>
      <c r="AJR31" s="10"/>
      <c r="AJS31" s="10"/>
      <c r="AJT31" s="10"/>
      <c r="AJU31" s="10"/>
      <c r="AJV31" s="10"/>
      <c r="AJW31" s="10"/>
      <c r="AJX31" s="10"/>
      <c r="AJY31" s="10"/>
      <c r="AJZ31" s="10"/>
      <c r="AKA31" s="10"/>
      <c r="AKB31" s="10"/>
      <c r="AKC31" s="10"/>
      <c r="AKD31" s="10"/>
      <c r="AKE31" s="10"/>
      <c r="AKF31" s="10"/>
      <c r="AKG31" s="10"/>
      <c r="AKH31" s="10"/>
      <c r="AKI31" s="10"/>
      <c r="AKJ31" s="10"/>
      <c r="AKK31" s="10"/>
      <c r="AKL31" s="10"/>
      <c r="AKM31" s="10"/>
      <c r="AKN31" s="10"/>
      <c r="AKO31" s="10"/>
      <c r="AKP31" s="10"/>
      <c r="AKQ31" s="10"/>
      <c r="AKR31" s="10"/>
      <c r="AKS31" s="10"/>
      <c r="AKT31" s="10"/>
      <c r="AKU31" s="10"/>
      <c r="AKV31" s="10"/>
      <c r="AKW31" s="10"/>
      <c r="AKX31" s="10"/>
      <c r="AKY31" s="10"/>
      <c r="AKZ31" s="10"/>
      <c r="ALA31" s="10"/>
      <c r="ALB31" s="10"/>
      <c r="ALC31" s="10"/>
      <c r="ALD31" s="10"/>
      <c r="ALE31" s="10"/>
      <c r="ALF31" s="10"/>
      <c r="ALG31" s="10"/>
      <c r="ALH31" s="10"/>
      <c r="ALI31" s="10"/>
      <c r="ALJ31" s="10"/>
      <c r="ALK31" s="10"/>
      <c r="ALL31" s="10"/>
      <c r="ALM31" s="10"/>
      <c r="ALN31" s="10"/>
      <c r="ALO31" s="10"/>
      <c r="ALP31" s="10"/>
      <c r="ALQ31" s="10"/>
      <c r="ALR31" s="10"/>
      <c r="ALS31" s="10"/>
      <c r="ALT31" s="10"/>
      <c r="ALU31" s="10"/>
      <c r="ALV31" s="10"/>
      <c r="ALW31" s="10"/>
      <c r="ALX31" s="10"/>
      <c r="ALY31" s="10"/>
      <c r="ALZ31" s="10"/>
      <c r="AMA31" s="10"/>
      <c r="AMB31" s="10"/>
      <c r="AMC31" s="10"/>
      <c r="AMD31" s="10"/>
      <c r="AME31" s="10"/>
      <c r="AMF31" s="10"/>
      <c r="AMG31" s="10"/>
      <c r="AMH31" s="10"/>
      <c r="AMI31" s="10"/>
      <c r="AMJ31" s="10"/>
    </row>
    <row r="32" spans="1:1029" customFormat="1" ht="14.1" customHeight="1">
      <c r="A32" s="8" t="str">
        <f>SUBSTITUTE(CONCATENATE(I32,J32,IF(K32="Identifier","ID",IF(AND(K32="Text",OR(I32&lt;&gt;"",J32&lt;&gt;"")),"",K32)),IF(AND(M32&lt;&gt;"Text",K32&lt;&gt;M32,NOT(AND(K32="URI",M32="Identifier")),NOT(AND(K32="UUID",M32="Identifier")),NOT(AND(K32="OID",M32="Identifier"))),IF(M32="Identifier","ID",M32),""))," ","")</f>
        <v>EntryIntoForceDateDateTime</v>
      </c>
      <c r="B32" s="9">
        <v>1</v>
      </c>
      <c r="C32" s="8"/>
      <c r="D32" s="8"/>
      <c r="E32" s="8"/>
      <c r="F32" s="8" t="str">
        <f>CONCATENATE( IF(G32="","",CONCATENATE(G32,"_ ")),H32,". ",IF(I32="","",CONCATENATE(I32,"_ ")),L32,IF(OR(I32&lt;&gt;"",L32&lt;&gt;M32),CONCATENATE(". ",M32),""))</f>
        <v>Contract. Entry Into Force Date DateTime. DateTime</v>
      </c>
      <c r="G32" s="8"/>
      <c r="H32" s="8" t="s">
        <v>30</v>
      </c>
      <c r="I32" s="8"/>
      <c r="J32" s="8" t="s">
        <v>331</v>
      </c>
      <c r="K32" s="8" t="s">
        <v>323</v>
      </c>
      <c r="L32" s="8" t="str">
        <f>IF(J32&lt;&gt;"",CONCATENATE(J32," ",K32),K32)</f>
        <v>Entry Into Force Date DateTime</v>
      </c>
      <c r="M32" s="8" t="s">
        <v>323</v>
      </c>
      <c r="N32" s="8"/>
      <c r="O32" s="8" t="str">
        <f>IF(N32&lt;&gt;"",CONCATENATE(N32,"_ ",M32,". Type"),CONCATENATE(M32,". Type"))</f>
        <v>DateTime. Type</v>
      </c>
      <c r="P32" s="8"/>
      <c r="Q32" s="8"/>
      <c r="R32" s="8" t="s">
        <v>213</v>
      </c>
      <c r="S32" s="8"/>
      <c r="T32" s="8"/>
      <c r="U32" s="8"/>
      <c r="V32" s="8"/>
      <c r="W32" s="8"/>
      <c r="X32" s="10"/>
      <c r="Y32" s="8" t="s">
        <v>211</v>
      </c>
      <c r="Z32" s="8"/>
      <c r="AA32" s="44">
        <v>43322</v>
      </c>
      <c r="AB32" s="23"/>
      <c r="AC32" s="23"/>
      <c r="AD32" s="23"/>
      <c r="AE32" s="23"/>
      <c r="AF32" s="23"/>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c r="HP32" s="10"/>
      <c r="HQ32" s="10"/>
      <c r="HR32" s="10"/>
      <c r="HS32" s="10"/>
      <c r="HT32" s="10"/>
      <c r="HU32" s="10"/>
      <c r="HV32" s="10"/>
      <c r="HW32" s="10"/>
      <c r="HX32" s="10"/>
      <c r="HY32" s="10"/>
      <c r="HZ32" s="10"/>
      <c r="IA32" s="10"/>
      <c r="IB32" s="10"/>
      <c r="IC32" s="10"/>
      <c r="ID32" s="10"/>
      <c r="IE32" s="10"/>
      <c r="IF32" s="10"/>
      <c r="IG32" s="10"/>
      <c r="IH32" s="10"/>
      <c r="II32" s="10"/>
      <c r="IJ32" s="10"/>
      <c r="IK32" s="10"/>
      <c r="IL32" s="10"/>
      <c r="IM32" s="10"/>
      <c r="IN32" s="10"/>
      <c r="IO32" s="10"/>
      <c r="IP32" s="10"/>
      <c r="IQ32" s="10"/>
      <c r="IR32" s="10"/>
      <c r="IS32" s="10"/>
      <c r="IT32" s="10"/>
      <c r="IU32" s="10"/>
      <c r="IV32" s="10"/>
      <c r="IW32" s="10"/>
      <c r="IX32" s="10"/>
      <c r="IY32" s="10"/>
      <c r="IZ32" s="10"/>
      <c r="JA32" s="10"/>
      <c r="JB32" s="10"/>
      <c r="JC32" s="10"/>
      <c r="JD32" s="10"/>
      <c r="JE32" s="10"/>
      <c r="JF32" s="10"/>
      <c r="JG32" s="10"/>
      <c r="JH32" s="10"/>
      <c r="JI32" s="10"/>
      <c r="JJ32" s="10"/>
      <c r="JK32" s="10"/>
      <c r="JL32" s="10"/>
      <c r="JM32" s="10"/>
      <c r="JN32" s="10"/>
      <c r="JO32" s="10"/>
      <c r="JP32" s="10"/>
      <c r="JQ32" s="10"/>
      <c r="JR32" s="10"/>
      <c r="JS32" s="10"/>
      <c r="JT32" s="10"/>
      <c r="JU32" s="10"/>
      <c r="JV32" s="10"/>
      <c r="JW32" s="10"/>
      <c r="JX32" s="10"/>
      <c r="JY32" s="10"/>
      <c r="JZ32" s="10"/>
      <c r="KA32" s="10"/>
      <c r="KB32" s="10"/>
      <c r="KC32" s="10"/>
      <c r="KD32" s="10"/>
      <c r="KE32" s="10"/>
      <c r="KF32" s="10"/>
      <c r="KG32" s="10"/>
      <c r="KH32" s="10"/>
      <c r="KI32" s="10"/>
      <c r="KJ32" s="10"/>
      <c r="KK32" s="10"/>
      <c r="KL32" s="10"/>
      <c r="KM32" s="10"/>
      <c r="KN32" s="10"/>
      <c r="KO32" s="10"/>
      <c r="KP32" s="10"/>
      <c r="KQ32" s="10"/>
      <c r="KR32" s="10"/>
      <c r="KS32" s="10"/>
      <c r="KT32" s="10"/>
      <c r="KU32" s="10"/>
      <c r="KV32" s="10"/>
      <c r="KW32" s="10"/>
      <c r="KX32" s="10"/>
      <c r="KY32" s="10"/>
      <c r="KZ32" s="10"/>
      <c r="LA32" s="10"/>
      <c r="LB32" s="10"/>
      <c r="LC32" s="10"/>
      <c r="LD32" s="10"/>
      <c r="LE32" s="10"/>
      <c r="LF32" s="10"/>
      <c r="LG32" s="10"/>
      <c r="LH32" s="10"/>
      <c r="LI32" s="10"/>
      <c r="LJ32" s="10"/>
      <c r="LK32" s="10"/>
      <c r="LL32" s="10"/>
      <c r="LM32" s="10"/>
      <c r="LN32" s="10"/>
      <c r="LO32" s="10"/>
      <c r="LP32" s="10"/>
      <c r="LQ32" s="10"/>
      <c r="LR32" s="10"/>
      <c r="LS32" s="10"/>
      <c r="LT32" s="10"/>
      <c r="LU32" s="10"/>
      <c r="LV32" s="10"/>
      <c r="LW32" s="10"/>
      <c r="LX32" s="10"/>
      <c r="LY32" s="10"/>
      <c r="LZ32" s="10"/>
      <c r="MA32" s="10"/>
      <c r="MB32" s="10"/>
      <c r="MC32" s="10"/>
      <c r="MD32" s="10"/>
      <c r="ME32" s="10"/>
      <c r="MF32" s="10"/>
      <c r="MG32" s="10"/>
      <c r="MH32" s="10"/>
      <c r="MI32" s="10"/>
      <c r="MJ32" s="10"/>
      <c r="MK32" s="10"/>
      <c r="ML32" s="10"/>
      <c r="MM32" s="10"/>
      <c r="MN32" s="10"/>
      <c r="MO32" s="10"/>
      <c r="MP32" s="10"/>
      <c r="MQ32" s="10"/>
      <c r="MR32" s="10"/>
      <c r="MS32" s="10"/>
      <c r="MT32" s="10"/>
      <c r="MU32" s="10"/>
      <c r="MV32" s="10"/>
      <c r="MW32" s="10"/>
      <c r="MX32" s="10"/>
      <c r="MY32" s="10"/>
      <c r="MZ32" s="10"/>
      <c r="NA32" s="10"/>
      <c r="NB32" s="10"/>
      <c r="NC32" s="10"/>
      <c r="ND32" s="10"/>
      <c r="NE32" s="10"/>
      <c r="NF32" s="10"/>
      <c r="NG32" s="10"/>
      <c r="NH32" s="10"/>
      <c r="NI32" s="10"/>
      <c r="NJ32" s="10"/>
      <c r="NK32" s="10"/>
      <c r="NL32" s="10"/>
      <c r="NM32" s="10"/>
      <c r="NN32" s="10"/>
      <c r="NO32" s="10"/>
      <c r="NP32" s="10"/>
      <c r="NQ32" s="10"/>
      <c r="NR32" s="10"/>
      <c r="NS32" s="10"/>
      <c r="NT32" s="10"/>
      <c r="NU32" s="10"/>
      <c r="NV32" s="10"/>
      <c r="NW32" s="10"/>
      <c r="NX32" s="10"/>
      <c r="NY32" s="10"/>
      <c r="NZ32" s="10"/>
      <c r="OA32" s="10"/>
      <c r="OB32" s="10"/>
      <c r="OC32" s="10"/>
      <c r="OD32" s="10"/>
      <c r="OE32" s="10"/>
      <c r="OF32" s="10"/>
      <c r="OG32" s="10"/>
      <c r="OH32" s="10"/>
      <c r="OI32" s="10"/>
      <c r="OJ32" s="10"/>
      <c r="OK32" s="10"/>
      <c r="OL32" s="10"/>
      <c r="OM32" s="10"/>
      <c r="ON32" s="10"/>
      <c r="OO32" s="10"/>
      <c r="OP32" s="10"/>
      <c r="OQ32" s="10"/>
      <c r="OR32" s="10"/>
      <c r="OS32" s="10"/>
      <c r="OT32" s="10"/>
      <c r="OU32" s="10"/>
      <c r="OV32" s="10"/>
      <c r="OW32" s="10"/>
      <c r="OX32" s="10"/>
      <c r="OY32" s="10"/>
      <c r="OZ32" s="10"/>
      <c r="PA32" s="10"/>
      <c r="PB32" s="10"/>
      <c r="PC32" s="10"/>
      <c r="PD32" s="10"/>
      <c r="PE32" s="10"/>
      <c r="PF32" s="10"/>
      <c r="PG32" s="10"/>
      <c r="PH32" s="10"/>
      <c r="PI32" s="10"/>
      <c r="PJ32" s="10"/>
      <c r="PK32" s="10"/>
      <c r="PL32" s="10"/>
      <c r="PM32" s="10"/>
      <c r="PN32" s="10"/>
      <c r="PO32" s="10"/>
      <c r="PP32" s="10"/>
      <c r="PQ32" s="10"/>
      <c r="PR32" s="10"/>
      <c r="PS32" s="10"/>
      <c r="PT32" s="10"/>
      <c r="PU32" s="10"/>
      <c r="PV32" s="10"/>
      <c r="PW32" s="10"/>
      <c r="PX32" s="10"/>
      <c r="PY32" s="10"/>
      <c r="PZ32" s="10"/>
      <c r="QA32" s="10"/>
      <c r="QB32" s="10"/>
      <c r="QC32" s="10"/>
      <c r="QD32" s="10"/>
      <c r="QE32" s="10"/>
      <c r="QF32" s="10"/>
      <c r="QG32" s="10"/>
      <c r="QH32" s="10"/>
      <c r="QI32" s="10"/>
      <c r="QJ32" s="10"/>
      <c r="QK32" s="10"/>
      <c r="QL32" s="10"/>
      <c r="QM32" s="10"/>
      <c r="QN32" s="10"/>
      <c r="QO32" s="10"/>
      <c r="QP32" s="10"/>
      <c r="QQ32" s="10"/>
      <c r="QR32" s="10"/>
      <c r="QS32" s="10"/>
      <c r="QT32" s="10"/>
      <c r="QU32" s="10"/>
      <c r="QV32" s="10"/>
      <c r="QW32" s="10"/>
      <c r="QX32" s="10"/>
      <c r="QY32" s="10"/>
      <c r="QZ32" s="10"/>
      <c r="RA32" s="10"/>
      <c r="RB32" s="10"/>
      <c r="RC32" s="10"/>
      <c r="RD32" s="10"/>
      <c r="RE32" s="10"/>
      <c r="RF32" s="10"/>
      <c r="RG32" s="10"/>
      <c r="RH32" s="10"/>
      <c r="RI32" s="10"/>
      <c r="RJ32" s="10"/>
      <c r="RK32" s="10"/>
      <c r="RL32" s="10"/>
      <c r="RM32" s="10"/>
      <c r="RN32" s="10"/>
      <c r="RO32" s="10"/>
      <c r="RP32" s="10"/>
      <c r="RQ32" s="10"/>
      <c r="RR32" s="10"/>
      <c r="RS32" s="10"/>
      <c r="RT32" s="10"/>
      <c r="RU32" s="10"/>
      <c r="RV32" s="10"/>
      <c r="RW32" s="10"/>
      <c r="RX32" s="10"/>
      <c r="RY32" s="10"/>
      <c r="RZ32" s="10"/>
      <c r="SA32" s="10"/>
      <c r="SB32" s="10"/>
      <c r="SC32" s="10"/>
      <c r="SD32" s="10"/>
      <c r="SE32" s="10"/>
      <c r="SF32" s="10"/>
      <c r="SG32" s="10"/>
      <c r="SH32" s="10"/>
      <c r="SI32" s="10"/>
      <c r="SJ32" s="10"/>
      <c r="SK32" s="10"/>
      <c r="SL32" s="10"/>
      <c r="SM32" s="10"/>
      <c r="SN32" s="10"/>
      <c r="SO32" s="10"/>
      <c r="SP32" s="10"/>
      <c r="SQ32" s="10"/>
      <c r="SR32" s="10"/>
      <c r="SS32" s="10"/>
      <c r="ST32" s="10"/>
      <c r="SU32" s="10"/>
      <c r="SV32" s="10"/>
      <c r="SW32" s="10"/>
      <c r="SX32" s="10"/>
      <c r="SY32" s="10"/>
      <c r="SZ32" s="10"/>
      <c r="TA32" s="10"/>
      <c r="TB32" s="10"/>
      <c r="TC32" s="10"/>
      <c r="TD32" s="10"/>
      <c r="TE32" s="10"/>
      <c r="TF32" s="10"/>
      <c r="TG32" s="10"/>
      <c r="TH32" s="10"/>
      <c r="TI32" s="10"/>
      <c r="TJ32" s="10"/>
      <c r="TK32" s="10"/>
      <c r="TL32" s="10"/>
      <c r="TM32" s="10"/>
      <c r="TN32" s="10"/>
      <c r="TO32" s="10"/>
      <c r="TP32" s="10"/>
      <c r="TQ32" s="10"/>
      <c r="TR32" s="10"/>
      <c r="TS32" s="10"/>
      <c r="TT32" s="10"/>
      <c r="TU32" s="10"/>
      <c r="TV32" s="10"/>
      <c r="TW32" s="10"/>
      <c r="TX32" s="10"/>
      <c r="TY32" s="10"/>
      <c r="TZ32" s="10"/>
      <c r="UA32" s="10"/>
      <c r="UB32" s="10"/>
      <c r="UC32" s="10"/>
      <c r="UD32" s="10"/>
      <c r="UE32" s="10"/>
      <c r="UF32" s="10"/>
      <c r="UG32" s="10"/>
      <c r="UH32" s="10"/>
      <c r="UI32" s="10"/>
      <c r="UJ32" s="10"/>
      <c r="UK32" s="10"/>
      <c r="UL32" s="10"/>
      <c r="UM32" s="10"/>
      <c r="UN32" s="10"/>
      <c r="UO32" s="10"/>
      <c r="UP32" s="10"/>
      <c r="UQ32" s="10"/>
      <c r="UR32" s="10"/>
      <c r="US32" s="10"/>
      <c r="UT32" s="10"/>
      <c r="UU32" s="10"/>
      <c r="UV32" s="10"/>
      <c r="UW32" s="10"/>
      <c r="UX32" s="10"/>
      <c r="UY32" s="10"/>
      <c r="UZ32" s="10"/>
      <c r="VA32" s="10"/>
      <c r="VB32" s="10"/>
      <c r="VC32" s="10"/>
      <c r="VD32" s="10"/>
      <c r="VE32" s="10"/>
      <c r="VF32" s="10"/>
      <c r="VG32" s="10"/>
      <c r="VH32" s="10"/>
      <c r="VI32" s="10"/>
      <c r="VJ32" s="10"/>
      <c r="VK32" s="10"/>
      <c r="VL32" s="10"/>
      <c r="VM32" s="10"/>
      <c r="VN32" s="10"/>
      <c r="VO32" s="10"/>
      <c r="VP32" s="10"/>
      <c r="VQ32" s="10"/>
      <c r="VR32" s="10"/>
      <c r="VS32" s="10"/>
      <c r="VT32" s="10"/>
      <c r="VU32" s="10"/>
      <c r="VV32" s="10"/>
      <c r="VW32" s="10"/>
      <c r="VX32" s="10"/>
      <c r="VY32" s="10"/>
      <c r="VZ32" s="10"/>
      <c r="WA32" s="10"/>
      <c r="WB32" s="10"/>
      <c r="WC32" s="10"/>
      <c r="WD32" s="10"/>
      <c r="WE32" s="10"/>
      <c r="WF32" s="10"/>
      <c r="WG32" s="10"/>
      <c r="WH32" s="10"/>
      <c r="WI32" s="10"/>
      <c r="WJ32" s="10"/>
      <c r="WK32" s="10"/>
      <c r="WL32" s="10"/>
      <c r="WM32" s="10"/>
      <c r="WN32" s="10"/>
      <c r="WO32" s="10"/>
      <c r="WP32" s="10"/>
      <c r="WQ32" s="10"/>
      <c r="WR32" s="10"/>
      <c r="WS32" s="10"/>
      <c r="WT32" s="10"/>
      <c r="WU32" s="10"/>
      <c r="WV32" s="10"/>
      <c r="WW32" s="10"/>
      <c r="WX32" s="10"/>
      <c r="WY32" s="10"/>
      <c r="WZ32" s="10"/>
      <c r="XA32" s="10"/>
      <c r="XB32" s="10"/>
      <c r="XC32" s="10"/>
      <c r="XD32" s="10"/>
      <c r="XE32" s="10"/>
      <c r="XF32" s="10"/>
      <c r="XG32" s="10"/>
      <c r="XH32" s="10"/>
      <c r="XI32" s="10"/>
      <c r="XJ32" s="10"/>
      <c r="XK32" s="10"/>
      <c r="XL32" s="10"/>
      <c r="XM32" s="10"/>
      <c r="XN32" s="10"/>
      <c r="XO32" s="10"/>
      <c r="XP32" s="10"/>
      <c r="XQ32" s="10"/>
      <c r="XR32" s="10"/>
      <c r="XS32" s="10"/>
      <c r="XT32" s="10"/>
      <c r="XU32" s="10"/>
      <c r="XV32" s="10"/>
      <c r="XW32" s="10"/>
      <c r="XX32" s="10"/>
      <c r="XY32" s="10"/>
      <c r="XZ32" s="10"/>
      <c r="YA32" s="10"/>
      <c r="YB32" s="10"/>
      <c r="YC32" s="10"/>
      <c r="YD32" s="10"/>
      <c r="YE32" s="10"/>
      <c r="YF32" s="10"/>
      <c r="YG32" s="10"/>
      <c r="YH32" s="10"/>
      <c r="YI32" s="10"/>
      <c r="YJ32" s="10"/>
      <c r="YK32" s="10"/>
      <c r="YL32" s="10"/>
      <c r="YM32" s="10"/>
      <c r="YN32" s="10"/>
      <c r="YO32" s="10"/>
      <c r="YP32" s="10"/>
      <c r="YQ32" s="10"/>
      <c r="YR32" s="10"/>
      <c r="YS32" s="10"/>
      <c r="YT32" s="10"/>
      <c r="YU32" s="10"/>
      <c r="YV32" s="10"/>
      <c r="YW32" s="10"/>
      <c r="YX32" s="10"/>
      <c r="YY32" s="10"/>
      <c r="YZ32" s="10"/>
      <c r="ZA32" s="10"/>
      <c r="ZB32" s="10"/>
      <c r="ZC32" s="10"/>
      <c r="ZD32" s="10"/>
      <c r="ZE32" s="10"/>
      <c r="ZF32" s="10"/>
      <c r="ZG32" s="10"/>
      <c r="ZH32" s="10"/>
      <c r="ZI32" s="10"/>
      <c r="ZJ32" s="10"/>
      <c r="ZK32" s="10"/>
      <c r="ZL32" s="10"/>
      <c r="ZM32" s="10"/>
      <c r="ZN32" s="10"/>
      <c r="ZO32" s="10"/>
      <c r="ZP32" s="10"/>
      <c r="ZQ32" s="10"/>
      <c r="ZR32" s="10"/>
      <c r="ZS32" s="10"/>
      <c r="ZT32" s="10"/>
      <c r="ZU32" s="10"/>
      <c r="ZV32" s="10"/>
      <c r="ZW32" s="10"/>
      <c r="ZX32" s="10"/>
      <c r="ZY32" s="10"/>
      <c r="ZZ32" s="10"/>
      <c r="AAA32" s="10"/>
      <c r="AAB32" s="10"/>
      <c r="AAC32" s="10"/>
      <c r="AAD32" s="10"/>
      <c r="AAE32" s="10"/>
      <c r="AAF32" s="10"/>
      <c r="AAG32" s="10"/>
      <c r="AAH32" s="10"/>
      <c r="AAI32" s="10"/>
      <c r="AAJ32" s="10"/>
      <c r="AAK32" s="10"/>
      <c r="AAL32" s="10"/>
      <c r="AAM32" s="10"/>
      <c r="AAN32" s="10"/>
      <c r="AAO32" s="10"/>
      <c r="AAP32" s="10"/>
      <c r="AAQ32" s="10"/>
      <c r="AAR32" s="10"/>
      <c r="AAS32" s="10"/>
      <c r="AAT32" s="10"/>
      <c r="AAU32" s="10"/>
      <c r="AAV32" s="10"/>
      <c r="AAW32" s="10"/>
      <c r="AAX32" s="10"/>
      <c r="AAY32" s="10"/>
      <c r="AAZ32" s="10"/>
      <c r="ABA32" s="10"/>
      <c r="ABB32" s="10"/>
      <c r="ABC32" s="10"/>
      <c r="ABD32" s="10"/>
      <c r="ABE32" s="10"/>
      <c r="ABF32" s="10"/>
      <c r="ABG32" s="10"/>
      <c r="ABH32" s="10"/>
      <c r="ABI32" s="10"/>
      <c r="ABJ32" s="10"/>
      <c r="ABK32" s="10"/>
      <c r="ABL32" s="10"/>
      <c r="ABM32" s="10"/>
      <c r="ABN32" s="10"/>
      <c r="ABO32" s="10"/>
      <c r="ABP32" s="10"/>
      <c r="ABQ32" s="10"/>
      <c r="ABR32" s="10"/>
      <c r="ABS32" s="10"/>
      <c r="ABT32" s="10"/>
      <c r="ABU32" s="10"/>
      <c r="ABV32" s="10"/>
      <c r="ABW32" s="10"/>
      <c r="ABX32" s="10"/>
      <c r="ABY32" s="10"/>
      <c r="ABZ32" s="10"/>
      <c r="ACA32" s="10"/>
      <c r="ACB32" s="10"/>
      <c r="ACC32" s="10"/>
      <c r="ACD32" s="10"/>
      <c r="ACE32" s="10"/>
      <c r="ACF32" s="10"/>
      <c r="ACG32" s="10"/>
      <c r="ACH32" s="10"/>
      <c r="ACI32" s="10"/>
      <c r="ACJ32" s="10"/>
      <c r="ACK32" s="10"/>
      <c r="ACL32" s="10"/>
      <c r="ACM32" s="10"/>
      <c r="ACN32" s="10"/>
      <c r="ACO32" s="10"/>
      <c r="ACP32" s="10"/>
      <c r="ACQ32" s="10"/>
      <c r="ACR32" s="10"/>
      <c r="ACS32" s="10"/>
      <c r="ACT32" s="10"/>
      <c r="ACU32" s="10"/>
      <c r="ACV32" s="10"/>
      <c r="ACW32" s="10"/>
      <c r="ACX32" s="10"/>
      <c r="ACY32" s="10"/>
      <c r="ACZ32" s="10"/>
      <c r="ADA32" s="10"/>
      <c r="ADB32" s="10"/>
      <c r="ADC32" s="10"/>
      <c r="ADD32" s="10"/>
      <c r="ADE32" s="10"/>
      <c r="ADF32" s="10"/>
      <c r="ADG32" s="10"/>
      <c r="ADH32" s="10"/>
      <c r="ADI32" s="10"/>
      <c r="ADJ32" s="10"/>
      <c r="ADK32" s="10"/>
      <c r="ADL32" s="10"/>
      <c r="ADM32" s="10"/>
      <c r="ADN32" s="10"/>
      <c r="ADO32" s="10"/>
      <c r="ADP32" s="10"/>
      <c r="ADQ32" s="10"/>
      <c r="ADR32" s="10"/>
      <c r="ADS32" s="10"/>
      <c r="ADT32" s="10"/>
      <c r="ADU32" s="10"/>
      <c r="ADV32" s="10"/>
      <c r="ADW32" s="10"/>
      <c r="ADX32" s="10"/>
      <c r="ADY32" s="10"/>
      <c r="ADZ32" s="10"/>
      <c r="AEA32" s="10"/>
      <c r="AEB32" s="10"/>
      <c r="AEC32" s="10"/>
      <c r="AED32" s="10"/>
      <c r="AEE32" s="10"/>
      <c r="AEF32" s="10"/>
      <c r="AEG32" s="10"/>
      <c r="AEH32" s="10"/>
      <c r="AEI32" s="10"/>
      <c r="AEJ32" s="10"/>
      <c r="AEK32" s="10"/>
      <c r="AEL32" s="10"/>
      <c r="AEM32" s="10"/>
      <c r="AEN32" s="10"/>
      <c r="AEO32" s="10"/>
      <c r="AEP32" s="10"/>
      <c r="AEQ32" s="10"/>
      <c r="AER32" s="10"/>
      <c r="AES32" s="10"/>
      <c r="AET32" s="10"/>
      <c r="AEU32" s="10"/>
      <c r="AEV32" s="10"/>
      <c r="AEW32" s="10"/>
      <c r="AEX32" s="10"/>
      <c r="AEY32" s="10"/>
      <c r="AEZ32" s="10"/>
      <c r="AFA32" s="10"/>
      <c r="AFB32" s="10"/>
      <c r="AFC32" s="10"/>
      <c r="AFD32" s="10"/>
      <c r="AFE32" s="10"/>
      <c r="AFF32" s="10"/>
      <c r="AFG32" s="10"/>
      <c r="AFH32" s="10"/>
      <c r="AFI32" s="10"/>
      <c r="AFJ32" s="10"/>
      <c r="AFK32" s="10"/>
      <c r="AFL32" s="10"/>
      <c r="AFM32" s="10"/>
      <c r="AFN32" s="10"/>
      <c r="AFO32" s="10"/>
      <c r="AFP32" s="10"/>
      <c r="AFQ32" s="10"/>
      <c r="AFR32" s="10"/>
      <c r="AFS32" s="10"/>
      <c r="AFT32" s="10"/>
      <c r="AFU32" s="10"/>
      <c r="AFV32" s="10"/>
      <c r="AFW32" s="10"/>
      <c r="AFX32" s="10"/>
      <c r="AFY32" s="10"/>
      <c r="AFZ32" s="10"/>
      <c r="AGA32" s="10"/>
      <c r="AGB32" s="10"/>
      <c r="AGC32" s="10"/>
      <c r="AGD32" s="10"/>
      <c r="AGE32" s="10"/>
      <c r="AGF32" s="10"/>
      <c r="AGG32" s="10"/>
      <c r="AGH32" s="10"/>
      <c r="AGI32" s="10"/>
      <c r="AGJ32" s="10"/>
      <c r="AGK32" s="10"/>
      <c r="AGL32" s="10"/>
      <c r="AGM32" s="10"/>
      <c r="AGN32" s="10"/>
      <c r="AGO32" s="10"/>
      <c r="AGP32" s="10"/>
      <c r="AGQ32" s="10"/>
      <c r="AGR32" s="10"/>
      <c r="AGS32" s="10"/>
      <c r="AGT32" s="10"/>
      <c r="AGU32" s="10"/>
      <c r="AGV32" s="10"/>
      <c r="AGW32" s="10"/>
      <c r="AGX32" s="10"/>
      <c r="AGY32" s="10"/>
      <c r="AGZ32" s="10"/>
      <c r="AHA32" s="10"/>
      <c r="AHB32" s="10"/>
      <c r="AHC32" s="10"/>
      <c r="AHD32" s="10"/>
      <c r="AHE32" s="10"/>
      <c r="AHF32" s="10"/>
      <c r="AHG32" s="10"/>
      <c r="AHH32" s="10"/>
      <c r="AHI32" s="10"/>
      <c r="AHJ32" s="10"/>
      <c r="AHK32" s="10"/>
      <c r="AHL32" s="10"/>
      <c r="AHM32" s="10"/>
      <c r="AHN32" s="10"/>
      <c r="AHO32" s="10"/>
      <c r="AHP32" s="10"/>
      <c r="AHQ32" s="10"/>
      <c r="AHR32" s="10"/>
      <c r="AHS32" s="10"/>
      <c r="AHT32" s="10"/>
      <c r="AHU32" s="10"/>
      <c r="AHV32" s="10"/>
      <c r="AHW32" s="10"/>
      <c r="AHX32" s="10"/>
      <c r="AHY32" s="10"/>
      <c r="AHZ32" s="10"/>
      <c r="AIA32" s="10"/>
      <c r="AIB32" s="10"/>
      <c r="AIC32" s="10"/>
      <c r="AID32" s="10"/>
      <c r="AIE32" s="10"/>
      <c r="AIF32" s="10"/>
      <c r="AIG32" s="10"/>
      <c r="AIH32" s="10"/>
      <c r="AII32" s="10"/>
      <c r="AIJ32" s="10"/>
      <c r="AIK32" s="10"/>
      <c r="AIL32" s="10"/>
      <c r="AIM32" s="10"/>
      <c r="AIN32" s="10"/>
      <c r="AIO32" s="10"/>
      <c r="AIP32" s="10"/>
      <c r="AIQ32" s="10"/>
      <c r="AIR32" s="10"/>
      <c r="AIS32" s="10"/>
      <c r="AIT32" s="10"/>
      <c r="AIU32" s="10"/>
      <c r="AIV32" s="10"/>
      <c r="AIW32" s="10"/>
      <c r="AIX32" s="10"/>
      <c r="AIY32" s="10"/>
      <c r="AIZ32" s="10"/>
      <c r="AJA32" s="10"/>
      <c r="AJB32" s="10"/>
      <c r="AJC32" s="10"/>
      <c r="AJD32" s="10"/>
      <c r="AJE32" s="10"/>
      <c r="AJF32" s="10"/>
      <c r="AJG32" s="10"/>
      <c r="AJH32" s="10"/>
      <c r="AJI32" s="10"/>
      <c r="AJJ32" s="10"/>
      <c r="AJK32" s="10"/>
      <c r="AJL32" s="10"/>
      <c r="AJM32" s="10"/>
      <c r="AJN32" s="10"/>
      <c r="AJO32" s="10"/>
      <c r="AJP32" s="10"/>
      <c r="AJQ32" s="10"/>
      <c r="AJR32" s="10"/>
      <c r="AJS32" s="10"/>
      <c r="AJT32" s="10"/>
      <c r="AJU32" s="10"/>
      <c r="AJV32" s="10"/>
      <c r="AJW32" s="10"/>
      <c r="AJX32" s="10"/>
      <c r="AJY32" s="10"/>
      <c r="AJZ32" s="10"/>
      <c r="AKA32" s="10"/>
      <c r="AKB32" s="10"/>
      <c r="AKC32" s="10"/>
      <c r="AKD32" s="10"/>
      <c r="AKE32" s="10"/>
      <c r="AKF32" s="10"/>
      <c r="AKG32" s="10"/>
      <c r="AKH32" s="10"/>
      <c r="AKI32" s="10"/>
      <c r="AKJ32" s="10"/>
      <c r="AKK32" s="10"/>
      <c r="AKL32" s="10"/>
      <c r="AKM32" s="10"/>
      <c r="AKN32" s="10"/>
      <c r="AKO32" s="10"/>
      <c r="AKP32" s="10"/>
      <c r="AKQ32" s="10"/>
      <c r="AKR32" s="10"/>
      <c r="AKS32" s="10"/>
      <c r="AKT32" s="10"/>
      <c r="AKU32" s="10"/>
      <c r="AKV32" s="10"/>
      <c r="AKW32" s="10"/>
      <c r="AKX32" s="10"/>
      <c r="AKY32" s="10"/>
      <c r="AKZ32" s="10"/>
      <c r="ALA32" s="10"/>
      <c r="ALB32" s="10"/>
      <c r="ALC32" s="10"/>
      <c r="ALD32" s="10"/>
      <c r="ALE32" s="10"/>
      <c r="ALF32" s="10"/>
      <c r="ALG32" s="10"/>
      <c r="ALH32" s="10"/>
      <c r="ALI32" s="10"/>
      <c r="ALJ32" s="10"/>
      <c r="ALK32" s="10"/>
      <c r="ALL32" s="10"/>
      <c r="ALM32" s="10"/>
      <c r="ALN32" s="10"/>
      <c r="ALO32" s="10"/>
      <c r="ALP32" s="10"/>
      <c r="ALQ32" s="10"/>
      <c r="ALR32" s="10"/>
      <c r="ALS32" s="10"/>
      <c r="ALT32" s="10"/>
      <c r="ALU32" s="10"/>
      <c r="ALV32" s="10"/>
      <c r="ALW32" s="10"/>
      <c r="ALX32" s="10"/>
      <c r="ALY32" s="10"/>
      <c r="ALZ32" s="10"/>
      <c r="AMA32" s="10"/>
      <c r="AMB32" s="10"/>
      <c r="AMC32" s="10"/>
      <c r="AMD32" s="10"/>
      <c r="AME32" s="10"/>
      <c r="AMF32" s="10"/>
      <c r="AMG32" s="10"/>
      <c r="AMH32" s="10"/>
      <c r="AMI32" s="10"/>
      <c r="AMJ32" s="10"/>
    </row>
    <row r="33" spans="1:1029" customFormat="1" ht="14.1" customHeight="1">
      <c r="A33" s="8" t="str">
        <f>SUBSTITUTE(CONCATENATE(I33,J33,IF(K33="Identifier","ID",IF(AND(K33="Text",OR(I33&lt;&gt;"",J33&lt;&gt;"")),"",K33)),IF(AND(M33&lt;&gt;"Text",K33&lt;&gt;M33,NOT(AND(K33="URI",M33="Identifier")),NOT(AND(K33="UUID",M33="Identifier")),NOT(AND(K33="OID",M33="Identifier"))),IF(M33="Identifier","ID",M33),""))," ","")</f>
        <v>Title</v>
      </c>
      <c r="B33" s="9" t="s">
        <v>220</v>
      </c>
      <c r="C33" s="8"/>
      <c r="D33" s="8"/>
      <c r="E33" s="8"/>
      <c r="F33" s="8" t="str">
        <f>CONCATENATE( IF(G33="","",CONCATENATE(G33,"_ ")),H33,". ",IF(I33="","",CONCATENATE(I33,"_ ")),L33,IF(OR(I33&lt;&gt;"",L33&lt;&gt;M33),CONCATENATE(". ",M33),""))</f>
        <v>Contract. Title Text. Text</v>
      </c>
      <c r="G33" s="8"/>
      <c r="H33" s="8" t="s">
        <v>30</v>
      </c>
      <c r="I33" s="8"/>
      <c r="J33" s="8" t="s">
        <v>176</v>
      </c>
      <c r="K33" s="8" t="s">
        <v>215</v>
      </c>
      <c r="L33" s="8" t="str">
        <f>IF(J33&lt;&gt;"",CONCATENATE(J33," ",K33),K33)</f>
        <v>Title Text</v>
      </c>
      <c r="M33" s="8" t="s">
        <v>215</v>
      </c>
      <c r="N33" s="8"/>
      <c r="O33" s="8" t="str">
        <f>IF(N33&lt;&gt;"",CONCATENATE(N33,"_ ",M33,". Type"),CONCATENATE(M33,". Type"))</f>
        <v>Text. Type</v>
      </c>
      <c r="P33" s="8"/>
      <c r="Q33" s="8"/>
      <c r="R33" s="8" t="s">
        <v>213</v>
      </c>
      <c r="S33" s="8"/>
      <c r="T33" s="8"/>
      <c r="U33" s="8"/>
      <c r="V33" s="8"/>
      <c r="W33" s="8"/>
      <c r="X33" s="10"/>
      <c r="Y33" s="8" t="s">
        <v>211</v>
      </c>
      <c r="Z33" s="8"/>
      <c r="AA33" s="44">
        <v>43313</v>
      </c>
      <c r="AB33" s="23"/>
      <c r="AC33" s="23"/>
      <c r="AD33" s="23"/>
      <c r="AE33" s="23"/>
      <c r="AF33" s="23"/>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c r="HP33" s="10"/>
      <c r="HQ33" s="10"/>
      <c r="HR33" s="10"/>
      <c r="HS33" s="10"/>
      <c r="HT33" s="10"/>
      <c r="HU33" s="10"/>
      <c r="HV33" s="10"/>
      <c r="HW33" s="10"/>
      <c r="HX33" s="10"/>
      <c r="HY33" s="10"/>
      <c r="HZ33" s="10"/>
      <c r="IA33" s="10"/>
      <c r="IB33" s="10"/>
      <c r="IC33" s="10"/>
      <c r="ID33" s="10"/>
      <c r="IE33" s="10"/>
      <c r="IF33" s="10"/>
      <c r="IG33" s="10"/>
      <c r="IH33" s="10"/>
      <c r="II33" s="10"/>
      <c r="IJ33" s="10"/>
      <c r="IK33" s="10"/>
      <c r="IL33" s="10"/>
      <c r="IM33" s="10"/>
      <c r="IN33" s="10"/>
      <c r="IO33" s="10"/>
      <c r="IP33" s="10"/>
      <c r="IQ33" s="10"/>
      <c r="IR33" s="10"/>
      <c r="IS33" s="10"/>
      <c r="IT33" s="10"/>
      <c r="IU33" s="10"/>
      <c r="IV33" s="10"/>
      <c r="IW33" s="10"/>
      <c r="IX33" s="10"/>
      <c r="IY33" s="10"/>
      <c r="IZ33" s="10"/>
      <c r="JA33" s="10"/>
      <c r="JB33" s="10"/>
      <c r="JC33" s="10"/>
      <c r="JD33" s="10"/>
      <c r="JE33" s="10"/>
      <c r="JF33" s="10"/>
      <c r="JG33" s="10"/>
      <c r="JH33" s="10"/>
      <c r="JI33" s="10"/>
      <c r="JJ33" s="10"/>
      <c r="JK33" s="10"/>
      <c r="JL33" s="10"/>
      <c r="JM33" s="10"/>
      <c r="JN33" s="10"/>
      <c r="JO33" s="10"/>
      <c r="JP33" s="10"/>
      <c r="JQ33" s="10"/>
      <c r="JR33" s="10"/>
      <c r="JS33" s="10"/>
      <c r="JT33" s="10"/>
      <c r="JU33" s="10"/>
      <c r="JV33" s="10"/>
      <c r="JW33" s="10"/>
      <c r="JX33" s="10"/>
      <c r="JY33" s="10"/>
      <c r="JZ33" s="10"/>
      <c r="KA33" s="10"/>
      <c r="KB33" s="10"/>
      <c r="KC33" s="10"/>
      <c r="KD33" s="10"/>
      <c r="KE33" s="10"/>
      <c r="KF33" s="10"/>
      <c r="KG33" s="10"/>
      <c r="KH33" s="10"/>
      <c r="KI33" s="10"/>
      <c r="KJ33" s="10"/>
      <c r="KK33" s="10"/>
      <c r="KL33" s="10"/>
      <c r="KM33" s="10"/>
      <c r="KN33" s="10"/>
      <c r="KO33" s="10"/>
      <c r="KP33" s="10"/>
      <c r="KQ33" s="10"/>
      <c r="KR33" s="10"/>
      <c r="KS33" s="10"/>
      <c r="KT33" s="10"/>
      <c r="KU33" s="10"/>
      <c r="KV33" s="10"/>
      <c r="KW33" s="10"/>
      <c r="KX33" s="10"/>
      <c r="KY33" s="10"/>
      <c r="KZ33" s="10"/>
      <c r="LA33" s="10"/>
      <c r="LB33" s="10"/>
      <c r="LC33" s="10"/>
      <c r="LD33" s="10"/>
      <c r="LE33" s="10"/>
      <c r="LF33" s="10"/>
      <c r="LG33" s="10"/>
      <c r="LH33" s="10"/>
      <c r="LI33" s="10"/>
      <c r="LJ33" s="10"/>
      <c r="LK33" s="10"/>
      <c r="LL33" s="10"/>
      <c r="LM33" s="10"/>
      <c r="LN33" s="10"/>
      <c r="LO33" s="10"/>
      <c r="LP33" s="10"/>
      <c r="LQ33" s="10"/>
      <c r="LR33" s="10"/>
      <c r="LS33" s="10"/>
      <c r="LT33" s="10"/>
      <c r="LU33" s="10"/>
      <c r="LV33" s="10"/>
      <c r="LW33" s="10"/>
      <c r="LX33" s="10"/>
      <c r="LY33" s="10"/>
      <c r="LZ33" s="10"/>
      <c r="MA33" s="10"/>
      <c r="MB33" s="10"/>
      <c r="MC33" s="10"/>
      <c r="MD33" s="10"/>
      <c r="ME33" s="10"/>
      <c r="MF33" s="10"/>
      <c r="MG33" s="10"/>
      <c r="MH33" s="10"/>
      <c r="MI33" s="10"/>
      <c r="MJ33" s="10"/>
      <c r="MK33" s="10"/>
      <c r="ML33" s="10"/>
      <c r="MM33" s="10"/>
      <c r="MN33" s="10"/>
      <c r="MO33" s="10"/>
      <c r="MP33" s="10"/>
      <c r="MQ33" s="10"/>
      <c r="MR33" s="10"/>
      <c r="MS33" s="10"/>
      <c r="MT33" s="10"/>
      <c r="MU33" s="10"/>
      <c r="MV33" s="10"/>
      <c r="MW33" s="10"/>
      <c r="MX33" s="10"/>
      <c r="MY33" s="10"/>
      <c r="MZ33" s="10"/>
      <c r="NA33" s="10"/>
      <c r="NB33" s="10"/>
      <c r="NC33" s="10"/>
      <c r="ND33" s="10"/>
      <c r="NE33" s="10"/>
      <c r="NF33" s="10"/>
      <c r="NG33" s="10"/>
      <c r="NH33" s="10"/>
      <c r="NI33" s="10"/>
      <c r="NJ33" s="10"/>
      <c r="NK33" s="10"/>
      <c r="NL33" s="10"/>
      <c r="NM33" s="10"/>
      <c r="NN33" s="10"/>
      <c r="NO33" s="10"/>
      <c r="NP33" s="10"/>
      <c r="NQ33" s="10"/>
      <c r="NR33" s="10"/>
      <c r="NS33" s="10"/>
      <c r="NT33" s="10"/>
      <c r="NU33" s="10"/>
      <c r="NV33" s="10"/>
      <c r="NW33" s="10"/>
      <c r="NX33" s="10"/>
      <c r="NY33" s="10"/>
      <c r="NZ33" s="10"/>
      <c r="OA33" s="10"/>
      <c r="OB33" s="10"/>
      <c r="OC33" s="10"/>
      <c r="OD33" s="10"/>
      <c r="OE33" s="10"/>
      <c r="OF33" s="10"/>
      <c r="OG33" s="10"/>
      <c r="OH33" s="10"/>
      <c r="OI33" s="10"/>
      <c r="OJ33" s="10"/>
      <c r="OK33" s="10"/>
      <c r="OL33" s="10"/>
      <c r="OM33" s="10"/>
      <c r="ON33" s="10"/>
      <c r="OO33" s="10"/>
      <c r="OP33" s="10"/>
      <c r="OQ33" s="10"/>
      <c r="OR33" s="10"/>
      <c r="OS33" s="10"/>
      <c r="OT33" s="10"/>
      <c r="OU33" s="10"/>
      <c r="OV33" s="10"/>
      <c r="OW33" s="10"/>
      <c r="OX33" s="10"/>
      <c r="OY33" s="10"/>
      <c r="OZ33" s="10"/>
      <c r="PA33" s="10"/>
      <c r="PB33" s="10"/>
      <c r="PC33" s="10"/>
      <c r="PD33" s="10"/>
      <c r="PE33" s="10"/>
      <c r="PF33" s="10"/>
      <c r="PG33" s="10"/>
      <c r="PH33" s="10"/>
      <c r="PI33" s="10"/>
      <c r="PJ33" s="10"/>
      <c r="PK33" s="10"/>
      <c r="PL33" s="10"/>
      <c r="PM33" s="10"/>
      <c r="PN33" s="10"/>
      <c r="PO33" s="10"/>
      <c r="PP33" s="10"/>
      <c r="PQ33" s="10"/>
      <c r="PR33" s="10"/>
      <c r="PS33" s="10"/>
      <c r="PT33" s="10"/>
      <c r="PU33" s="10"/>
      <c r="PV33" s="10"/>
      <c r="PW33" s="10"/>
      <c r="PX33" s="10"/>
      <c r="PY33" s="10"/>
      <c r="PZ33" s="10"/>
      <c r="QA33" s="10"/>
      <c r="QB33" s="10"/>
      <c r="QC33" s="10"/>
      <c r="QD33" s="10"/>
      <c r="QE33" s="10"/>
      <c r="QF33" s="10"/>
      <c r="QG33" s="10"/>
      <c r="QH33" s="10"/>
      <c r="QI33" s="10"/>
      <c r="QJ33" s="10"/>
      <c r="QK33" s="10"/>
      <c r="QL33" s="10"/>
      <c r="QM33" s="10"/>
      <c r="QN33" s="10"/>
      <c r="QO33" s="10"/>
      <c r="QP33" s="10"/>
      <c r="QQ33" s="10"/>
      <c r="QR33" s="10"/>
      <c r="QS33" s="10"/>
      <c r="QT33" s="10"/>
      <c r="QU33" s="10"/>
      <c r="QV33" s="10"/>
      <c r="QW33" s="10"/>
      <c r="QX33" s="10"/>
      <c r="QY33" s="10"/>
      <c r="QZ33" s="10"/>
      <c r="RA33" s="10"/>
      <c r="RB33" s="10"/>
      <c r="RC33" s="10"/>
      <c r="RD33" s="10"/>
      <c r="RE33" s="10"/>
      <c r="RF33" s="10"/>
      <c r="RG33" s="10"/>
      <c r="RH33" s="10"/>
      <c r="RI33" s="10"/>
      <c r="RJ33" s="10"/>
      <c r="RK33" s="10"/>
      <c r="RL33" s="10"/>
      <c r="RM33" s="10"/>
      <c r="RN33" s="10"/>
      <c r="RO33" s="10"/>
      <c r="RP33" s="10"/>
      <c r="RQ33" s="10"/>
      <c r="RR33" s="10"/>
      <c r="RS33" s="10"/>
      <c r="RT33" s="10"/>
      <c r="RU33" s="10"/>
      <c r="RV33" s="10"/>
      <c r="RW33" s="10"/>
      <c r="RX33" s="10"/>
      <c r="RY33" s="10"/>
      <c r="RZ33" s="10"/>
      <c r="SA33" s="10"/>
      <c r="SB33" s="10"/>
      <c r="SC33" s="10"/>
      <c r="SD33" s="10"/>
      <c r="SE33" s="10"/>
      <c r="SF33" s="10"/>
      <c r="SG33" s="10"/>
      <c r="SH33" s="10"/>
      <c r="SI33" s="10"/>
      <c r="SJ33" s="10"/>
      <c r="SK33" s="10"/>
      <c r="SL33" s="10"/>
      <c r="SM33" s="10"/>
      <c r="SN33" s="10"/>
      <c r="SO33" s="10"/>
      <c r="SP33" s="10"/>
      <c r="SQ33" s="10"/>
      <c r="SR33" s="10"/>
      <c r="SS33" s="10"/>
      <c r="ST33" s="10"/>
      <c r="SU33" s="10"/>
      <c r="SV33" s="10"/>
      <c r="SW33" s="10"/>
      <c r="SX33" s="10"/>
      <c r="SY33" s="10"/>
      <c r="SZ33" s="10"/>
      <c r="TA33" s="10"/>
      <c r="TB33" s="10"/>
      <c r="TC33" s="10"/>
      <c r="TD33" s="10"/>
      <c r="TE33" s="10"/>
      <c r="TF33" s="10"/>
      <c r="TG33" s="10"/>
      <c r="TH33" s="10"/>
      <c r="TI33" s="10"/>
      <c r="TJ33" s="10"/>
      <c r="TK33" s="10"/>
      <c r="TL33" s="10"/>
      <c r="TM33" s="10"/>
      <c r="TN33" s="10"/>
      <c r="TO33" s="10"/>
      <c r="TP33" s="10"/>
      <c r="TQ33" s="10"/>
      <c r="TR33" s="10"/>
      <c r="TS33" s="10"/>
      <c r="TT33" s="10"/>
      <c r="TU33" s="10"/>
      <c r="TV33" s="10"/>
      <c r="TW33" s="10"/>
      <c r="TX33" s="10"/>
      <c r="TY33" s="10"/>
      <c r="TZ33" s="10"/>
      <c r="UA33" s="10"/>
      <c r="UB33" s="10"/>
      <c r="UC33" s="10"/>
      <c r="UD33" s="10"/>
      <c r="UE33" s="10"/>
      <c r="UF33" s="10"/>
      <c r="UG33" s="10"/>
      <c r="UH33" s="10"/>
      <c r="UI33" s="10"/>
      <c r="UJ33" s="10"/>
      <c r="UK33" s="10"/>
      <c r="UL33" s="10"/>
      <c r="UM33" s="10"/>
      <c r="UN33" s="10"/>
      <c r="UO33" s="10"/>
      <c r="UP33" s="10"/>
      <c r="UQ33" s="10"/>
      <c r="UR33" s="10"/>
      <c r="US33" s="10"/>
      <c r="UT33" s="10"/>
      <c r="UU33" s="10"/>
      <c r="UV33" s="10"/>
      <c r="UW33" s="10"/>
      <c r="UX33" s="10"/>
      <c r="UY33" s="10"/>
      <c r="UZ33" s="10"/>
      <c r="VA33" s="10"/>
      <c r="VB33" s="10"/>
      <c r="VC33" s="10"/>
      <c r="VD33" s="10"/>
      <c r="VE33" s="10"/>
      <c r="VF33" s="10"/>
      <c r="VG33" s="10"/>
      <c r="VH33" s="10"/>
      <c r="VI33" s="10"/>
      <c r="VJ33" s="10"/>
      <c r="VK33" s="10"/>
      <c r="VL33" s="10"/>
      <c r="VM33" s="10"/>
      <c r="VN33" s="10"/>
      <c r="VO33" s="10"/>
      <c r="VP33" s="10"/>
      <c r="VQ33" s="10"/>
      <c r="VR33" s="10"/>
      <c r="VS33" s="10"/>
      <c r="VT33" s="10"/>
      <c r="VU33" s="10"/>
      <c r="VV33" s="10"/>
      <c r="VW33" s="10"/>
      <c r="VX33" s="10"/>
      <c r="VY33" s="10"/>
      <c r="VZ33" s="10"/>
      <c r="WA33" s="10"/>
      <c r="WB33" s="10"/>
      <c r="WC33" s="10"/>
      <c r="WD33" s="10"/>
      <c r="WE33" s="10"/>
      <c r="WF33" s="10"/>
      <c r="WG33" s="10"/>
      <c r="WH33" s="10"/>
      <c r="WI33" s="10"/>
      <c r="WJ33" s="10"/>
      <c r="WK33" s="10"/>
      <c r="WL33" s="10"/>
      <c r="WM33" s="10"/>
      <c r="WN33" s="10"/>
      <c r="WO33" s="10"/>
      <c r="WP33" s="10"/>
      <c r="WQ33" s="10"/>
      <c r="WR33" s="10"/>
      <c r="WS33" s="10"/>
      <c r="WT33" s="10"/>
      <c r="WU33" s="10"/>
      <c r="WV33" s="10"/>
      <c r="WW33" s="10"/>
      <c r="WX33" s="10"/>
      <c r="WY33" s="10"/>
      <c r="WZ33" s="10"/>
      <c r="XA33" s="10"/>
      <c r="XB33" s="10"/>
      <c r="XC33" s="10"/>
      <c r="XD33" s="10"/>
      <c r="XE33" s="10"/>
      <c r="XF33" s="10"/>
      <c r="XG33" s="10"/>
      <c r="XH33" s="10"/>
      <c r="XI33" s="10"/>
      <c r="XJ33" s="10"/>
      <c r="XK33" s="10"/>
      <c r="XL33" s="10"/>
      <c r="XM33" s="10"/>
      <c r="XN33" s="10"/>
      <c r="XO33" s="10"/>
      <c r="XP33" s="10"/>
      <c r="XQ33" s="10"/>
      <c r="XR33" s="10"/>
      <c r="XS33" s="10"/>
      <c r="XT33" s="10"/>
      <c r="XU33" s="10"/>
      <c r="XV33" s="10"/>
      <c r="XW33" s="10"/>
      <c r="XX33" s="10"/>
      <c r="XY33" s="10"/>
      <c r="XZ33" s="10"/>
      <c r="YA33" s="10"/>
      <c r="YB33" s="10"/>
      <c r="YC33" s="10"/>
      <c r="YD33" s="10"/>
      <c r="YE33" s="10"/>
      <c r="YF33" s="10"/>
      <c r="YG33" s="10"/>
      <c r="YH33" s="10"/>
      <c r="YI33" s="10"/>
      <c r="YJ33" s="10"/>
      <c r="YK33" s="10"/>
      <c r="YL33" s="10"/>
      <c r="YM33" s="10"/>
      <c r="YN33" s="10"/>
      <c r="YO33" s="10"/>
      <c r="YP33" s="10"/>
      <c r="YQ33" s="10"/>
      <c r="YR33" s="10"/>
      <c r="YS33" s="10"/>
      <c r="YT33" s="10"/>
      <c r="YU33" s="10"/>
      <c r="YV33" s="10"/>
      <c r="YW33" s="10"/>
      <c r="YX33" s="10"/>
      <c r="YY33" s="10"/>
      <c r="YZ33" s="10"/>
      <c r="ZA33" s="10"/>
      <c r="ZB33" s="10"/>
      <c r="ZC33" s="10"/>
      <c r="ZD33" s="10"/>
      <c r="ZE33" s="10"/>
      <c r="ZF33" s="10"/>
      <c r="ZG33" s="10"/>
      <c r="ZH33" s="10"/>
      <c r="ZI33" s="10"/>
      <c r="ZJ33" s="10"/>
      <c r="ZK33" s="10"/>
      <c r="ZL33" s="10"/>
      <c r="ZM33" s="10"/>
      <c r="ZN33" s="10"/>
      <c r="ZO33" s="10"/>
      <c r="ZP33" s="10"/>
      <c r="ZQ33" s="10"/>
      <c r="ZR33" s="10"/>
      <c r="ZS33" s="10"/>
      <c r="ZT33" s="10"/>
      <c r="ZU33" s="10"/>
      <c r="ZV33" s="10"/>
      <c r="ZW33" s="10"/>
      <c r="ZX33" s="10"/>
      <c r="ZY33" s="10"/>
      <c r="ZZ33" s="10"/>
      <c r="AAA33" s="10"/>
      <c r="AAB33" s="10"/>
      <c r="AAC33" s="10"/>
      <c r="AAD33" s="10"/>
      <c r="AAE33" s="10"/>
      <c r="AAF33" s="10"/>
      <c r="AAG33" s="10"/>
      <c r="AAH33" s="10"/>
      <c r="AAI33" s="10"/>
      <c r="AAJ33" s="10"/>
      <c r="AAK33" s="10"/>
      <c r="AAL33" s="10"/>
      <c r="AAM33" s="10"/>
      <c r="AAN33" s="10"/>
      <c r="AAO33" s="10"/>
      <c r="AAP33" s="10"/>
      <c r="AAQ33" s="10"/>
      <c r="AAR33" s="10"/>
      <c r="AAS33" s="10"/>
      <c r="AAT33" s="10"/>
      <c r="AAU33" s="10"/>
      <c r="AAV33" s="10"/>
      <c r="AAW33" s="10"/>
      <c r="AAX33" s="10"/>
      <c r="AAY33" s="10"/>
      <c r="AAZ33" s="10"/>
      <c r="ABA33" s="10"/>
      <c r="ABB33" s="10"/>
      <c r="ABC33" s="10"/>
      <c r="ABD33" s="10"/>
      <c r="ABE33" s="10"/>
      <c r="ABF33" s="10"/>
      <c r="ABG33" s="10"/>
      <c r="ABH33" s="10"/>
      <c r="ABI33" s="10"/>
      <c r="ABJ33" s="10"/>
      <c r="ABK33" s="10"/>
      <c r="ABL33" s="10"/>
      <c r="ABM33" s="10"/>
      <c r="ABN33" s="10"/>
      <c r="ABO33" s="10"/>
      <c r="ABP33" s="10"/>
      <c r="ABQ33" s="10"/>
      <c r="ABR33" s="10"/>
      <c r="ABS33" s="10"/>
      <c r="ABT33" s="10"/>
      <c r="ABU33" s="10"/>
      <c r="ABV33" s="10"/>
      <c r="ABW33" s="10"/>
      <c r="ABX33" s="10"/>
      <c r="ABY33" s="10"/>
      <c r="ABZ33" s="10"/>
      <c r="ACA33" s="10"/>
      <c r="ACB33" s="10"/>
      <c r="ACC33" s="10"/>
      <c r="ACD33" s="10"/>
      <c r="ACE33" s="10"/>
      <c r="ACF33" s="10"/>
      <c r="ACG33" s="10"/>
      <c r="ACH33" s="10"/>
      <c r="ACI33" s="10"/>
      <c r="ACJ33" s="10"/>
      <c r="ACK33" s="10"/>
      <c r="ACL33" s="10"/>
      <c r="ACM33" s="10"/>
      <c r="ACN33" s="10"/>
      <c r="ACO33" s="10"/>
      <c r="ACP33" s="10"/>
      <c r="ACQ33" s="10"/>
      <c r="ACR33" s="10"/>
      <c r="ACS33" s="10"/>
      <c r="ACT33" s="10"/>
      <c r="ACU33" s="10"/>
      <c r="ACV33" s="10"/>
      <c r="ACW33" s="10"/>
      <c r="ACX33" s="10"/>
      <c r="ACY33" s="10"/>
      <c r="ACZ33" s="10"/>
      <c r="ADA33" s="10"/>
      <c r="ADB33" s="10"/>
      <c r="ADC33" s="10"/>
      <c r="ADD33" s="10"/>
      <c r="ADE33" s="10"/>
      <c r="ADF33" s="10"/>
      <c r="ADG33" s="10"/>
      <c r="ADH33" s="10"/>
      <c r="ADI33" s="10"/>
      <c r="ADJ33" s="10"/>
      <c r="ADK33" s="10"/>
      <c r="ADL33" s="10"/>
      <c r="ADM33" s="10"/>
      <c r="ADN33" s="10"/>
      <c r="ADO33" s="10"/>
      <c r="ADP33" s="10"/>
      <c r="ADQ33" s="10"/>
      <c r="ADR33" s="10"/>
      <c r="ADS33" s="10"/>
      <c r="ADT33" s="10"/>
      <c r="ADU33" s="10"/>
      <c r="ADV33" s="10"/>
      <c r="ADW33" s="10"/>
      <c r="ADX33" s="10"/>
      <c r="ADY33" s="10"/>
      <c r="ADZ33" s="10"/>
      <c r="AEA33" s="10"/>
      <c r="AEB33" s="10"/>
      <c r="AEC33" s="10"/>
      <c r="AED33" s="10"/>
      <c r="AEE33" s="10"/>
      <c r="AEF33" s="10"/>
      <c r="AEG33" s="10"/>
      <c r="AEH33" s="10"/>
      <c r="AEI33" s="10"/>
      <c r="AEJ33" s="10"/>
      <c r="AEK33" s="10"/>
      <c r="AEL33" s="10"/>
      <c r="AEM33" s="10"/>
      <c r="AEN33" s="10"/>
      <c r="AEO33" s="10"/>
      <c r="AEP33" s="10"/>
      <c r="AEQ33" s="10"/>
      <c r="AER33" s="10"/>
      <c r="AES33" s="10"/>
      <c r="AET33" s="10"/>
      <c r="AEU33" s="10"/>
      <c r="AEV33" s="10"/>
      <c r="AEW33" s="10"/>
      <c r="AEX33" s="10"/>
      <c r="AEY33" s="10"/>
      <c r="AEZ33" s="10"/>
      <c r="AFA33" s="10"/>
      <c r="AFB33" s="10"/>
      <c r="AFC33" s="10"/>
      <c r="AFD33" s="10"/>
      <c r="AFE33" s="10"/>
      <c r="AFF33" s="10"/>
      <c r="AFG33" s="10"/>
      <c r="AFH33" s="10"/>
      <c r="AFI33" s="10"/>
      <c r="AFJ33" s="10"/>
      <c r="AFK33" s="10"/>
      <c r="AFL33" s="10"/>
      <c r="AFM33" s="10"/>
      <c r="AFN33" s="10"/>
      <c r="AFO33" s="10"/>
      <c r="AFP33" s="10"/>
      <c r="AFQ33" s="10"/>
      <c r="AFR33" s="10"/>
      <c r="AFS33" s="10"/>
      <c r="AFT33" s="10"/>
      <c r="AFU33" s="10"/>
      <c r="AFV33" s="10"/>
      <c r="AFW33" s="10"/>
      <c r="AFX33" s="10"/>
      <c r="AFY33" s="10"/>
      <c r="AFZ33" s="10"/>
      <c r="AGA33" s="10"/>
      <c r="AGB33" s="10"/>
      <c r="AGC33" s="10"/>
      <c r="AGD33" s="10"/>
      <c r="AGE33" s="10"/>
      <c r="AGF33" s="10"/>
      <c r="AGG33" s="10"/>
      <c r="AGH33" s="10"/>
      <c r="AGI33" s="10"/>
      <c r="AGJ33" s="10"/>
      <c r="AGK33" s="10"/>
      <c r="AGL33" s="10"/>
      <c r="AGM33" s="10"/>
      <c r="AGN33" s="10"/>
      <c r="AGO33" s="10"/>
      <c r="AGP33" s="10"/>
      <c r="AGQ33" s="10"/>
      <c r="AGR33" s="10"/>
      <c r="AGS33" s="10"/>
      <c r="AGT33" s="10"/>
      <c r="AGU33" s="10"/>
      <c r="AGV33" s="10"/>
      <c r="AGW33" s="10"/>
      <c r="AGX33" s="10"/>
      <c r="AGY33" s="10"/>
      <c r="AGZ33" s="10"/>
      <c r="AHA33" s="10"/>
      <c r="AHB33" s="10"/>
      <c r="AHC33" s="10"/>
      <c r="AHD33" s="10"/>
      <c r="AHE33" s="10"/>
      <c r="AHF33" s="10"/>
      <c r="AHG33" s="10"/>
      <c r="AHH33" s="10"/>
      <c r="AHI33" s="10"/>
      <c r="AHJ33" s="10"/>
      <c r="AHK33" s="10"/>
      <c r="AHL33" s="10"/>
      <c r="AHM33" s="10"/>
      <c r="AHN33" s="10"/>
      <c r="AHO33" s="10"/>
      <c r="AHP33" s="10"/>
      <c r="AHQ33" s="10"/>
      <c r="AHR33" s="10"/>
      <c r="AHS33" s="10"/>
      <c r="AHT33" s="10"/>
      <c r="AHU33" s="10"/>
      <c r="AHV33" s="10"/>
      <c r="AHW33" s="10"/>
      <c r="AHX33" s="10"/>
      <c r="AHY33" s="10"/>
      <c r="AHZ33" s="10"/>
      <c r="AIA33" s="10"/>
      <c r="AIB33" s="10"/>
      <c r="AIC33" s="10"/>
      <c r="AID33" s="10"/>
      <c r="AIE33" s="10"/>
      <c r="AIF33" s="10"/>
      <c r="AIG33" s="10"/>
      <c r="AIH33" s="10"/>
      <c r="AII33" s="10"/>
      <c r="AIJ33" s="10"/>
      <c r="AIK33" s="10"/>
      <c r="AIL33" s="10"/>
      <c r="AIM33" s="10"/>
      <c r="AIN33" s="10"/>
      <c r="AIO33" s="10"/>
      <c r="AIP33" s="10"/>
      <c r="AIQ33" s="10"/>
      <c r="AIR33" s="10"/>
      <c r="AIS33" s="10"/>
      <c r="AIT33" s="10"/>
      <c r="AIU33" s="10"/>
      <c r="AIV33" s="10"/>
      <c r="AIW33" s="10"/>
      <c r="AIX33" s="10"/>
      <c r="AIY33" s="10"/>
      <c r="AIZ33" s="10"/>
      <c r="AJA33" s="10"/>
      <c r="AJB33" s="10"/>
      <c r="AJC33" s="10"/>
      <c r="AJD33" s="10"/>
      <c r="AJE33" s="10"/>
      <c r="AJF33" s="10"/>
      <c r="AJG33" s="10"/>
      <c r="AJH33" s="10"/>
      <c r="AJI33" s="10"/>
      <c r="AJJ33" s="10"/>
      <c r="AJK33" s="10"/>
      <c r="AJL33" s="10"/>
      <c r="AJM33" s="10"/>
      <c r="AJN33" s="10"/>
      <c r="AJO33" s="10"/>
      <c r="AJP33" s="10"/>
      <c r="AJQ33" s="10"/>
      <c r="AJR33" s="10"/>
      <c r="AJS33" s="10"/>
      <c r="AJT33" s="10"/>
      <c r="AJU33" s="10"/>
      <c r="AJV33" s="10"/>
      <c r="AJW33" s="10"/>
      <c r="AJX33" s="10"/>
      <c r="AJY33" s="10"/>
      <c r="AJZ33" s="10"/>
      <c r="AKA33" s="10"/>
      <c r="AKB33" s="10"/>
      <c r="AKC33" s="10"/>
      <c r="AKD33" s="10"/>
      <c r="AKE33" s="10"/>
      <c r="AKF33" s="10"/>
      <c r="AKG33" s="10"/>
      <c r="AKH33" s="10"/>
      <c r="AKI33" s="10"/>
      <c r="AKJ33" s="10"/>
      <c r="AKK33" s="10"/>
      <c r="AKL33" s="10"/>
      <c r="AKM33" s="10"/>
      <c r="AKN33" s="10"/>
      <c r="AKO33" s="10"/>
      <c r="AKP33" s="10"/>
      <c r="AKQ33" s="10"/>
      <c r="AKR33" s="10"/>
      <c r="AKS33" s="10"/>
      <c r="AKT33" s="10"/>
      <c r="AKU33" s="10"/>
      <c r="AKV33" s="10"/>
      <c r="AKW33" s="10"/>
      <c r="AKX33" s="10"/>
      <c r="AKY33" s="10"/>
      <c r="AKZ33" s="10"/>
      <c r="ALA33" s="10"/>
      <c r="ALB33" s="10"/>
      <c r="ALC33" s="10"/>
      <c r="ALD33" s="10"/>
      <c r="ALE33" s="10"/>
      <c r="ALF33" s="10"/>
      <c r="ALG33" s="10"/>
      <c r="ALH33" s="10"/>
      <c r="ALI33" s="10"/>
      <c r="ALJ33" s="10"/>
      <c r="ALK33" s="10"/>
      <c r="ALL33" s="10"/>
      <c r="ALM33" s="10"/>
      <c r="ALN33" s="10"/>
      <c r="ALO33" s="10"/>
      <c r="ALP33" s="10"/>
      <c r="ALQ33" s="10"/>
      <c r="ALR33" s="10"/>
      <c r="ALS33" s="10"/>
      <c r="ALT33" s="10"/>
      <c r="ALU33" s="10"/>
      <c r="ALV33" s="10"/>
      <c r="ALW33" s="10"/>
      <c r="ALX33" s="10"/>
      <c r="ALY33" s="10"/>
      <c r="ALZ33" s="10"/>
      <c r="AMA33" s="10"/>
      <c r="AMB33" s="10"/>
      <c r="AMC33" s="10"/>
      <c r="AMD33" s="10"/>
      <c r="AME33" s="10"/>
      <c r="AMF33" s="10"/>
      <c r="AMG33" s="10"/>
      <c r="AMH33" s="10"/>
      <c r="AMI33" s="10"/>
      <c r="AMJ33" s="10"/>
    </row>
    <row r="34" spans="1:1029" customFormat="1">
      <c r="A34" s="13" t="str">
        <f t="shared" ref="A34:A41" si="0">SUBSTITUTE(SUBSTITUTE(CONCATENATE(I34,IF(L34="Identifier","ID",L34))," ",""),"_","")</f>
        <v>attachesDocument</v>
      </c>
      <c r="B34" s="14" t="s">
        <v>220</v>
      </c>
      <c r="C34" s="13"/>
      <c r="D34" s="13"/>
      <c r="E34" s="13"/>
      <c r="F34" s="13" t="str">
        <f t="shared" ref="F34:F41" si="1">CONCATENATE( IF(G34="","",CONCATENATE(G34,"_ ")),H34,". ",IF(I34="","",CONCATENATE(I34,"_ ")),L34,IF(I34="","",CONCATENATE(". ",M34)))</f>
        <v>Contract. attaches_ Document. Document</v>
      </c>
      <c r="G34" s="13"/>
      <c r="H34" s="13" t="s">
        <v>30</v>
      </c>
      <c r="I34" s="13" t="s">
        <v>332</v>
      </c>
      <c r="J34" s="13"/>
      <c r="K34" s="13"/>
      <c r="L34" s="13" t="str">
        <f t="shared" ref="L34:L41" si="2">CONCATENATE(IF(P34="","",CONCATENATE(P34,"_ ")),Q34)</f>
        <v>Document</v>
      </c>
      <c r="M34" s="13" t="str">
        <f t="shared" ref="M34:M41" si="3">L34</f>
        <v>Document</v>
      </c>
      <c r="N34" s="13"/>
      <c r="O34" s="13"/>
      <c r="P34" s="13"/>
      <c r="Q34" s="15" t="s">
        <v>277</v>
      </c>
      <c r="R34" s="13" t="s">
        <v>223</v>
      </c>
      <c r="S34" s="16"/>
      <c r="T34" s="16"/>
      <c r="U34" s="16"/>
      <c r="V34" s="16"/>
      <c r="W34" s="16"/>
      <c r="X34" s="16"/>
      <c r="Y34" s="16" t="s">
        <v>211</v>
      </c>
      <c r="Z34" s="16"/>
      <c r="AA34" s="45">
        <v>43313</v>
      </c>
      <c r="AB34" s="8"/>
      <c r="AC34" s="8"/>
      <c r="AD34" s="8"/>
      <c r="AE34" s="8"/>
      <c r="AF34" s="11"/>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c r="HP34" s="10"/>
      <c r="HQ34" s="10"/>
      <c r="HR34" s="10"/>
      <c r="HS34" s="10"/>
      <c r="HT34" s="10"/>
      <c r="HU34" s="10"/>
      <c r="HV34" s="10"/>
      <c r="HW34" s="10"/>
      <c r="HX34" s="10"/>
      <c r="HY34" s="10"/>
      <c r="HZ34" s="10"/>
      <c r="IA34" s="10"/>
      <c r="IB34" s="10"/>
      <c r="IC34" s="10"/>
      <c r="ID34" s="10"/>
      <c r="IE34" s="10"/>
      <c r="IF34" s="10"/>
      <c r="IG34" s="10"/>
      <c r="IH34" s="10"/>
      <c r="II34" s="10"/>
      <c r="IJ34" s="10"/>
      <c r="IK34" s="10"/>
      <c r="IL34" s="10"/>
      <c r="IM34" s="10"/>
      <c r="IN34" s="10"/>
      <c r="IO34" s="10"/>
      <c r="IP34" s="10"/>
      <c r="IQ34" s="10"/>
      <c r="IR34" s="10"/>
      <c r="IS34" s="10"/>
      <c r="IT34" s="10"/>
      <c r="IU34" s="10"/>
      <c r="IV34" s="10"/>
      <c r="IW34" s="10"/>
      <c r="IX34" s="10"/>
      <c r="IY34" s="10"/>
      <c r="IZ34" s="10"/>
      <c r="JA34" s="10"/>
      <c r="JB34" s="10"/>
      <c r="JC34" s="10"/>
      <c r="JD34" s="10"/>
      <c r="JE34" s="10"/>
      <c r="JF34" s="10"/>
      <c r="JG34" s="10"/>
      <c r="JH34" s="10"/>
      <c r="JI34" s="10"/>
      <c r="JJ34" s="10"/>
      <c r="JK34" s="10"/>
      <c r="JL34" s="10"/>
      <c r="JM34" s="10"/>
      <c r="JN34" s="10"/>
      <c r="JO34" s="10"/>
      <c r="JP34" s="10"/>
      <c r="JQ34" s="10"/>
      <c r="JR34" s="10"/>
      <c r="JS34" s="10"/>
      <c r="JT34" s="10"/>
      <c r="JU34" s="10"/>
      <c r="JV34" s="10"/>
      <c r="JW34" s="10"/>
      <c r="JX34" s="10"/>
      <c r="JY34" s="10"/>
      <c r="JZ34" s="10"/>
      <c r="KA34" s="10"/>
      <c r="KB34" s="10"/>
      <c r="KC34" s="10"/>
      <c r="KD34" s="10"/>
      <c r="KE34" s="10"/>
      <c r="KF34" s="10"/>
      <c r="KG34" s="10"/>
      <c r="KH34" s="10"/>
      <c r="KI34" s="10"/>
      <c r="KJ34" s="10"/>
      <c r="KK34" s="10"/>
      <c r="KL34" s="10"/>
      <c r="KM34" s="10"/>
      <c r="KN34" s="10"/>
      <c r="KO34" s="10"/>
      <c r="KP34" s="10"/>
      <c r="KQ34" s="10"/>
      <c r="KR34" s="10"/>
      <c r="KS34" s="10"/>
      <c r="KT34" s="10"/>
      <c r="KU34" s="10"/>
      <c r="KV34" s="10"/>
      <c r="KW34" s="10"/>
      <c r="KX34" s="10"/>
      <c r="KY34" s="10"/>
      <c r="KZ34" s="10"/>
      <c r="LA34" s="10"/>
      <c r="LB34" s="10"/>
      <c r="LC34" s="10"/>
      <c r="LD34" s="10"/>
      <c r="LE34" s="10"/>
      <c r="LF34" s="10"/>
      <c r="LG34" s="10"/>
      <c r="LH34" s="10"/>
      <c r="LI34" s="10"/>
      <c r="LJ34" s="10"/>
      <c r="LK34" s="10"/>
      <c r="LL34" s="10"/>
      <c r="LM34" s="10"/>
      <c r="LN34" s="10"/>
      <c r="LO34" s="10"/>
      <c r="LP34" s="10"/>
      <c r="LQ34" s="10"/>
      <c r="LR34" s="10"/>
      <c r="LS34" s="10"/>
      <c r="LT34" s="10"/>
      <c r="LU34" s="10"/>
      <c r="LV34" s="10"/>
      <c r="LW34" s="10"/>
      <c r="LX34" s="10"/>
      <c r="LY34" s="10"/>
      <c r="LZ34" s="10"/>
      <c r="MA34" s="10"/>
      <c r="MB34" s="10"/>
      <c r="MC34" s="10"/>
      <c r="MD34" s="10"/>
      <c r="ME34" s="10"/>
      <c r="MF34" s="10"/>
      <c r="MG34" s="10"/>
      <c r="MH34" s="10"/>
      <c r="MI34" s="10"/>
      <c r="MJ34" s="10"/>
      <c r="MK34" s="10"/>
      <c r="ML34" s="10"/>
      <c r="MM34" s="10"/>
      <c r="MN34" s="10"/>
      <c r="MO34" s="10"/>
      <c r="MP34" s="10"/>
      <c r="MQ34" s="10"/>
      <c r="MR34" s="10"/>
      <c r="MS34" s="10"/>
      <c r="MT34" s="10"/>
      <c r="MU34" s="10"/>
      <c r="MV34" s="10"/>
      <c r="MW34" s="10"/>
      <c r="MX34" s="10"/>
      <c r="MY34" s="10"/>
      <c r="MZ34" s="10"/>
      <c r="NA34" s="10"/>
      <c r="NB34" s="10"/>
      <c r="NC34" s="10"/>
      <c r="ND34" s="10"/>
      <c r="NE34" s="10"/>
      <c r="NF34" s="10"/>
      <c r="NG34" s="10"/>
      <c r="NH34" s="10"/>
      <c r="NI34" s="10"/>
      <c r="NJ34" s="10"/>
      <c r="NK34" s="10"/>
      <c r="NL34" s="10"/>
      <c r="NM34" s="10"/>
      <c r="NN34" s="10"/>
      <c r="NO34" s="10"/>
      <c r="NP34" s="10"/>
      <c r="NQ34" s="10"/>
      <c r="NR34" s="10"/>
      <c r="NS34" s="10"/>
      <c r="NT34" s="10"/>
      <c r="NU34" s="10"/>
      <c r="NV34" s="10"/>
      <c r="NW34" s="10"/>
      <c r="NX34" s="10"/>
      <c r="NY34" s="10"/>
      <c r="NZ34" s="10"/>
      <c r="OA34" s="10"/>
      <c r="OB34" s="10"/>
      <c r="OC34" s="10"/>
      <c r="OD34" s="10"/>
      <c r="OE34" s="10"/>
      <c r="OF34" s="10"/>
      <c r="OG34" s="10"/>
      <c r="OH34" s="10"/>
      <c r="OI34" s="10"/>
      <c r="OJ34" s="10"/>
      <c r="OK34" s="10"/>
      <c r="OL34" s="10"/>
      <c r="OM34" s="10"/>
      <c r="ON34" s="10"/>
      <c r="OO34" s="10"/>
      <c r="OP34" s="10"/>
      <c r="OQ34" s="10"/>
      <c r="OR34" s="10"/>
      <c r="OS34" s="10"/>
      <c r="OT34" s="10"/>
      <c r="OU34" s="10"/>
      <c r="OV34" s="10"/>
      <c r="OW34" s="10"/>
      <c r="OX34" s="10"/>
      <c r="OY34" s="10"/>
      <c r="OZ34" s="10"/>
      <c r="PA34" s="10"/>
      <c r="PB34" s="10"/>
      <c r="PC34" s="10"/>
      <c r="PD34" s="10"/>
      <c r="PE34" s="10"/>
      <c r="PF34" s="10"/>
      <c r="PG34" s="10"/>
      <c r="PH34" s="10"/>
      <c r="PI34" s="10"/>
      <c r="PJ34" s="10"/>
      <c r="PK34" s="10"/>
      <c r="PL34" s="10"/>
      <c r="PM34" s="10"/>
      <c r="PN34" s="10"/>
      <c r="PO34" s="10"/>
      <c r="PP34" s="10"/>
      <c r="PQ34" s="10"/>
      <c r="PR34" s="10"/>
      <c r="PS34" s="10"/>
      <c r="PT34" s="10"/>
      <c r="PU34" s="10"/>
      <c r="PV34" s="10"/>
      <c r="PW34" s="10"/>
      <c r="PX34" s="10"/>
      <c r="PY34" s="10"/>
      <c r="PZ34" s="10"/>
      <c r="QA34" s="10"/>
      <c r="QB34" s="10"/>
      <c r="QC34" s="10"/>
      <c r="QD34" s="10"/>
      <c r="QE34" s="10"/>
      <c r="QF34" s="10"/>
      <c r="QG34" s="10"/>
      <c r="QH34" s="10"/>
      <c r="QI34" s="10"/>
      <c r="QJ34" s="10"/>
      <c r="QK34" s="10"/>
      <c r="QL34" s="10"/>
      <c r="QM34" s="10"/>
      <c r="QN34" s="10"/>
      <c r="QO34" s="10"/>
      <c r="QP34" s="10"/>
      <c r="QQ34" s="10"/>
      <c r="QR34" s="10"/>
      <c r="QS34" s="10"/>
      <c r="QT34" s="10"/>
      <c r="QU34" s="10"/>
      <c r="QV34" s="10"/>
      <c r="QW34" s="10"/>
      <c r="QX34" s="10"/>
      <c r="QY34" s="10"/>
      <c r="QZ34" s="10"/>
      <c r="RA34" s="10"/>
      <c r="RB34" s="10"/>
      <c r="RC34" s="10"/>
      <c r="RD34" s="10"/>
      <c r="RE34" s="10"/>
      <c r="RF34" s="10"/>
      <c r="RG34" s="10"/>
      <c r="RH34" s="10"/>
      <c r="RI34" s="10"/>
      <c r="RJ34" s="10"/>
      <c r="RK34" s="10"/>
      <c r="RL34" s="10"/>
      <c r="RM34" s="10"/>
      <c r="RN34" s="10"/>
      <c r="RO34" s="10"/>
      <c r="RP34" s="10"/>
      <c r="RQ34" s="10"/>
      <c r="RR34" s="10"/>
      <c r="RS34" s="10"/>
      <c r="RT34" s="10"/>
      <c r="RU34" s="10"/>
      <c r="RV34" s="10"/>
      <c r="RW34" s="10"/>
      <c r="RX34" s="10"/>
      <c r="RY34" s="10"/>
      <c r="RZ34" s="10"/>
      <c r="SA34" s="10"/>
      <c r="SB34" s="10"/>
      <c r="SC34" s="10"/>
      <c r="SD34" s="10"/>
      <c r="SE34" s="10"/>
      <c r="SF34" s="10"/>
      <c r="SG34" s="10"/>
      <c r="SH34" s="10"/>
      <c r="SI34" s="10"/>
      <c r="SJ34" s="10"/>
      <c r="SK34" s="10"/>
      <c r="SL34" s="10"/>
      <c r="SM34" s="10"/>
      <c r="SN34" s="10"/>
      <c r="SO34" s="10"/>
      <c r="SP34" s="10"/>
      <c r="SQ34" s="10"/>
      <c r="SR34" s="10"/>
      <c r="SS34" s="10"/>
      <c r="ST34" s="10"/>
      <c r="SU34" s="10"/>
      <c r="SV34" s="10"/>
      <c r="SW34" s="10"/>
      <c r="SX34" s="10"/>
      <c r="SY34" s="10"/>
      <c r="SZ34" s="10"/>
      <c r="TA34" s="10"/>
      <c r="TB34" s="10"/>
      <c r="TC34" s="10"/>
      <c r="TD34" s="10"/>
      <c r="TE34" s="10"/>
      <c r="TF34" s="10"/>
      <c r="TG34" s="10"/>
      <c r="TH34" s="10"/>
      <c r="TI34" s="10"/>
      <c r="TJ34" s="10"/>
      <c r="TK34" s="10"/>
      <c r="TL34" s="10"/>
      <c r="TM34" s="10"/>
      <c r="TN34" s="10"/>
      <c r="TO34" s="10"/>
      <c r="TP34" s="10"/>
      <c r="TQ34" s="10"/>
      <c r="TR34" s="10"/>
      <c r="TS34" s="10"/>
      <c r="TT34" s="10"/>
      <c r="TU34" s="10"/>
      <c r="TV34" s="10"/>
      <c r="TW34" s="10"/>
      <c r="TX34" s="10"/>
      <c r="TY34" s="10"/>
      <c r="TZ34" s="10"/>
      <c r="UA34" s="10"/>
      <c r="UB34" s="10"/>
      <c r="UC34" s="10"/>
      <c r="UD34" s="10"/>
      <c r="UE34" s="10"/>
      <c r="UF34" s="10"/>
      <c r="UG34" s="10"/>
      <c r="UH34" s="10"/>
      <c r="UI34" s="10"/>
      <c r="UJ34" s="10"/>
      <c r="UK34" s="10"/>
      <c r="UL34" s="10"/>
      <c r="UM34" s="10"/>
      <c r="UN34" s="10"/>
      <c r="UO34" s="10"/>
      <c r="UP34" s="10"/>
      <c r="UQ34" s="10"/>
      <c r="UR34" s="10"/>
      <c r="US34" s="10"/>
      <c r="UT34" s="10"/>
      <c r="UU34" s="10"/>
      <c r="UV34" s="10"/>
      <c r="UW34" s="10"/>
      <c r="UX34" s="10"/>
      <c r="UY34" s="10"/>
      <c r="UZ34" s="10"/>
      <c r="VA34" s="10"/>
      <c r="VB34" s="10"/>
      <c r="VC34" s="10"/>
      <c r="VD34" s="10"/>
      <c r="VE34" s="10"/>
      <c r="VF34" s="10"/>
      <c r="VG34" s="10"/>
      <c r="VH34" s="10"/>
      <c r="VI34" s="10"/>
      <c r="VJ34" s="10"/>
      <c r="VK34" s="10"/>
      <c r="VL34" s="10"/>
      <c r="VM34" s="10"/>
      <c r="VN34" s="10"/>
      <c r="VO34" s="10"/>
      <c r="VP34" s="10"/>
      <c r="VQ34" s="10"/>
      <c r="VR34" s="10"/>
      <c r="VS34" s="10"/>
      <c r="VT34" s="10"/>
      <c r="VU34" s="10"/>
      <c r="VV34" s="10"/>
      <c r="VW34" s="10"/>
      <c r="VX34" s="10"/>
      <c r="VY34" s="10"/>
      <c r="VZ34" s="10"/>
      <c r="WA34" s="10"/>
      <c r="WB34" s="10"/>
      <c r="WC34" s="10"/>
      <c r="WD34" s="10"/>
      <c r="WE34" s="10"/>
      <c r="WF34" s="10"/>
      <c r="WG34" s="10"/>
      <c r="WH34" s="10"/>
      <c r="WI34" s="10"/>
      <c r="WJ34" s="10"/>
      <c r="WK34" s="10"/>
      <c r="WL34" s="10"/>
      <c r="WM34" s="10"/>
      <c r="WN34" s="10"/>
      <c r="WO34" s="10"/>
      <c r="WP34" s="10"/>
      <c r="WQ34" s="10"/>
      <c r="WR34" s="10"/>
      <c r="WS34" s="10"/>
      <c r="WT34" s="10"/>
      <c r="WU34" s="10"/>
      <c r="WV34" s="10"/>
      <c r="WW34" s="10"/>
      <c r="WX34" s="10"/>
      <c r="WY34" s="10"/>
      <c r="WZ34" s="10"/>
      <c r="XA34" s="10"/>
      <c r="XB34" s="10"/>
      <c r="XC34" s="10"/>
      <c r="XD34" s="10"/>
      <c r="XE34" s="10"/>
      <c r="XF34" s="10"/>
      <c r="XG34" s="10"/>
      <c r="XH34" s="10"/>
      <c r="XI34" s="10"/>
      <c r="XJ34" s="10"/>
      <c r="XK34" s="10"/>
      <c r="XL34" s="10"/>
      <c r="XM34" s="10"/>
      <c r="XN34" s="10"/>
      <c r="XO34" s="10"/>
      <c r="XP34" s="10"/>
      <c r="XQ34" s="10"/>
      <c r="XR34" s="10"/>
      <c r="XS34" s="10"/>
      <c r="XT34" s="10"/>
      <c r="XU34" s="10"/>
      <c r="XV34" s="10"/>
      <c r="XW34" s="10"/>
      <c r="XX34" s="10"/>
      <c r="XY34" s="10"/>
      <c r="XZ34" s="10"/>
      <c r="YA34" s="10"/>
      <c r="YB34" s="10"/>
      <c r="YC34" s="10"/>
      <c r="YD34" s="10"/>
      <c r="YE34" s="10"/>
      <c r="YF34" s="10"/>
      <c r="YG34" s="10"/>
      <c r="YH34" s="10"/>
      <c r="YI34" s="10"/>
      <c r="YJ34" s="10"/>
      <c r="YK34" s="10"/>
      <c r="YL34" s="10"/>
      <c r="YM34" s="10"/>
      <c r="YN34" s="10"/>
      <c r="YO34" s="10"/>
      <c r="YP34" s="10"/>
      <c r="YQ34" s="10"/>
      <c r="YR34" s="10"/>
      <c r="YS34" s="10"/>
      <c r="YT34" s="10"/>
      <c r="YU34" s="10"/>
      <c r="YV34" s="10"/>
      <c r="YW34" s="10"/>
      <c r="YX34" s="10"/>
      <c r="YY34" s="10"/>
      <c r="YZ34" s="10"/>
      <c r="ZA34" s="10"/>
      <c r="ZB34" s="10"/>
      <c r="ZC34" s="10"/>
      <c r="ZD34" s="10"/>
      <c r="ZE34" s="10"/>
      <c r="ZF34" s="10"/>
      <c r="ZG34" s="10"/>
      <c r="ZH34" s="10"/>
      <c r="ZI34" s="10"/>
      <c r="ZJ34" s="10"/>
      <c r="ZK34" s="10"/>
      <c r="ZL34" s="10"/>
      <c r="ZM34" s="10"/>
      <c r="ZN34" s="10"/>
      <c r="ZO34" s="10"/>
      <c r="ZP34" s="10"/>
      <c r="ZQ34" s="10"/>
      <c r="ZR34" s="10"/>
      <c r="ZS34" s="10"/>
      <c r="ZT34" s="10"/>
      <c r="ZU34" s="10"/>
      <c r="ZV34" s="10"/>
      <c r="ZW34" s="10"/>
      <c r="ZX34" s="10"/>
      <c r="ZY34" s="10"/>
      <c r="ZZ34" s="10"/>
      <c r="AAA34" s="10"/>
      <c r="AAB34" s="10"/>
      <c r="AAC34" s="10"/>
      <c r="AAD34" s="10"/>
      <c r="AAE34" s="10"/>
      <c r="AAF34" s="10"/>
      <c r="AAG34" s="10"/>
      <c r="AAH34" s="10"/>
      <c r="AAI34" s="10"/>
      <c r="AAJ34" s="10"/>
      <c r="AAK34" s="10"/>
      <c r="AAL34" s="10"/>
      <c r="AAM34" s="10"/>
      <c r="AAN34" s="10"/>
      <c r="AAO34" s="10"/>
      <c r="AAP34" s="10"/>
      <c r="AAQ34" s="10"/>
      <c r="AAR34" s="10"/>
      <c r="AAS34" s="10"/>
      <c r="AAT34" s="10"/>
      <c r="AAU34" s="10"/>
      <c r="AAV34" s="10"/>
      <c r="AAW34" s="10"/>
      <c r="AAX34" s="10"/>
      <c r="AAY34" s="10"/>
      <c r="AAZ34" s="10"/>
      <c r="ABA34" s="10"/>
      <c r="ABB34" s="10"/>
      <c r="ABC34" s="10"/>
      <c r="ABD34" s="10"/>
      <c r="ABE34" s="10"/>
      <c r="ABF34" s="10"/>
      <c r="ABG34" s="10"/>
      <c r="ABH34" s="10"/>
      <c r="ABI34" s="10"/>
      <c r="ABJ34" s="10"/>
      <c r="ABK34" s="10"/>
      <c r="ABL34" s="10"/>
      <c r="ABM34" s="10"/>
      <c r="ABN34" s="10"/>
      <c r="ABO34" s="10"/>
      <c r="ABP34" s="10"/>
      <c r="ABQ34" s="10"/>
      <c r="ABR34" s="10"/>
      <c r="ABS34" s="10"/>
      <c r="ABT34" s="10"/>
      <c r="ABU34" s="10"/>
      <c r="ABV34" s="10"/>
      <c r="ABW34" s="10"/>
      <c r="ABX34" s="10"/>
      <c r="ABY34" s="10"/>
      <c r="ABZ34" s="10"/>
      <c r="ACA34" s="10"/>
      <c r="ACB34" s="10"/>
      <c r="ACC34" s="10"/>
      <c r="ACD34" s="10"/>
      <c r="ACE34" s="10"/>
      <c r="ACF34" s="10"/>
      <c r="ACG34" s="10"/>
      <c r="ACH34" s="10"/>
      <c r="ACI34" s="10"/>
      <c r="ACJ34" s="10"/>
      <c r="ACK34" s="10"/>
      <c r="ACL34" s="10"/>
      <c r="ACM34" s="10"/>
      <c r="ACN34" s="10"/>
      <c r="ACO34" s="10"/>
      <c r="ACP34" s="10"/>
      <c r="ACQ34" s="10"/>
      <c r="ACR34" s="10"/>
      <c r="ACS34" s="10"/>
      <c r="ACT34" s="10"/>
      <c r="ACU34" s="10"/>
      <c r="ACV34" s="10"/>
      <c r="ACW34" s="10"/>
      <c r="ACX34" s="10"/>
      <c r="ACY34" s="10"/>
      <c r="ACZ34" s="10"/>
      <c r="ADA34" s="10"/>
      <c r="ADB34" s="10"/>
      <c r="ADC34" s="10"/>
      <c r="ADD34" s="10"/>
      <c r="ADE34" s="10"/>
      <c r="ADF34" s="10"/>
      <c r="ADG34" s="10"/>
      <c r="ADH34" s="10"/>
      <c r="ADI34" s="10"/>
      <c r="ADJ34" s="10"/>
      <c r="ADK34" s="10"/>
      <c r="ADL34" s="10"/>
      <c r="ADM34" s="10"/>
      <c r="ADN34" s="10"/>
      <c r="ADO34" s="10"/>
      <c r="ADP34" s="10"/>
      <c r="ADQ34" s="10"/>
      <c r="ADR34" s="10"/>
      <c r="ADS34" s="10"/>
      <c r="ADT34" s="10"/>
      <c r="ADU34" s="10"/>
      <c r="ADV34" s="10"/>
      <c r="ADW34" s="10"/>
      <c r="ADX34" s="10"/>
      <c r="ADY34" s="10"/>
      <c r="ADZ34" s="10"/>
      <c r="AEA34" s="10"/>
      <c r="AEB34" s="10"/>
      <c r="AEC34" s="10"/>
      <c r="AED34" s="10"/>
      <c r="AEE34" s="10"/>
      <c r="AEF34" s="10"/>
      <c r="AEG34" s="10"/>
      <c r="AEH34" s="10"/>
      <c r="AEI34" s="10"/>
      <c r="AEJ34" s="10"/>
      <c r="AEK34" s="10"/>
      <c r="AEL34" s="10"/>
      <c r="AEM34" s="10"/>
      <c r="AEN34" s="10"/>
      <c r="AEO34" s="10"/>
      <c r="AEP34" s="10"/>
      <c r="AEQ34" s="10"/>
      <c r="AER34" s="10"/>
      <c r="AES34" s="10"/>
      <c r="AET34" s="10"/>
      <c r="AEU34" s="10"/>
      <c r="AEV34" s="10"/>
      <c r="AEW34" s="10"/>
      <c r="AEX34" s="10"/>
      <c r="AEY34" s="10"/>
      <c r="AEZ34" s="10"/>
      <c r="AFA34" s="10"/>
      <c r="AFB34" s="10"/>
      <c r="AFC34" s="10"/>
      <c r="AFD34" s="10"/>
      <c r="AFE34" s="10"/>
      <c r="AFF34" s="10"/>
      <c r="AFG34" s="10"/>
      <c r="AFH34" s="10"/>
      <c r="AFI34" s="10"/>
      <c r="AFJ34" s="10"/>
      <c r="AFK34" s="10"/>
      <c r="AFL34" s="10"/>
      <c r="AFM34" s="10"/>
      <c r="AFN34" s="10"/>
      <c r="AFO34" s="10"/>
      <c r="AFP34" s="10"/>
      <c r="AFQ34" s="10"/>
      <c r="AFR34" s="10"/>
      <c r="AFS34" s="10"/>
      <c r="AFT34" s="10"/>
      <c r="AFU34" s="10"/>
      <c r="AFV34" s="10"/>
      <c r="AFW34" s="10"/>
      <c r="AFX34" s="10"/>
      <c r="AFY34" s="10"/>
      <c r="AFZ34" s="10"/>
      <c r="AGA34" s="10"/>
      <c r="AGB34" s="10"/>
      <c r="AGC34" s="10"/>
      <c r="AGD34" s="10"/>
      <c r="AGE34" s="10"/>
      <c r="AGF34" s="10"/>
      <c r="AGG34" s="10"/>
      <c r="AGH34" s="10"/>
      <c r="AGI34" s="10"/>
      <c r="AGJ34" s="10"/>
      <c r="AGK34" s="10"/>
      <c r="AGL34" s="10"/>
      <c r="AGM34" s="10"/>
      <c r="AGN34" s="10"/>
      <c r="AGO34" s="10"/>
      <c r="AGP34" s="10"/>
      <c r="AGQ34" s="10"/>
      <c r="AGR34" s="10"/>
      <c r="AGS34" s="10"/>
      <c r="AGT34" s="10"/>
      <c r="AGU34" s="10"/>
      <c r="AGV34" s="10"/>
      <c r="AGW34" s="10"/>
      <c r="AGX34" s="10"/>
      <c r="AGY34" s="10"/>
      <c r="AGZ34" s="10"/>
      <c r="AHA34" s="10"/>
      <c r="AHB34" s="10"/>
      <c r="AHC34" s="10"/>
      <c r="AHD34" s="10"/>
      <c r="AHE34" s="10"/>
      <c r="AHF34" s="10"/>
      <c r="AHG34" s="10"/>
      <c r="AHH34" s="10"/>
      <c r="AHI34" s="10"/>
      <c r="AHJ34" s="10"/>
      <c r="AHK34" s="10"/>
      <c r="AHL34" s="10"/>
      <c r="AHM34" s="10"/>
      <c r="AHN34" s="10"/>
      <c r="AHO34" s="10"/>
      <c r="AHP34" s="10"/>
      <c r="AHQ34" s="10"/>
      <c r="AHR34" s="10"/>
      <c r="AHS34" s="10"/>
      <c r="AHT34" s="10"/>
      <c r="AHU34" s="10"/>
      <c r="AHV34" s="10"/>
      <c r="AHW34" s="10"/>
      <c r="AHX34" s="10"/>
      <c r="AHY34" s="10"/>
      <c r="AHZ34" s="10"/>
      <c r="AIA34" s="10"/>
      <c r="AIB34" s="10"/>
      <c r="AIC34" s="10"/>
      <c r="AID34" s="10"/>
      <c r="AIE34" s="10"/>
      <c r="AIF34" s="10"/>
      <c r="AIG34" s="10"/>
      <c r="AIH34" s="10"/>
      <c r="AII34" s="10"/>
      <c r="AIJ34" s="10"/>
      <c r="AIK34" s="10"/>
      <c r="AIL34" s="10"/>
      <c r="AIM34" s="10"/>
      <c r="AIN34" s="10"/>
      <c r="AIO34" s="10"/>
      <c r="AIP34" s="10"/>
      <c r="AIQ34" s="10"/>
      <c r="AIR34" s="10"/>
      <c r="AIS34" s="10"/>
      <c r="AIT34" s="10"/>
      <c r="AIU34" s="10"/>
      <c r="AIV34" s="10"/>
      <c r="AIW34" s="10"/>
      <c r="AIX34" s="10"/>
      <c r="AIY34" s="10"/>
      <c r="AIZ34" s="10"/>
      <c r="AJA34" s="10"/>
      <c r="AJB34" s="10"/>
      <c r="AJC34" s="10"/>
      <c r="AJD34" s="10"/>
      <c r="AJE34" s="10"/>
      <c r="AJF34" s="10"/>
      <c r="AJG34" s="10"/>
      <c r="AJH34" s="10"/>
      <c r="AJI34" s="10"/>
      <c r="AJJ34" s="10"/>
      <c r="AJK34" s="10"/>
      <c r="AJL34" s="10"/>
      <c r="AJM34" s="10"/>
      <c r="AJN34" s="10"/>
      <c r="AJO34" s="10"/>
      <c r="AJP34" s="10"/>
      <c r="AJQ34" s="10"/>
      <c r="AJR34" s="10"/>
      <c r="AJS34" s="10"/>
      <c r="AJT34" s="10"/>
      <c r="AJU34" s="10"/>
      <c r="AJV34" s="10"/>
      <c r="AJW34" s="10"/>
      <c r="AJX34" s="10"/>
      <c r="AJY34" s="10"/>
      <c r="AJZ34" s="10"/>
      <c r="AKA34" s="10"/>
      <c r="AKB34" s="10"/>
      <c r="AKC34" s="10"/>
      <c r="AKD34" s="10"/>
      <c r="AKE34" s="10"/>
      <c r="AKF34" s="10"/>
      <c r="AKG34" s="10"/>
      <c r="AKH34" s="10"/>
      <c r="AKI34" s="10"/>
      <c r="AKJ34" s="10"/>
      <c r="AKK34" s="10"/>
      <c r="AKL34" s="10"/>
      <c r="AKM34" s="10"/>
      <c r="AKN34" s="10"/>
      <c r="AKO34" s="10"/>
      <c r="AKP34" s="10"/>
      <c r="AKQ34" s="10"/>
      <c r="AKR34" s="10"/>
      <c r="AKS34" s="10"/>
      <c r="AKT34" s="10"/>
      <c r="AKU34" s="10"/>
      <c r="AKV34" s="10"/>
      <c r="AKW34" s="10"/>
      <c r="AKX34" s="10"/>
      <c r="AKY34" s="10"/>
      <c r="AKZ34" s="10"/>
      <c r="ALA34" s="10"/>
      <c r="ALB34" s="10"/>
      <c r="ALC34" s="10"/>
      <c r="ALD34" s="10"/>
      <c r="ALE34" s="10"/>
      <c r="ALF34" s="10"/>
      <c r="ALG34" s="10"/>
      <c r="ALH34" s="10"/>
      <c r="ALI34" s="10"/>
      <c r="ALJ34" s="10"/>
      <c r="ALK34" s="10"/>
      <c r="ALL34" s="10"/>
      <c r="ALM34" s="10"/>
      <c r="ALN34" s="10"/>
      <c r="ALO34" s="10"/>
      <c r="ALP34" s="10"/>
      <c r="ALQ34" s="10"/>
      <c r="ALR34" s="10"/>
      <c r="ALS34" s="10"/>
      <c r="ALT34" s="10"/>
      <c r="ALU34" s="10"/>
      <c r="ALV34" s="10"/>
      <c r="ALW34" s="10"/>
      <c r="ALX34" s="10"/>
      <c r="ALY34" s="10"/>
      <c r="ALZ34" s="10"/>
      <c r="AMA34" s="10"/>
      <c r="AMB34" s="10"/>
      <c r="AMC34" s="10"/>
      <c r="AMD34" s="10"/>
      <c r="AME34" s="10"/>
      <c r="AMF34" s="10"/>
      <c r="AMG34" s="10"/>
      <c r="AMH34" s="10"/>
      <c r="AMI34" s="10"/>
      <c r="AMJ34" s="10"/>
      <c r="AMK34" s="10"/>
      <c r="AML34" s="10"/>
      <c r="AMM34" s="10"/>
      <c r="AMN34" s="10"/>
      <c r="AMO34" s="10"/>
    </row>
    <row r="35" spans="1:1029" customFormat="1">
      <c r="A35" s="13" t="str">
        <f t="shared" si="0"/>
        <v>hasContractPurpose</v>
      </c>
      <c r="B35" s="14">
        <v>1</v>
      </c>
      <c r="C35" s="13"/>
      <c r="D35" s="13"/>
      <c r="E35" s="13"/>
      <c r="F35" s="13" t="str">
        <f t="shared" si="1"/>
        <v>Contract. hasContract_ Purpose. Purpose</v>
      </c>
      <c r="G35" s="13"/>
      <c r="H35" s="13" t="s">
        <v>30</v>
      </c>
      <c r="I35" s="13" t="s">
        <v>556</v>
      </c>
      <c r="J35" s="13"/>
      <c r="K35" s="13"/>
      <c r="L35" s="13" t="str">
        <f t="shared" si="2"/>
        <v>Purpose</v>
      </c>
      <c r="M35" s="13" t="str">
        <f t="shared" si="3"/>
        <v>Purpose</v>
      </c>
      <c r="N35" s="13"/>
      <c r="O35" s="13"/>
      <c r="P35" s="13"/>
      <c r="Q35" s="15" t="s">
        <v>227</v>
      </c>
      <c r="R35" s="13" t="s">
        <v>223</v>
      </c>
      <c r="S35" s="16"/>
      <c r="T35" s="16"/>
      <c r="U35" s="16"/>
      <c r="V35" s="16"/>
      <c r="W35" s="16"/>
      <c r="X35" s="16"/>
      <c r="Y35" s="16" t="s">
        <v>211</v>
      </c>
      <c r="Z35" s="16"/>
      <c r="AA35" s="45">
        <v>43313</v>
      </c>
      <c r="AB35" s="8"/>
      <c r="AC35" s="8"/>
      <c r="AD35" s="8"/>
      <c r="AE35" s="8"/>
      <c r="AF35" s="11"/>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c r="HP35" s="10"/>
      <c r="HQ35" s="10"/>
      <c r="HR35" s="10"/>
      <c r="HS35" s="10"/>
      <c r="HT35" s="10"/>
      <c r="HU35" s="10"/>
      <c r="HV35" s="10"/>
      <c r="HW35" s="10"/>
      <c r="HX35" s="10"/>
      <c r="HY35" s="10"/>
      <c r="HZ35" s="10"/>
      <c r="IA35" s="10"/>
      <c r="IB35" s="10"/>
      <c r="IC35" s="10"/>
      <c r="ID35" s="10"/>
      <c r="IE35" s="10"/>
      <c r="IF35" s="10"/>
      <c r="IG35" s="10"/>
      <c r="IH35" s="10"/>
      <c r="II35" s="10"/>
      <c r="IJ35" s="10"/>
      <c r="IK35" s="10"/>
      <c r="IL35" s="10"/>
      <c r="IM35" s="10"/>
      <c r="IN35" s="10"/>
      <c r="IO35" s="10"/>
      <c r="IP35" s="10"/>
      <c r="IQ35" s="10"/>
      <c r="IR35" s="10"/>
      <c r="IS35" s="10"/>
      <c r="IT35" s="10"/>
      <c r="IU35" s="10"/>
      <c r="IV35" s="10"/>
      <c r="IW35" s="10"/>
      <c r="IX35" s="10"/>
      <c r="IY35" s="10"/>
      <c r="IZ35" s="10"/>
      <c r="JA35" s="10"/>
      <c r="JB35" s="10"/>
      <c r="JC35" s="10"/>
      <c r="JD35" s="10"/>
      <c r="JE35" s="10"/>
      <c r="JF35" s="10"/>
      <c r="JG35" s="10"/>
      <c r="JH35" s="10"/>
      <c r="JI35" s="10"/>
      <c r="JJ35" s="10"/>
      <c r="JK35" s="10"/>
      <c r="JL35" s="10"/>
      <c r="JM35" s="10"/>
      <c r="JN35" s="10"/>
      <c r="JO35" s="10"/>
      <c r="JP35" s="10"/>
      <c r="JQ35" s="10"/>
      <c r="JR35" s="10"/>
      <c r="JS35" s="10"/>
      <c r="JT35" s="10"/>
      <c r="JU35" s="10"/>
      <c r="JV35" s="10"/>
      <c r="JW35" s="10"/>
      <c r="JX35" s="10"/>
      <c r="JY35" s="10"/>
      <c r="JZ35" s="10"/>
      <c r="KA35" s="10"/>
      <c r="KB35" s="10"/>
      <c r="KC35" s="10"/>
      <c r="KD35" s="10"/>
      <c r="KE35" s="10"/>
      <c r="KF35" s="10"/>
      <c r="KG35" s="10"/>
      <c r="KH35" s="10"/>
      <c r="KI35" s="10"/>
      <c r="KJ35" s="10"/>
      <c r="KK35" s="10"/>
      <c r="KL35" s="10"/>
      <c r="KM35" s="10"/>
      <c r="KN35" s="10"/>
      <c r="KO35" s="10"/>
      <c r="KP35" s="10"/>
      <c r="KQ35" s="10"/>
      <c r="KR35" s="10"/>
      <c r="KS35" s="10"/>
      <c r="KT35" s="10"/>
      <c r="KU35" s="10"/>
      <c r="KV35" s="10"/>
      <c r="KW35" s="10"/>
      <c r="KX35" s="10"/>
      <c r="KY35" s="10"/>
      <c r="KZ35" s="10"/>
      <c r="LA35" s="10"/>
      <c r="LB35" s="10"/>
      <c r="LC35" s="10"/>
      <c r="LD35" s="10"/>
      <c r="LE35" s="10"/>
      <c r="LF35" s="10"/>
      <c r="LG35" s="10"/>
      <c r="LH35" s="10"/>
      <c r="LI35" s="10"/>
      <c r="LJ35" s="10"/>
      <c r="LK35" s="10"/>
      <c r="LL35" s="10"/>
      <c r="LM35" s="10"/>
      <c r="LN35" s="10"/>
      <c r="LO35" s="10"/>
      <c r="LP35" s="10"/>
      <c r="LQ35" s="10"/>
      <c r="LR35" s="10"/>
      <c r="LS35" s="10"/>
      <c r="LT35" s="10"/>
      <c r="LU35" s="10"/>
      <c r="LV35" s="10"/>
      <c r="LW35" s="10"/>
      <c r="LX35" s="10"/>
      <c r="LY35" s="10"/>
      <c r="LZ35" s="10"/>
      <c r="MA35" s="10"/>
      <c r="MB35" s="10"/>
      <c r="MC35" s="10"/>
      <c r="MD35" s="10"/>
      <c r="ME35" s="10"/>
      <c r="MF35" s="10"/>
      <c r="MG35" s="10"/>
      <c r="MH35" s="10"/>
      <c r="MI35" s="10"/>
      <c r="MJ35" s="10"/>
      <c r="MK35" s="10"/>
      <c r="ML35" s="10"/>
      <c r="MM35" s="10"/>
      <c r="MN35" s="10"/>
      <c r="MO35" s="10"/>
      <c r="MP35" s="10"/>
      <c r="MQ35" s="10"/>
      <c r="MR35" s="10"/>
      <c r="MS35" s="10"/>
      <c r="MT35" s="10"/>
      <c r="MU35" s="10"/>
      <c r="MV35" s="10"/>
      <c r="MW35" s="10"/>
      <c r="MX35" s="10"/>
      <c r="MY35" s="10"/>
      <c r="MZ35" s="10"/>
      <c r="NA35" s="10"/>
      <c r="NB35" s="10"/>
      <c r="NC35" s="10"/>
      <c r="ND35" s="10"/>
      <c r="NE35" s="10"/>
      <c r="NF35" s="10"/>
      <c r="NG35" s="10"/>
      <c r="NH35" s="10"/>
      <c r="NI35" s="10"/>
      <c r="NJ35" s="10"/>
      <c r="NK35" s="10"/>
      <c r="NL35" s="10"/>
      <c r="NM35" s="10"/>
      <c r="NN35" s="10"/>
      <c r="NO35" s="10"/>
      <c r="NP35" s="10"/>
      <c r="NQ35" s="10"/>
      <c r="NR35" s="10"/>
      <c r="NS35" s="10"/>
      <c r="NT35" s="10"/>
      <c r="NU35" s="10"/>
      <c r="NV35" s="10"/>
      <c r="NW35" s="10"/>
      <c r="NX35" s="10"/>
      <c r="NY35" s="10"/>
      <c r="NZ35" s="10"/>
      <c r="OA35" s="10"/>
      <c r="OB35" s="10"/>
      <c r="OC35" s="10"/>
      <c r="OD35" s="10"/>
      <c r="OE35" s="10"/>
      <c r="OF35" s="10"/>
      <c r="OG35" s="10"/>
      <c r="OH35" s="10"/>
      <c r="OI35" s="10"/>
      <c r="OJ35" s="10"/>
      <c r="OK35" s="10"/>
      <c r="OL35" s="10"/>
      <c r="OM35" s="10"/>
      <c r="ON35" s="10"/>
      <c r="OO35" s="10"/>
      <c r="OP35" s="10"/>
      <c r="OQ35" s="10"/>
      <c r="OR35" s="10"/>
      <c r="OS35" s="10"/>
      <c r="OT35" s="10"/>
      <c r="OU35" s="10"/>
      <c r="OV35" s="10"/>
      <c r="OW35" s="10"/>
      <c r="OX35" s="10"/>
      <c r="OY35" s="10"/>
      <c r="OZ35" s="10"/>
      <c r="PA35" s="10"/>
      <c r="PB35" s="10"/>
      <c r="PC35" s="10"/>
      <c r="PD35" s="10"/>
      <c r="PE35" s="10"/>
      <c r="PF35" s="10"/>
      <c r="PG35" s="10"/>
      <c r="PH35" s="10"/>
      <c r="PI35" s="10"/>
      <c r="PJ35" s="10"/>
      <c r="PK35" s="10"/>
      <c r="PL35" s="10"/>
      <c r="PM35" s="10"/>
      <c r="PN35" s="10"/>
      <c r="PO35" s="10"/>
      <c r="PP35" s="10"/>
      <c r="PQ35" s="10"/>
      <c r="PR35" s="10"/>
      <c r="PS35" s="10"/>
      <c r="PT35" s="10"/>
      <c r="PU35" s="10"/>
      <c r="PV35" s="10"/>
      <c r="PW35" s="10"/>
      <c r="PX35" s="10"/>
      <c r="PY35" s="10"/>
      <c r="PZ35" s="10"/>
      <c r="QA35" s="10"/>
      <c r="QB35" s="10"/>
      <c r="QC35" s="10"/>
      <c r="QD35" s="10"/>
      <c r="QE35" s="10"/>
      <c r="QF35" s="10"/>
      <c r="QG35" s="10"/>
      <c r="QH35" s="10"/>
      <c r="QI35" s="10"/>
      <c r="QJ35" s="10"/>
      <c r="QK35" s="10"/>
      <c r="QL35" s="10"/>
      <c r="QM35" s="10"/>
      <c r="QN35" s="10"/>
      <c r="QO35" s="10"/>
      <c r="QP35" s="10"/>
      <c r="QQ35" s="10"/>
      <c r="QR35" s="10"/>
      <c r="QS35" s="10"/>
      <c r="QT35" s="10"/>
      <c r="QU35" s="10"/>
      <c r="QV35" s="10"/>
      <c r="QW35" s="10"/>
      <c r="QX35" s="10"/>
      <c r="QY35" s="10"/>
      <c r="QZ35" s="10"/>
      <c r="RA35" s="10"/>
      <c r="RB35" s="10"/>
      <c r="RC35" s="10"/>
      <c r="RD35" s="10"/>
      <c r="RE35" s="10"/>
      <c r="RF35" s="10"/>
      <c r="RG35" s="10"/>
      <c r="RH35" s="10"/>
      <c r="RI35" s="10"/>
      <c r="RJ35" s="10"/>
      <c r="RK35" s="10"/>
      <c r="RL35" s="10"/>
      <c r="RM35" s="10"/>
      <c r="RN35" s="10"/>
      <c r="RO35" s="10"/>
      <c r="RP35" s="10"/>
      <c r="RQ35" s="10"/>
      <c r="RR35" s="10"/>
      <c r="RS35" s="10"/>
      <c r="RT35" s="10"/>
      <c r="RU35" s="10"/>
      <c r="RV35" s="10"/>
      <c r="RW35" s="10"/>
      <c r="RX35" s="10"/>
      <c r="RY35" s="10"/>
      <c r="RZ35" s="10"/>
      <c r="SA35" s="10"/>
      <c r="SB35" s="10"/>
      <c r="SC35" s="10"/>
      <c r="SD35" s="10"/>
      <c r="SE35" s="10"/>
      <c r="SF35" s="10"/>
      <c r="SG35" s="10"/>
      <c r="SH35" s="10"/>
      <c r="SI35" s="10"/>
      <c r="SJ35" s="10"/>
      <c r="SK35" s="10"/>
      <c r="SL35" s="10"/>
      <c r="SM35" s="10"/>
      <c r="SN35" s="10"/>
      <c r="SO35" s="10"/>
      <c r="SP35" s="10"/>
      <c r="SQ35" s="10"/>
      <c r="SR35" s="10"/>
      <c r="SS35" s="10"/>
      <c r="ST35" s="10"/>
      <c r="SU35" s="10"/>
      <c r="SV35" s="10"/>
      <c r="SW35" s="10"/>
      <c r="SX35" s="10"/>
      <c r="SY35" s="10"/>
      <c r="SZ35" s="10"/>
      <c r="TA35" s="10"/>
      <c r="TB35" s="10"/>
      <c r="TC35" s="10"/>
      <c r="TD35" s="10"/>
      <c r="TE35" s="10"/>
      <c r="TF35" s="10"/>
      <c r="TG35" s="10"/>
      <c r="TH35" s="10"/>
      <c r="TI35" s="10"/>
      <c r="TJ35" s="10"/>
      <c r="TK35" s="10"/>
      <c r="TL35" s="10"/>
      <c r="TM35" s="10"/>
      <c r="TN35" s="10"/>
      <c r="TO35" s="10"/>
      <c r="TP35" s="10"/>
      <c r="TQ35" s="10"/>
      <c r="TR35" s="10"/>
      <c r="TS35" s="10"/>
      <c r="TT35" s="10"/>
      <c r="TU35" s="10"/>
      <c r="TV35" s="10"/>
      <c r="TW35" s="10"/>
      <c r="TX35" s="10"/>
      <c r="TY35" s="10"/>
      <c r="TZ35" s="10"/>
      <c r="UA35" s="10"/>
      <c r="UB35" s="10"/>
      <c r="UC35" s="10"/>
      <c r="UD35" s="10"/>
      <c r="UE35" s="10"/>
      <c r="UF35" s="10"/>
      <c r="UG35" s="10"/>
      <c r="UH35" s="10"/>
      <c r="UI35" s="10"/>
      <c r="UJ35" s="10"/>
      <c r="UK35" s="10"/>
      <c r="UL35" s="10"/>
      <c r="UM35" s="10"/>
      <c r="UN35" s="10"/>
      <c r="UO35" s="10"/>
      <c r="UP35" s="10"/>
      <c r="UQ35" s="10"/>
      <c r="UR35" s="10"/>
      <c r="US35" s="10"/>
      <c r="UT35" s="10"/>
      <c r="UU35" s="10"/>
      <c r="UV35" s="10"/>
      <c r="UW35" s="10"/>
      <c r="UX35" s="10"/>
      <c r="UY35" s="10"/>
      <c r="UZ35" s="10"/>
      <c r="VA35" s="10"/>
      <c r="VB35" s="10"/>
      <c r="VC35" s="10"/>
      <c r="VD35" s="10"/>
      <c r="VE35" s="10"/>
      <c r="VF35" s="10"/>
      <c r="VG35" s="10"/>
      <c r="VH35" s="10"/>
      <c r="VI35" s="10"/>
      <c r="VJ35" s="10"/>
      <c r="VK35" s="10"/>
      <c r="VL35" s="10"/>
      <c r="VM35" s="10"/>
      <c r="VN35" s="10"/>
      <c r="VO35" s="10"/>
      <c r="VP35" s="10"/>
      <c r="VQ35" s="10"/>
      <c r="VR35" s="10"/>
      <c r="VS35" s="10"/>
      <c r="VT35" s="10"/>
      <c r="VU35" s="10"/>
      <c r="VV35" s="10"/>
      <c r="VW35" s="10"/>
      <c r="VX35" s="10"/>
      <c r="VY35" s="10"/>
      <c r="VZ35" s="10"/>
      <c r="WA35" s="10"/>
      <c r="WB35" s="10"/>
      <c r="WC35" s="10"/>
      <c r="WD35" s="10"/>
      <c r="WE35" s="10"/>
      <c r="WF35" s="10"/>
      <c r="WG35" s="10"/>
      <c r="WH35" s="10"/>
      <c r="WI35" s="10"/>
      <c r="WJ35" s="10"/>
      <c r="WK35" s="10"/>
      <c r="WL35" s="10"/>
      <c r="WM35" s="10"/>
      <c r="WN35" s="10"/>
      <c r="WO35" s="10"/>
      <c r="WP35" s="10"/>
      <c r="WQ35" s="10"/>
      <c r="WR35" s="10"/>
      <c r="WS35" s="10"/>
      <c r="WT35" s="10"/>
      <c r="WU35" s="10"/>
      <c r="WV35" s="10"/>
      <c r="WW35" s="10"/>
      <c r="WX35" s="10"/>
      <c r="WY35" s="10"/>
      <c r="WZ35" s="10"/>
      <c r="XA35" s="10"/>
      <c r="XB35" s="10"/>
      <c r="XC35" s="10"/>
      <c r="XD35" s="10"/>
      <c r="XE35" s="10"/>
      <c r="XF35" s="10"/>
      <c r="XG35" s="10"/>
      <c r="XH35" s="10"/>
      <c r="XI35" s="10"/>
      <c r="XJ35" s="10"/>
      <c r="XK35" s="10"/>
      <c r="XL35" s="10"/>
      <c r="XM35" s="10"/>
      <c r="XN35" s="10"/>
      <c r="XO35" s="10"/>
      <c r="XP35" s="10"/>
      <c r="XQ35" s="10"/>
      <c r="XR35" s="10"/>
      <c r="XS35" s="10"/>
      <c r="XT35" s="10"/>
      <c r="XU35" s="10"/>
      <c r="XV35" s="10"/>
      <c r="XW35" s="10"/>
      <c r="XX35" s="10"/>
      <c r="XY35" s="10"/>
      <c r="XZ35" s="10"/>
      <c r="YA35" s="10"/>
      <c r="YB35" s="10"/>
      <c r="YC35" s="10"/>
      <c r="YD35" s="10"/>
      <c r="YE35" s="10"/>
      <c r="YF35" s="10"/>
      <c r="YG35" s="10"/>
      <c r="YH35" s="10"/>
      <c r="YI35" s="10"/>
      <c r="YJ35" s="10"/>
      <c r="YK35" s="10"/>
      <c r="YL35" s="10"/>
      <c r="YM35" s="10"/>
      <c r="YN35" s="10"/>
      <c r="YO35" s="10"/>
      <c r="YP35" s="10"/>
      <c r="YQ35" s="10"/>
      <c r="YR35" s="10"/>
      <c r="YS35" s="10"/>
      <c r="YT35" s="10"/>
      <c r="YU35" s="10"/>
      <c r="YV35" s="10"/>
      <c r="YW35" s="10"/>
      <c r="YX35" s="10"/>
      <c r="YY35" s="10"/>
      <c r="YZ35" s="10"/>
      <c r="ZA35" s="10"/>
      <c r="ZB35" s="10"/>
      <c r="ZC35" s="10"/>
      <c r="ZD35" s="10"/>
      <c r="ZE35" s="10"/>
      <c r="ZF35" s="10"/>
      <c r="ZG35" s="10"/>
      <c r="ZH35" s="10"/>
      <c r="ZI35" s="10"/>
      <c r="ZJ35" s="10"/>
      <c r="ZK35" s="10"/>
      <c r="ZL35" s="10"/>
      <c r="ZM35" s="10"/>
      <c r="ZN35" s="10"/>
      <c r="ZO35" s="10"/>
      <c r="ZP35" s="10"/>
      <c r="ZQ35" s="10"/>
      <c r="ZR35" s="10"/>
      <c r="ZS35" s="10"/>
      <c r="ZT35" s="10"/>
      <c r="ZU35" s="10"/>
      <c r="ZV35" s="10"/>
      <c r="ZW35" s="10"/>
      <c r="ZX35" s="10"/>
      <c r="ZY35" s="10"/>
      <c r="ZZ35" s="10"/>
      <c r="AAA35" s="10"/>
      <c r="AAB35" s="10"/>
      <c r="AAC35" s="10"/>
      <c r="AAD35" s="10"/>
      <c r="AAE35" s="10"/>
      <c r="AAF35" s="10"/>
      <c r="AAG35" s="10"/>
      <c r="AAH35" s="10"/>
      <c r="AAI35" s="10"/>
      <c r="AAJ35" s="10"/>
      <c r="AAK35" s="10"/>
      <c r="AAL35" s="10"/>
      <c r="AAM35" s="10"/>
      <c r="AAN35" s="10"/>
      <c r="AAO35" s="10"/>
      <c r="AAP35" s="10"/>
      <c r="AAQ35" s="10"/>
      <c r="AAR35" s="10"/>
      <c r="AAS35" s="10"/>
      <c r="AAT35" s="10"/>
      <c r="AAU35" s="10"/>
      <c r="AAV35" s="10"/>
      <c r="AAW35" s="10"/>
      <c r="AAX35" s="10"/>
      <c r="AAY35" s="10"/>
      <c r="AAZ35" s="10"/>
      <c r="ABA35" s="10"/>
      <c r="ABB35" s="10"/>
      <c r="ABC35" s="10"/>
      <c r="ABD35" s="10"/>
      <c r="ABE35" s="10"/>
      <c r="ABF35" s="10"/>
      <c r="ABG35" s="10"/>
      <c r="ABH35" s="10"/>
      <c r="ABI35" s="10"/>
      <c r="ABJ35" s="10"/>
      <c r="ABK35" s="10"/>
      <c r="ABL35" s="10"/>
      <c r="ABM35" s="10"/>
      <c r="ABN35" s="10"/>
      <c r="ABO35" s="10"/>
      <c r="ABP35" s="10"/>
      <c r="ABQ35" s="10"/>
      <c r="ABR35" s="10"/>
      <c r="ABS35" s="10"/>
      <c r="ABT35" s="10"/>
      <c r="ABU35" s="10"/>
      <c r="ABV35" s="10"/>
      <c r="ABW35" s="10"/>
      <c r="ABX35" s="10"/>
      <c r="ABY35" s="10"/>
      <c r="ABZ35" s="10"/>
      <c r="ACA35" s="10"/>
      <c r="ACB35" s="10"/>
      <c r="ACC35" s="10"/>
      <c r="ACD35" s="10"/>
      <c r="ACE35" s="10"/>
      <c r="ACF35" s="10"/>
      <c r="ACG35" s="10"/>
      <c r="ACH35" s="10"/>
      <c r="ACI35" s="10"/>
      <c r="ACJ35" s="10"/>
      <c r="ACK35" s="10"/>
      <c r="ACL35" s="10"/>
      <c r="ACM35" s="10"/>
      <c r="ACN35" s="10"/>
      <c r="ACO35" s="10"/>
      <c r="ACP35" s="10"/>
      <c r="ACQ35" s="10"/>
      <c r="ACR35" s="10"/>
      <c r="ACS35" s="10"/>
      <c r="ACT35" s="10"/>
      <c r="ACU35" s="10"/>
      <c r="ACV35" s="10"/>
      <c r="ACW35" s="10"/>
      <c r="ACX35" s="10"/>
      <c r="ACY35" s="10"/>
      <c r="ACZ35" s="10"/>
      <c r="ADA35" s="10"/>
      <c r="ADB35" s="10"/>
      <c r="ADC35" s="10"/>
      <c r="ADD35" s="10"/>
      <c r="ADE35" s="10"/>
      <c r="ADF35" s="10"/>
      <c r="ADG35" s="10"/>
      <c r="ADH35" s="10"/>
      <c r="ADI35" s="10"/>
      <c r="ADJ35" s="10"/>
      <c r="ADK35" s="10"/>
      <c r="ADL35" s="10"/>
      <c r="ADM35" s="10"/>
      <c r="ADN35" s="10"/>
      <c r="ADO35" s="10"/>
      <c r="ADP35" s="10"/>
      <c r="ADQ35" s="10"/>
      <c r="ADR35" s="10"/>
      <c r="ADS35" s="10"/>
      <c r="ADT35" s="10"/>
      <c r="ADU35" s="10"/>
      <c r="ADV35" s="10"/>
      <c r="ADW35" s="10"/>
      <c r="ADX35" s="10"/>
      <c r="ADY35" s="10"/>
      <c r="ADZ35" s="10"/>
      <c r="AEA35" s="10"/>
      <c r="AEB35" s="10"/>
      <c r="AEC35" s="10"/>
      <c r="AED35" s="10"/>
      <c r="AEE35" s="10"/>
      <c r="AEF35" s="10"/>
      <c r="AEG35" s="10"/>
      <c r="AEH35" s="10"/>
      <c r="AEI35" s="10"/>
      <c r="AEJ35" s="10"/>
      <c r="AEK35" s="10"/>
      <c r="AEL35" s="10"/>
      <c r="AEM35" s="10"/>
      <c r="AEN35" s="10"/>
      <c r="AEO35" s="10"/>
      <c r="AEP35" s="10"/>
      <c r="AEQ35" s="10"/>
      <c r="AER35" s="10"/>
      <c r="AES35" s="10"/>
      <c r="AET35" s="10"/>
      <c r="AEU35" s="10"/>
      <c r="AEV35" s="10"/>
      <c r="AEW35" s="10"/>
      <c r="AEX35" s="10"/>
      <c r="AEY35" s="10"/>
      <c r="AEZ35" s="10"/>
      <c r="AFA35" s="10"/>
      <c r="AFB35" s="10"/>
      <c r="AFC35" s="10"/>
      <c r="AFD35" s="10"/>
      <c r="AFE35" s="10"/>
      <c r="AFF35" s="10"/>
      <c r="AFG35" s="10"/>
      <c r="AFH35" s="10"/>
      <c r="AFI35" s="10"/>
      <c r="AFJ35" s="10"/>
      <c r="AFK35" s="10"/>
      <c r="AFL35" s="10"/>
      <c r="AFM35" s="10"/>
      <c r="AFN35" s="10"/>
      <c r="AFO35" s="10"/>
      <c r="AFP35" s="10"/>
      <c r="AFQ35" s="10"/>
      <c r="AFR35" s="10"/>
      <c r="AFS35" s="10"/>
      <c r="AFT35" s="10"/>
      <c r="AFU35" s="10"/>
      <c r="AFV35" s="10"/>
      <c r="AFW35" s="10"/>
      <c r="AFX35" s="10"/>
      <c r="AFY35" s="10"/>
      <c r="AFZ35" s="10"/>
      <c r="AGA35" s="10"/>
      <c r="AGB35" s="10"/>
      <c r="AGC35" s="10"/>
      <c r="AGD35" s="10"/>
      <c r="AGE35" s="10"/>
      <c r="AGF35" s="10"/>
      <c r="AGG35" s="10"/>
      <c r="AGH35" s="10"/>
      <c r="AGI35" s="10"/>
      <c r="AGJ35" s="10"/>
      <c r="AGK35" s="10"/>
      <c r="AGL35" s="10"/>
      <c r="AGM35" s="10"/>
      <c r="AGN35" s="10"/>
      <c r="AGO35" s="10"/>
      <c r="AGP35" s="10"/>
      <c r="AGQ35" s="10"/>
      <c r="AGR35" s="10"/>
      <c r="AGS35" s="10"/>
      <c r="AGT35" s="10"/>
      <c r="AGU35" s="10"/>
      <c r="AGV35" s="10"/>
      <c r="AGW35" s="10"/>
      <c r="AGX35" s="10"/>
      <c r="AGY35" s="10"/>
      <c r="AGZ35" s="10"/>
      <c r="AHA35" s="10"/>
      <c r="AHB35" s="10"/>
      <c r="AHC35" s="10"/>
      <c r="AHD35" s="10"/>
      <c r="AHE35" s="10"/>
      <c r="AHF35" s="10"/>
      <c r="AHG35" s="10"/>
      <c r="AHH35" s="10"/>
      <c r="AHI35" s="10"/>
      <c r="AHJ35" s="10"/>
      <c r="AHK35" s="10"/>
      <c r="AHL35" s="10"/>
      <c r="AHM35" s="10"/>
      <c r="AHN35" s="10"/>
      <c r="AHO35" s="10"/>
      <c r="AHP35" s="10"/>
      <c r="AHQ35" s="10"/>
      <c r="AHR35" s="10"/>
      <c r="AHS35" s="10"/>
      <c r="AHT35" s="10"/>
      <c r="AHU35" s="10"/>
      <c r="AHV35" s="10"/>
      <c r="AHW35" s="10"/>
      <c r="AHX35" s="10"/>
      <c r="AHY35" s="10"/>
      <c r="AHZ35" s="10"/>
      <c r="AIA35" s="10"/>
      <c r="AIB35" s="10"/>
      <c r="AIC35" s="10"/>
      <c r="AID35" s="10"/>
      <c r="AIE35" s="10"/>
      <c r="AIF35" s="10"/>
      <c r="AIG35" s="10"/>
      <c r="AIH35" s="10"/>
      <c r="AII35" s="10"/>
      <c r="AIJ35" s="10"/>
      <c r="AIK35" s="10"/>
      <c r="AIL35" s="10"/>
      <c r="AIM35" s="10"/>
      <c r="AIN35" s="10"/>
      <c r="AIO35" s="10"/>
      <c r="AIP35" s="10"/>
      <c r="AIQ35" s="10"/>
      <c r="AIR35" s="10"/>
      <c r="AIS35" s="10"/>
      <c r="AIT35" s="10"/>
      <c r="AIU35" s="10"/>
      <c r="AIV35" s="10"/>
      <c r="AIW35" s="10"/>
      <c r="AIX35" s="10"/>
      <c r="AIY35" s="10"/>
      <c r="AIZ35" s="10"/>
      <c r="AJA35" s="10"/>
      <c r="AJB35" s="10"/>
      <c r="AJC35" s="10"/>
      <c r="AJD35" s="10"/>
      <c r="AJE35" s="10"/>
      <c r="AJF35" s="10"/>
      <c r="AJG35" s="10"/>
      <c r="AJH35" s="10"/>
      <c r="AJI35" s="10"/>
      <c r="AJJ35" s="10"/>
      <c r="AJK35" s="10"/>
      <c r="AJL35" s="10"/>
      <c r="AJM35" s="10"/>
      <c r="AJN35" s="10"/>
      <c r="AJO35" s="10"/>
      <c r="AJP35" s="10"/>
      <c r="AJQ35" s="10"/>
      <c r="AJR35" s="10"/>
      <c r="AJS35" s="10"/>
      <c r="AJT35" s="10"/>
      <c r="AJU35" s="10"/>
      <c r="AJV35" s="10"/>
      <c r="AJW35" s="10"/>
      <c r="AJX35" s="10"/>
      <c r="AJY35" s="10"/>
      <c r="AJZ35" s="10"/>
      <c r="AKA35" s="10"/>
      <c r="AKB35" s="10"/>
      <c r="AKC35" s="10"/>
      <c r="AKD35" s="10"/>
      <c r="AKE35" s="10"/>
      <c r="AKF35" s="10"/>
      <c r="AKG35" s="10"/>
      <c r="AKH35" s="10"/>
      <c r="AKI35" s="10"/>
      <c r="AKJ35" s="10"/>
      <c r="AKK35" s="10"/>
      <c r="AKL35" s="10"/>
      <c r="AKM35" s="10"/>
      <c r="AKN35" s="10"/>
      <c r="AKO35" s="10"/>
      <c r="AKP35" s="10"/>
      <c r="AKQ35" s="10"/>
      <c r="AKR35" s="10"/>
      <c r="AKS35" s="10"/>
      <c r="AKT35" s="10"/>
      <c r="AKU35" s="10"/>
      <c r="AKV35" s="10"/>
      <c r="AKW35" s="10"/>
      <c r="AKX35" s="10"/>
      <c r="AKY35" s="10"/>
      <c r="AKZ35" s="10"/>
      <c r="ALA35" s="10"/>
      <c r="ALB35" s="10"/>
      <c r="ALC35" s="10"/>
      <c r="ALD35" s="10"/>
      <c r="ALE35" s="10"/>
      <c r="ALF35" s="10"/>
      <c r="ALG35" s="10"/>
      <c r="ALH35" s="10"/>
      <c r="ALI35" s="10"/>
      <c r="ALJ35" s="10"/>
      <c r="ALK35" s="10"/>
      <c r="ALL35" s="10"/>
      <c r="ALM35" s="10"/>
      <c r="ALN35" s="10"/>
      <c r="ALO35" s="10"/>
      <c r="ALP35" s="10"/>
      <c r="ALQ35" s="10"/>
      <c r="ALR35" s="10"/>
      <c r="ALS35" s="10"/>
      <c r="ALT35" s="10"/>
      <c r="ALU35" s="10"/>
      <c r="ALV35" s="10"/>
      <c r="ALW35" s="10"/>
      <c r="ALX35" s="10"/>
      <c r="ALY35" s="10"/>
      <c r="ALZ35" s="10"/>
      <c r="AMA35" s="10"/>
      <c r="AMB35" s="10"/>
      <c r="AMC35" s="10"/>
      <c r="AMD35" s="10"/>
      <c r="AME35" s="10"/>
      <c r="AMF35" s="10"/>
      <c r="AMG35" s="10"/>
      <c r="AMH35" s="10"/>
      <c r="AMI35" s="10"/>
      <c r="AMJ35" s="10"/>
      <c r="AMK35" s="10"/>
      <c r="AML35" s="10"/>
      <c r="AMM35" s="10"/>
      <c r="AMN35" s="10"/>
      <c r="AMO35" s="10"/>
    </row>
    <row r="36" spans="1:1029" customFormat="1">
      <c r="A36" s="13" t="str">
        <f t="shared" si="0"/>
        <v>hasProcurementValue</v>
      </c>
      <c r="B36" s="14">
        <v>1</v>
      </c>
      <c r="C36" s="13"/>
      <c r="D36" s="13"/>
      <c r="E36" s="13"/>
      <c r="F36" s="13" t="str">
        <f t="shared" si="1"/>
        <v>Contract. has_ Procurement Value. Procurement Value</v>
      </c>
      <c r="G36" s="13"/>
      <c r="H36" s="13" t="s">
        <v>30</v>
      </c>
      <c r="I36" s="13" t="s">
        <v>313</v>
      </c>
      <c r="J36" s="13"/>
      <c r="K36" s="13"/>
      <c r="L36" s="13" t="str">
        <f t="shared" si="2"/>
        <v>Procurement Value</v>
      </c>
      <c r="M36" s="13" t="str">
        <f t="shared" si="3"/>
        <v>Procurement Value</v>
      </c>
      <c r="N36" s="13"/>
      <c r="O36" s="13"/>
      <c r="P36" s="13"/>
      <c r="Q36" s="15" t="s">
        <v>333</v>
      </c>
      <c r="R36" s="13" t="s">
        <v>223</v>
      </c>
      <c r="S36" s="16"/>
      <c r="T36" s="16"/>
      <c r="U36" s="16"/>
      <c r="V36" s="16"/>
      <c r="W36" s="16"/>
      <c r="X36" s="16"/>
      <c r="Y36" s="16" t="s">
        <v>211</v>
      </c>
      <c r="Z36" s="16"/>
      <c r="AA36" s="45">
        <v>43313</v>
      </c>
      <c r="AB36" s="8"/>
      <c r="AC36" s="8"/>
      <c r="AD36" s="8"/>
      <c r="AE36" s="8"/>
      <c r="AF36" s="11"/>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c r="HP36" s="10"/>
      <c r="HQ36" s="10"/>
      <c r="HR36" s="10"/>
      <c r="HS36" s="10"/>
      <c r="HT36" s="10"/>
      <c r="HU36" s="10"/>
      <c r="HV36" s="10"/>
      <c r="HW36" s="10"/>
      <c r="HX36" s="10"/>
      <c r="HY36" s="10"/>
      <c r="HZ36" s="10"/>
      <c r="IA36" s="10"/>
      <c r="IB36" s="10"/>
      <c r="IC36" s="10"/>
      <c r="ID36" s="10"/>
      <c r="IE36" s="10"/>
      <c r="IF36" s="10"/>
      <c r="IG36" s="10"/>
      <c r="IH36" s="10"/>
      <c r="II36" s="10"/>
      <c r="IJ36" s="10"/>
      <c r="IK36" s="10"/>
      <c r="IL36" s="10"/>
      <c r="IM36" s="10"/>
      <c r="IN36" s="10"/>
      <c r="IO36" s="10"/>
      <c r="IP36" s="10"/>
      <c r="IQ36" s="10"/>
      <c r="IR36" s="10"/>
      <c r="IS36" s="10"/>
      <c r="IT36" s="10"/>
      <c r="IU36" s="10"/>
      <c r="IV36" s="10"/>
      <c r="IW36" s="10"/>
      <c r="IX36" s="10"/>
      <c r="IY36" s="10"/>
      <c r="IZ36" s="10"/>
      <c r="JA36" s="10"/>
      <c r="JB36" s="10"/>
      <c r="JC36" s="10"/>
      <c r="JD36" s="10"/>
      <c r="JE36" s="10"/>
      <c r="JF36" s="10"/>
      <c r="JG36" s="10"/>
      <c r="JH36" s="10"/>
      <c r="JI36" s="10"/>
      <c r="JJ36" s="10"/>
      <c r="JK36" s="10"/>
      <c r="JL36" s="10"/>
      <c r="JM36" s="10"/>
      <c r="JN36" s="10"/>
      <c r="JO36" s="10"/>
      <c r="JP36" s="10"/>
      <c r="JQ36" s="10"/>
      <c r="JR36" s="10"/>
      <c r="JS36" s="10"/>
      <c r="JT36" s="10"/>
      <c r="JU36" s="10"/>
      <c r="JV36" s="10"/>
      <c r="JW36" s="10"/>
      <c r="JX36" s="10"/>
      <c r="JY36" s="10"/>
      <c r="JZ36" s="10"/>
      <c r="KA36" s="10"/>
      <c r="KB36" s="10"/>
      <c r="KC36" s="10"/>
      <c r="KD36" s="10"/>
      <c r="KE36" s="10"/>
      <c r="KF36" s="10"/>
      <c r="KG36" s="10"/>
      <c r="KH36" s="10"/>
      <c r="KI36" s="10"/>
      <c r="KJ36" s="10"/>
      <c r="KK36" s="10"/>
      <c r="KL36" s="10"/>
      <c r="KM36" s="10"/>
      <c r="KN36" s="10"/>
      <c r="KO36" s="10"/>
      <c r="KP36" s="10"/>
      <c r="KQ36" s="10"/>
      <c r="KR36" s="10"/>
      <c r="KS36" s="10"/>
      <c r="KT36" s="10"/>
      <c r="KU36" s="10"/>
      <c r="KV36" s="10"/>
      <c r="KW36" s="10"/>
      <c r="KX36" s="10"/>
      <c r="KY36" s="10"/>
      <c r="KZ36" s="10"/>
      <c r="LA36" s="10"/>
      <c r="LB36" s="10"/>
      <c r="LC36" s="10"/>
      <c r="LD36" s="10"/>
      <c r="LE36" s="10"/>
      <c r="LF36" s="10"/>
      <c r="LG36" s="10"/>
      <c r="LH36" s="10"/>
      <c r="LI36" s="10"/>
      <c r="LJ36" s="10"/>
      <c r="LK36" s="10"/>
      <c r="LL36" s="10"/>
      <c r="LM36" s="10"/>
      <c r="LN36" s="10"/>
      <c r="LO36" s="10"/>
      <c r="LP36" s="10"/>
      <c r="LQ36" s="10"/>
      <c r="LR36" s="10"/>
      <c r="LS36" s="10"/>
      <c r="LT36" s="10"/>
      <c r="LU36" s="10"/>
      <c r="LV36" s="10"/>
      <c r="LW36" s="10"/>
      <c r="LX36" s="10"/>
      <c r="LY36" s="10"/>
      <c r="LZ36" s="10"/>
      <c r="MA36" s="10"/>
      <c r="MB36" s="10"/>
      <c r="MC36" s="10"/>
      <c r="MD36" s="10"/>
      <c r="ME36" s="10"/>
      <c r="MF36" s="10"/>
      <c r="MG36" s="10"/>
      <c r="MH36" s="10"/>
      <c r="MI36" s="10"/>
      <c r="MJ36" s="10"/>
      <c r="MK36" s="10"/>
      <c r="ML36" s="10"/>
      <c r="MM36" s="10"/>
      <c r="MN36" s="10"/>
      <c r="MO36" s="10"/>
      <c r="MP36" s="10"/>
      <c r="MQ36" s="10"/>
      <c r="MR36" s="10"/>
      <c r="MS36" s="10"/>
      <c r="MT36" s="10"/>
      <c r="MU36" s="10"/>
      <c r="MV36" s="10"/>
      <c r="MW36" s="10"/>
      <c r="MX36" s="10"/>
      <c r="MY36" s="10"/>
      <c r="MZ36" s="10"/>
      <c r="NA36" s="10"/>
      <c r="NB36" s="10"/>
      <c r="NC36" s="10"/>
      <c r="ND36" s="10"/>
      <c r="NE36" s="10"/>
      <c r="NF36" s="10"/>
      <c r="NG36" s="10"/>
      <c r="NH36" s="10"/>
      <c r="NI36" s="10"/>
      <c r="NJ36" s="10"/>
      <c r="NK36" s="10"/>
      <c r="NL36" s="10"/>
      <c r="NM36" s="10"/>
      <c r="NN36" s="10"/>
      <c r="NO36" s="10"/>
      <c r="NP36" s="10"/>
      <c r="NQ36" s="10"/>
      <c r="NR36" s="10"/>
      <c r="NS36" s="10"/>
      <c r="NT36" s="10"/>
      <c r="NU36" s="10"/>
      <c r="NV36" s="10"/>
      <c r="NW36" s="10"/>
      <c r="NX36" s="10"/>
      <c r="NY36" s="10"/>
      <c r="NZ36" s="10"/>
      <c r="OA36" s="10"/>
      <c r="OB36" s="10"/>
      <c r="OC36" s="10"/>
      <c r="OD36" s="10"/>
      <c r="OE36" s="10"/>
      <c r="OF36" s="10"/>
      <c r="OG36" s="10"/>
      <c r="OH36" s="10"/>
      <c r="OI36" s="10"/>
      <c r="OJ36" s="10"/>
      <c r="OK36" s="10"/>
      <c r="OL36" s="10"/>
      <c r="OM36" s="10"/>
      <c r="ON36" s="10"/>
      <c r="OO36" s="10"/>
      <c r="OP36" s="10"/>
      <c r="OQ36" s="10"/>
      <c r="OR36" s="10"/>
      <c r="OS36" s="10"/>
      <c r="OT36" s="10"/>
      <c r="OU36" s="10"/>
      <c r="OV36" s="10"/>
      <c r="OW36" s="10"/>
      <c r="OX36" s="10"/>
      <c r="OY36" s="10"/>
      <c r="OZ36" s="10"/>
      <c r="PA36" s="10"/>
      <c r="PB36" s="10"/>
      <c r="PC36" s="10"/>
      <c r="PD36" s="10"/>
      <c r="PE36" s="10"/>
      <c r="PF36" s="10"/>
      <c r="PG36" s="10"/>
      <c r="PH36" s="10"/>
      <c r="PI36" s="10"/>
      <c r="PJ36" s="10"/>
      <c r="PK36" s="10"/>
      <c r="PL36" s="10"/>
      <c r="PM36" s="10"/>
      <c r="PN36" s="10"/>
      <c r="PO36" s="10"/>
      <c r="PP36" s="10"/>
      <c r="PQ36" s="10"/>
      <c r="PR36" s="10"/>
      <c r="PS36" s="10"/>
      <c r="PT36" s="10"/>
      <c r="PU36" s="10"/>
      <c r="PV36" s="10"/>
      <c r="PW36" s="10"/>
      <c r="PX36" s="10"/>
      <c r="PY36" s="10"/>
      <c r="PZ36" s="10"/>
      <c r="QA36" s="10"/>
      <c r="QB36" s="10"/>
      <c r="QC36" s="10"/>
      <c r="QD36" s="10"/>
      <c r="QE36" s="10"/>
      <c r="QF36" s="10"/>
      <c r="QG36" s="10"/>
      <c r="QH36" s="10"/>
      <c r="QI36" s="10"/>
      <c r="QJ36" s="10"/>
      <c r="QK36" s="10"/>
      <c r="QL36" s="10"/>
      <c r="QM36" s="10"/>
      <c r="QN36" s="10"/>
      <c r="QO36" s="10"/>
      <c r="QP36" s="10"/>
      <c r="QQ36" s="10"/>
      <c r="QR36" s="10"/>
      <c r="QS36" s="10"/>
      <c r="QT36" s="10"/>
      <c r="QU36" s="10"/>
      <c r="QV36" s="10"/>
      <c r="QW36" s="10"/>
      <c r="QX36" s="10"/>
      <c r="QY36" s="10"/>
      <c r="QZ36" s="10"/>
      <c r="RA36" s="10"/>
      <c r="RB36" s="10"/>
      <c r="RC36" s="10"/>
      <c r="RD36" s="10"/>
      <c r="RE36" s="10"/>
      <c r="RF36" s="10"/>
      <c r="RG36" s="10"/>
      <c r="RH36" s="10"/>
      <c r="RI36" s="10"/>
      <c r="RJ36" s="10"/>
      <c r="RK36" s="10"/>
      <c r="RL36" s="10"/>
      <c r="RM36" s="10"/>
      <c r="RN36" s="10"/>
      <c r="RO36" s="10"/>
      <c r="RP36" s="10"/>
      <c r="RQ36" s="10"/>
      <c r="RR36" s="10"/>
      <c r="RS36" s="10"/>
      <c r="RT36" s="10"/>
      <c r="RU36" s="10"/>
      <c r="RV36" s="10"/>
      <c r="RW36" s="10"/>
      <c r="RX36" s="10"/>
      <c r="RY36" s="10"/>
      <c r="RZ36" s="10"/>
      <c r="SA36" s="10"/>
      <c r="SB36" s="10"/>
      <c r="SC36" s="10"/>
      <c r="SD36" s="10"/>
      <c r="SE36" s="10"/>
      <c r="SF36" s="10"/>
      <c r="SG36" s="10"/>
      <c r="SH36" s="10"/>
      <c r="SI36" s="10"/>
      <c r="SJ36" s="10"/>
      <c r="SK36" s="10"/>
      <c r="SL36" s="10"/>
      <c r="SM36" s="10"/>
      <c r="SN36" s="10"/>
      <c r="SO36" s="10"/>
      <c r="SP36" s="10"/>
      <c r="SQ36" s="10"/>
      <c r="SR36" s="10"/>
      <c r="SS36" s="10"/>
      <c r="ST36" s="10"/>
      <c r="SU36" s="10"/>
      <c r="SV36" s="10"/>
      <c r="SW36" s="10"/>
      <c r="SX36" s="10"/>
      <c r="SY36" s="10"/>
      <c r="SZ36" s="10"/>
      <c r="TA36" s="10"/>
      <c r="TB36" s="10"/>
      <c r="TC36" s="10"/>
      <c r="TD36" s="10"/>
      <c r="TE36" s="10"/>
      <c r="TF36" s="10"/>
      <c r="TG36" s="10"/>
      <c r="TH36" s="10"/>
      <c r="TI36" s="10"/>
      <c r="TJ36" s="10"/>
      <c r="TK36" s="10"/>
      <c r="TL36" s="10"/>
      <c r="TM36" s="10"/>
      <c r="TN36" s="10"/>
      <c r="TO36" s="10"/>
      <c r="TP36" s="10"/>
      <c r="TQ36" s="10"/>
      <c r="TR36" s="10"/>
      <c r="TS36" s="10"/>
      <c r="TT36" s="10"/>
      <c r="TU36" s="10"/>
      <c r="TV36" s="10"/>
      <c r="TW36" s="10"/>
      <c r="TX36" s="10"/>
      <c r="TY36" s="10"/>
      <c r="TZ36" s="10"/>
      <c r="UA36" s="10"/>
      <c r="UB36" s="10"/>
      <c r="UC36" s="10"/>
      <c r="UD36" s="10"/>
      <c r="UE36" s="10"/>
      <c r="UF36" s="10"/>
      <c r="UG36" s="10"/>
      <c r="UH36" s="10"/>
      <c r="UI36" s="10"/>
      <c r="UJ36" s="10"/>
      <c r="UK36" s="10"/>
      <c r="UL36" s="10"/>
      <c r="UM36" s="10"/>
      <c r="UN36" s="10"/>
      <c r="UO36" s="10"/>
      <c r="UP36" s="10"/>
      <c r="UQ36" s="10"/>
      <c r="UR36" s="10"/>
      <c r="US36" s="10"/>
      <c r="UT36" s="10"/>
      <c r="UU36" s="10"/>
      <c r="UV36" s="10"/>
      <c r="UW36" s="10"/>
      <c r="UX36" s="10"/>
      <c r="UY36" s="10"/>
      <c r="UZ36" s="10"/>
      <c r="VA36" s="10"/>
      <c r="VB36" s="10"/>
      <c r="VC36" s="10"/>
      <c r="VD36" s="10"/>
      <c r="VE36" s="10"/>
      <c r="VF36" s="10"/>
      <c r="VG36" s="10"/>
      <c r="VH36" s="10"/>
      <c r="VI36" s="10"/>
      <c r="VJ36" s="10"/>
      <c r="VK36" s="10"/>
      <c r="VL36" s="10"/>
      <c r="VM36" s="10"/>
      <c r="VN36" s="10"/>
      <c r="VO36" s="10"/>
      <c r="VP36" s="10"/>
      <c r="VQ36" s="10"/>
      <c r="VR36" s="10"/>
      <c r="VS36" s="10"/>
      <c r="VT36" s="10"/>
      <c r="VU36" s="10"/>
      <c r="VV36" s="10"/>
      <c r="VW36" s="10"/>
      <c r="VX36" s="10"/>
      <c r="VY36" s="10"/>
      <c r="VZ36" s="10"/>
      <c r="WA36" s="10"/>
      <c r="WB36" s="10"/>
      <c r="WC36" s="10"/>
      <c r="WD36" s="10"/>
      <c r="WE36" s="10"/>
      <c r="WF36" s="10"/>
      <c r="WG36" s="10"/>
      <c r="WH36" s="10"/>
      <c r="WI36" s="10"/>
      <c r="WJ36" s="10"/>
      <c r="WK36" s="10"/>
      <c r="WL36" s="10"/>
      <c r="WM36" s="10"/>
      <c r="WN36" s="10"/>
      <c r="WO36" s="10"/>
      <c r="WP36" s="10"/>
      <c r="WQ36" s="10"/>
      <c r="WR36" s="10"/>
      <c r="WS36" s="10"/>
      <c r="WT36" s="10"/>
      <c r="WU36" s="10"/>
      <c r="WV36" s="10"/>
      <c r="WW36" s="10"/>
      <c r="WX36" s="10"/>
      <c r="WY36" s="10"/>
      <c r="WZ36" s="10"/>
      <c r="XA36" s="10"/>
      <c r="XB36" s="10"/>
      <c r="XC36" s="10"/>
      <c r="XD36" s="10"/>
      <c r="XE36" s="10"/>
      <c r="XF36" s="10"/>
      <c r="XG36" s="10"/>
      <c r="XH36" s="10"/>
      <c r="XI36" s="10"/>
      <c r="XJ36" s="10"/>
      <c r="XK36" s="10"/>
      <c r="XL36" s="10"/>
      <c r="XM36" s="10"/>
      <c r="XN36" s="10"/>
      <c r="XO36" s="10"/>
      <c r="XP36" s="10"/>
      <c r="XQ36" s="10"/>
      <c r="XR36" s="10"/>
      <c r="XS36" s="10"/>
      <c r="XT36" s="10"/>
      <c r="XU36" s="10"/>
      <c r="XV36" s="10"/>
      <c r="XW36" s="10"/>
      <c r="XX36" s="10"/>
      <c r="XY36" s="10"/>
      <c r="XZ36" s="10"/>
      <c r="YA36" s="10"/>
      <c r="YB36" s="10"/>
      <c r="YC36" s="10"/>
      <c r="YD36" s="10"/>
      <c r="YE36" s="10"/>
      <c r="YF36" s="10"/>
      <c r="YG36" s="10"/>
      <c r="YH36" s="10"/>
      <c r="YI36" s="10"/>
      <c r="YJ36" s="10"/>
      <c r="YK36" s="10"/>
      <c r="YL36" s="10"/>
      <c r="YM36" s="10"/>
      <c r="YN36" s="10"/>
      <c r="YO36" s="10"/>
      <c r="YP36" s="10"/>
      <c r="YQ36" s="10"/>
      <c r="YR36" s="10"/>
      <c r="YS36" s="10"/>
      <c r="YT36" s="10"/>
      <c r="YU36" s="10"/>
      <c r="YV36" s="10"/>
      <c r="YW36" s="10"/>
      <c r="YX36" s="10"/>
      <c r="YY36" s="10"/>
      <c r="YZ36" s="10"/>
      <c r="ZA36" s="10"/>
      <c r="ZB36" s="10"/>
      <c r="ZC36" s="10"/>
      <c r="ZD36" s="10"/>
      <c r="ZE36" s="10"/>
      <c r="ZF36" s="10"/>
      <c r="ZG36" s="10"/>
      <c r="ZH36" s="10"/>
      <c r="ZI36" s="10"/>
      <c r="ZJ36" s="10"/>
      <c r="ZK36" s="10"/>
      <c r="ZL36" s="10"/>
      <c r="ZM36" s="10"/>
      <c r="ZN36" s="10"/>
      <c r="ZO36" s="10"/>
      <c r="ZP36" s="10"/>
      <c r="ZQ36" s="10"/>
      <c r="ZR36" s="10"/>
      <c r="ZS36" s="10"/>
      <c r="ZT36" s="10"/>
      <c r="ZU36" s="10"/>
      <c r="ZV36" s="10"/>
      <c r="ZW36" s="10"/>
      <c r="ZX36" s="10"/>
      <c r="ZY36" s="10"/>
      <c r="ZZ36" s="10"/>
      <c r="AAA36" s="10"/>
      <c r="AAB36" s="10"/>
      <c r="AAC36" s="10"/>
      <c r="AAD36" s="10"/>
      <c r="AAE36" s="10"/>
      <c r="AAF36" s="10"/>
      <c r="AAG36" s="10"/>
      <c r="AAH36" s="10"/>
      <c r="AAI36" s="10"/>
      <c r="AAJ36" s="10"/>
      <c r="AAK36" s="10"/>
      <c r="AAL36" s="10"/>
      <c r="AAM36" s="10"/>
      <c r="AAN36" s="10"/>
      <c r="AAO36" s="10"/>
      <c r="AAP36" s="10"/>
      <c r="AAQ36" s="10"/>
      <c r="AAR36" s="10"/>
      <c r="AAS36" s="10"/>
      <c r="AAT36" s="10"/>
      <c r="AAU36" s="10"/>
      <c r="AAV36" s="10"/>
      <c r="AAW36" s="10"/>
      <c r="AAX36" s="10"/>
      <c r="AAY36" s="10"/>
      <c r="AAZ36" s="10"/>
      <c r="ABA36" s="10"/>
      <c r="ABB36" s="10"/>
      <c r="ABC36" s="10"/>
      <c r="ABD36" s="10"/>
      <c r="ABE36" s="10"/>
      <c r="ABF36" s="10"/>
      <c r="ABG36" s="10"/>
      <c r="ABH36" s="10"/>
      <c r="ABI36" s="10"/>
      <c r="ABJ36" s="10"/>
      <c r="ABK36" s="10"/>
      <c r="ABL36" s="10"/>
      <c r="ABM36" s="10"/>
      <c r="ABN36" s="10"/>
      <c r="ABO36" s="10"/>
      <c r="ABP36" s="10"/>
      <c r="ABQ36" s="10"/>
      <c r="ABR36" s="10"/>
      <c r="ABS36" s="10"/>
      <c r="ABT36" s="10"/>
      <c r="ABU36" s="10"/>
      <c r="ABV36" s="10"/>
      <c r="ABW36" s="10"/>
      <c r="ABX36" s="10"/>
      <c r="ABY36" s="10"/>
      <c r="ABZ36" s="10"/>
      <c r="ACA36" s="10"/>
      <c r="ACB36" s="10"/>
      <c r="ACC36" s="10"/>
      <c r="ACD36" s="10"/>
      <c r="ACE36" s="10"/>
      <c r="ACF36" s="10"/>
      <c r="ACG36" s="10"/>
      <c r="ACH36" s="10"/>
      <c r="ACI36" s="10"/>
      <c r="ACJ36" s="10"/>
      <c r="ACK36" s="10"/>
      <c r="ACL36" s="10"/>
      <c r="ACM36" s="10"/>
      <c r="ACN36" s="10"/>
      <c r="ACO36" s="10"/>
      <c r="ACP36" s="10"/>
      <c r="ACQ36" s="10"/>
      <c r="ACR36" s="10"/>
      <c r="ACS36" s="10"/>
      <c r="ACT36" s="10"/>
      <c r="ACU36" s="10"/>
      <c r="ACV36" s="10"/>
      <c r="ACW36" s="10"/>
      <c r="ACX36" s="10"/>
      <c r="ACY36" s="10"/>
      <c r="ACZ36" s="10"/>
      <c r="ADA36" s="10"/>
      <c r="ADB36" s="10"/>
      <c r="ADC36" s="10"/>
      <c r="ADD36" s="10"/>
      <c r="ADE36" s="10"/>
      <c r="ADF36" s="10"/>
      <c r="ADG36" s="10"/>
      <c r="ADH36" s="10"/>
      <c r="ADI36" s="10"/>
      <c r="ADJ36" s="10"/>
      <c r="ADK36" s="10"/>
      <c r="ADL36" s="10"/>
      <c r="ADM36" s="10"/>
      <c r="ADN36" s="10"/>
      <c r="ADO36" s="10"/>
      <c r="ADP36" s="10"/>
      <c r="ADQ36" s="10"/>
      <c r="ADR36" s="10"/>
      <c r="ADS36" s="10"/>
      <c r="ADT36" s="10"/>
      <c r="ADU36" s="10"/>
      <c r="ADV36" s="10"/>
      <c r="ADW36" s="10"/>
      <c r="ADX36" s="10"/>
      <c r="ADY36" s="10"/>
      <c r="ADZ36" s="10"/>
      <c r="AEA36" s="10"/>
      <c r="AEB36" s="10"/>
      <c r="AEC36" s="10"/>
      <c r="AED36" s="10"/>
      <c r="AEE36" s="10"/>
      <c r="AEF36" s="10"/>
      <c r="AEG36" s="10"/>
      <c r="AEH36" s="10"/>
      <c r="AEI36" s="10"/>
      <c r="AEJ36" s="10"/>
      <c r="AEK36" s="10"/>
      <c r="AEL36" s="10"/>
      <c r="AEM36" s="10"/>
      <c r="AEN36" s="10"/>
      <c r="AEO36" s="10"/>
      <c r="AEP36" s="10"/>
      <c r="AEQ36" s="10"/>
      <c r="AER36" s="10"/>
      <c r="AES36" s="10"/>
      <c r="AET36" s="10"/>
      <c r="AEU36" s="10"/>
      <c r="AEV36" s="10"/>
      <c r="AEW36" s="10"/>
      <c r="AEX36" s="10"/>
      <c r="AEY36" s="10"/>
      <c r="AEZ36" s="10"/>
      <c r="AFA36" s="10"/>
      <c r="AFB36" s="10"/>
      <c r="AFC36" s="10"/>
      <c r="AFD36" s="10"/>
      <c r="AFE36" s="10"/>
      <c r="AFF36" s="10"/>
      <c r="AFG36" s="10"/>
      <c r="AFH36" s="10"/>
      <c r="AFI36" s="10"/>
      <c r="AFJ36" s="10"/>
      <c r="AFK36" s="10"/>
      <c r="AFL36" s="10"/>
      <c r="AFM36" s="10"/>
      <c r="AFN36" s="10"/>
      <c r="AFO36" s="10"/>
      <c r="AFP36" s="10"/>
      <c r="AFQ36" s="10"/>
      <c r="AFR36" s="10"/>
      <c r="AFS36" s="10"/>
      <c r="AFT36" s="10"/>
      <c r="AFU36" s="10"/>
      <c r="AFV36" s="10"/>
      <c r="AFW36" s="10"/>
      <c r="AFX36" s="10"/>
      <c r="AFY36" s="10"/>
      <c r="AFZ36" s="10"/>
      <c r="AGA36" s="10"/>
      <c r="AGB36" s="10"/>
      <c r="AGC36" s="10"/>
      <c r="AGD36" s="10"/>
      <c r="AGE36" s="10"/>
      <c r="AGF36" s="10"/>
      <c r="AGG36" s="10"/>
      <c r="AGH36" s="10"/>
      <c r="AGI36" s="10"/>
      <c r="AGJ36" s="10"/>
      <c r="AGK36" s="10"/>
      <c r="AGL36" s="10"/>
      <c r="AGM36" s="10"/>
      <c r="AGN36" s="10"/>
      <c r="AGO36" s="10"/>
      <c r="AGP36" s="10"/>
      <c r="AGQ36" s="10"/>
      <c r="AGR36" s="10"/>
      <c r="AGS36" s="10"/>
      <c r="AGT36" s="10"/>
      <c r="AGU36" s="10"/>
      <c r="AGV36" s="10"/>
      <c r="AGW36" s="10"/>
      <c r="AGX36" s="10"/>
      <c r="AGY36" s="10"/>
      <c r="AGZ36" s="10"/>
      <c r="AHA36" s="10"/>
      <c r="AHB36" s="10"/>
      <c r="AHC36" s="10"/>
      <c r="AHD36" s="10"/>
      <c r="AHE36" s="10"/>
      <c r="AHF36" s="10"/>
      <c r="AHG36" s="10"/>
      <c r="AHH36" s="10"/>
      <c r="AHI36" s="10"/>
      <c r="AHJ36" s="10"/>
      <c r="AHK36" s="10"/>
      <c r="AHL36" s="10"/>
      <c r="AHM36" s="10"/>
      <c r="AHN36" s="10"/>
      <c r="AHO36" s="10"/>
      <c r="AHP36" s="10"/>
      <c r="AHQ36" s="10"/>
      <c r="AHR36" s="10"/>
      <c r="AHS36" s="10"/>
      <c r="AHT36" s="10"/>
      <c r="AHU36" s="10"/>
      <c r="AHV36" s="10"/>
      <c r="AHW36" s="10"/>
      <c r="AHX36" s="10"/>
      <c r="AHY36" s="10"/>
      <c r="AHZ36" s="10"/>
      <c r="AIA36" s="10"/>
      <c r="AIB36" s="10"/>
      <c r="AIC36" s="10"/>
      <c r="AID36" s="10"/>
      <c r="AIE36" s="10"/>
      <c r="AIF36" s="10"/>
      <c r="AIG36" s="10"/>
      <c r="AIH36" s="10"/>
      <c r="AII36" s="10"/>
      <c r="AIJ36" s="10"/>
      <c r="AIK36" s="10"/>
      <c r="AIL36" s="10"/>
      <c r="AIM36" s="10"/>
      <c r="AIN36" s="10"/>
      <c r="AIO36" s="10"/>
      <c r="AIP36" s="10"/>
      <c r="AIQ36" s="10"/>
      <c r="AIR36" s="10"/>
      <c r="AIS36" s="10"/>
      <c r="AIT36" s="10"/>
      <c r="AIU36" s="10"/>
      <c r="AIV36" s="10"/>
      <c r="AIW36" s="10"/>
      <c r="AIX36" s="10"/>
      <c r="AIY36" s="10"/>
      <c r="AIZ36" s="10"/>
      <c r="AJA36" s="10"/>
      <c r="AJB36" s="10"/>
      <c r="AJC36" s="10"/>
      <c r="AJD36" s="10"/>
      <c r="AJE36" s="10"/>
      <c r="AJF36" s="10"/>
      <c r="AJG36" s="10"/>
      <c r="AJH36" s="10"/>
      <c r="AJI36" s="10"/>
      <c r="AJJ36" s="10"/>
      <c r="AJK36" s="10"/>
      <c r="AJL36" s="10"/>
      <c r="AJM36" s="10"/>
      <c r="AJN36" s="10"/>
      <c r="AJO36" s="10"/>
      <c r="AJP36" s="10"/>
      <c r="AJQ36" s="10"/>
      <c r="AJR36" s="10"/>
      <c r="AJS36" s="10"/>
      <c r="AJT36" s="10"/>
      <c r="AJU36" s="10"/>
      <c r="AJV36" s="10"/>
      <c r="AJW36" s="10"/>
      <c r="AJX36" s="10"/>
      <c r="AJY36" s="10"/>
      <c r="AJZ36" s="10"/>
      <c r="AKA36" s="10"/>
      <c r="AKB36" s="10"/>
      <c r="AKC36" s="10"/>
      <c r="AKD36" s="10"/>
      <c r="AKE36" s="10"/>
      <c r="AKF36" s="10"/>
      <c r="AKG36" s="10"/>
      <c r="AKH36" s="10"/>
      <c r="AKI36" s="10"/>
      <c r="AKJ36" s="10"/>
      <c r="AKK36" s="10"/>
      <c r="AKL36" s="10"/>
      <c r="AKM36" s="10"/>
      <c r="AKN36" s="10"/>
      <c r="AKO36" s="10"/>
      <c r="AKP36" s="10"/>
      <c r="AKQ36" s="10"/>
      <c r="AKR36" s="10"/>
      <c r="AKS36" s="10"/>
      <c r="AKT36" s="10"/>
      <c r="AKU36" s="10"/>
      <c r="AKV36" s="10"/>
      <c r="AKW36" s="10"/>
      <c r="AKX36" s="10"/>
      <c r="AKY36" s="10"/>
      <c r="AKZ36" s="10"/>
      <c r="ALA36" s="10"/>
      <c r="ALB36" s="10"/>
      <c r="ALC36" s="10"/>
      <c r="ALD36" s="10"/>
      <c r="ALE36" s="10"/>
      <c r="ALF36" s="10"/>
      <c r="ALG36" s="10"/>
      <c r="ALH36" s="10"/>
      <c r="ALI36" s="10"/>
      <c r="ALJ36" s="10"/>
      <c r="ALK36" s="10"/>
      <c r="ALL36" s="10"/>
      <c r="ALM36" s="10"/>
      <c r="ALN36" s="10"/>
      <c r="ALO36" s="10"/>
      <c r="ALP36" s="10"/>
      <c r="ALQ36" s="10"/>
      <c r="ALR36" s="10"/>
      <c r="ALS36" s="10"/>
      <c r="ALT36" s="10"/>
      <c r="ALU36" s="10"/>
      <c r="ALV36" s="10"/>
      <c r="ALW36" s="10"/>
      <c r="ALX36" s="10"/>
      <c r="ALY36" s="10"/>
      <c r="ALZ36" s="10"/>
      <c r="AMA36" s="10"/>
      <c r="AMB36" s="10"/>
      <c r="AMC36" s="10"/>
      <c r="AMD36" s="10"/>
      <c r="AME36" s="10"/>
      <c r="AMF36" s="10"/>
      <c r="AMG36" s="10"/>
      <c r="AMH36" s="10"/>
      <c r="AMI36" s="10"/>
      <c r="AMJ36" s="10"/>
      <c r="AMK36" s="10"/>
      <c r="AML36" s="10"/>
      <c r="AMM36" s="10"/>
      <c r="AMN36" s="10"/>
      <c r="AMO36" s="10"/>
    </row>
    <row r="37" spans="1:1029" customFormat="1">
      <c r="A37" s="13" t="str">
        <f t="shared" si="0"/>
        <v>refersToAwardResult</v>
      </c>
      <c r="B37" s="14">
        <v>1</v>
      </c>
      <c r="C37" s="13"/>
      <c r="D37" s="13"/>
      <c r="E37" s="13"/>
      <c r="F37" s="13" t="str">
        <f t="shared" si="1"/>
        <v>Contract. refersTo_ Award Result. Award Result</v>
      </c>
      <c r="G37" s="13"/>
      <c r="H37" s="13" t="s">
        <v>30</v>
      </c>
      <c r="I37" s="13" t="s">
        <v>557</v>
      </c>
      <c r="J37" s="13"/>
      <c r="K37" s="13"/>
      <c r="L37" s="13" t="str">
        <f t="shared" si="2"/>
        <v>Award Result</v>
      </c>
      <c r="M37" s="13" t="str">
        <f t="shared" si="3"/>
        <v>Award Result</v>
      </c>
      <c r="N37" s="13"/>
      <c r="O37" s="13"/>
      <c r="P37" s="13"/>
      <c r="Q37" s="15" t="s">
        <v>319</v>
      </c>
      <c r="R37" s="13" t="s">
        <v>223</v>
      </c>
      <c r="S37" s="16" t="s">
        <v>334</v>
      </c>
      <c r="T37" s="16"/>
      <c r="U37" s="16"/>
      <c r="V37" s="16"/>
      <c r="W37" s="16"/>
      <c r="X37" s="16"/>
      <c r="Y37" s="16" t="s">
        <v>211</v>
      </c>
      <c r="Z37" s="16"/>
      <c r="AA37" s="45">
        <v>43313</v>
      </c>
      <c r="AB37" s="8"/>
      <c r="AC37" s="8"/>
      <c r="AD37" s="8"/>
      <c r="AE37" s="8"/>
      <c r="AF37" s="11"/>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c r="IV37" s="10"/>
      <c r="IW37" s="10"/>
      <c r="IX37" s="10"/>
      <c r="IY37" s="10"/>
      <c r="IZ37" s="10"/>
      <c r="JA37" s="10"/>
      <c r="JB37" s="10"/>
      <c r="JC37" s="10"/>
      <c r="JD37" s="10"/>
      <c r="JE37" s="10"/>
      <c r="JF37" s="10"/>
      <c r="JG37" s="10"/>
      <c r="JH37" s="10"/>
      <c r="JI37" s="10"/>
      <c r="JJ37" s="10"/>
      <c r="JK37" s="10"/>
      <c r="JL37" s="10"/>
      <c r="JM37" s="10"/>
      <c r="JN37" s="10"/>
      <c r="JO37" s="10"/>
      <c r="JP37" s="10"/>
      <c r="JQ37" s="10"/>
      <c r="JR37" s="10"/>
      <c r="JS37" s="10"/>
      <c r="JT37" s="10"/>
      <c r="JU37" s="10"/>
      <c r="JV37" s="10"/>
      <c r="JW37" s="10"/>
      <c r="JX37" s="10"/>
      <c r="JY37" s="10"/>
      <c r="JZ37" s="10"/>
      <c r="KA37" s="10"/>
      <c r="KB37" s="10"/>
      <c r="KC37" s="10"/>
      <c r="KD37" s="10"/>
      <c r="KE37" s="10"/>
      <c r="KF37" s="10"/>
      <c r="KG37" s="10"/>
      <c r="KH37" s="10"/>
      <c r="KI37" s="10"/>
      <c r="KJ37" s="10"/>
      <c r="KK37" s="10"/>
      <c r="KL37" s="10"/>
      <c r="KM37" s="10"/>
      <c r="KN37" s="10"/>
      <c r="KO37" s="10"/>
      <c r="KP37" s="10"/>
      <c r="KQ37" s="10"/>
      <c r="KR37" s="10"/>
      <c r="KS37" s="10"/>
      <c r="KT37" s="10"/>
      <c r="KU37" s="10"/>
      <c r="KV37" s="10"/>
      <c r="KW37" s="10"/>
      <c r="KX37" s="10"/>
      <c r="KY37" s="10"/>
      <c r="KZ37" s="10"/>
      <c r="LA37" s="10"/>
      <c r="LB37" s="10"/>
      <c r="LC37" s="10"/>
      <c r="LD37" s="10"/>
      <c r="LE37" s="10"/>
      <c r="LF37" s="10"/>
      <c r="LG37" s="10"/>
      <c r="LH37" s="10"/>
      <c r="LI37" s="10"/>
      <c r="LJ37" s="10"/>
      <c r="LK37" s="10"/>
      <c r="LL37" s="10"/>
      <c r="LM37" s="10"/>
      <c r="LN37" s="10"/>
      <c r="LO37" s="10"/>
      <c r="LP37" s="10"/>
      <c r="LQ37" s="10"/>
      <c r="LR37" s="10"/>
      <c r="LS37" s="10"/>
      <c r="LT37" s="10"/>
      <c r="LU37" s="10"/>
      <c r="LV37" s="10"/>
      <c r="LW37" s="10"/>
      <c r="LX37" s="10"/>
      <c r="LY37" s="10"/>
      <c r="LZ37" s="10"/>
      <c r="MA37" s="10"/>
      <c r="MB37" s="10"/>
      <c r="MC37" s="10"/>
      <c r="MD37" s="10"/>
      <c r="ME37" s="10"/>
      <c r="MF37" s="10"/>
      <c r="MG37" s="10"/>
      <c r="MH37" s="10"/>
      <c r="MI37" s="10"/>
      <c r="MJ37" s="10"/>
      <c r="MK37" s="10"/>
      <c r="ML37" s="10"/>
      <c r="MM37" s="10"/>
      <c r="MN37" s="10"/>
      <c r="MO37" s="10"/>
      <c r="MP37" s="10"/>
      <c r="MQ37" s="10"/>
      <c r="MR37" s="10"/>
      <c r="MS37" s="10"/>
      <c r="MT37" s="10"/>
      <c r="MU37" s="10"/>
      <c r="MV37" s="10"/>
      <c r="MW37" s="10"/>
      <c r="MX37" s="10"/>
      <c r="MY37" s="10"/>
      <c r="MZ37" s="10"/>
      <c r="NA37" s="10"/>
      <c r="NB37" s="10"/>
      <c r="NC37" s="10"/>
      <c r="ND37" s="10"/>
      <c r="NE37" s="10"/>
      <c r="NF37" s="10"/>
      <c r="NG37" s="10"/>
      <c r="NH37" s="10"/>
      <c r="NI37" s="10"/>
      <c r="NJ37" s="10"/>
      <c r="NK37" s="10"/>
      <c r="NL37" s="10"/>
      <c r="NM37" s="10"/>
      <c r="NN37" s="10"/>
      <c r="NO37" s="10"/>
      <c r="NP37" s="10"/>
      <c r="NQ37" s="10"/>
      <c r="NR37" s="10"/>
      <c r="NS37" s="10"/>
      <c r="NT37" s="10"/>
      <c r="NU37" s="10"/>
      <c r="NV37" s="10"/>
      <c r="NW37" s="10"/>
      <c r="NX37" s="10"/>
      <c r="NY37" s="10"/>
      <c r="NZ37" s="10"/>
      <c r="OA37" s="10"/>
      <c r="OB37" s="10"/>
      <c r="OC37" s="10"/>
      <c r="OD37" s="10"/>
      <c r="OE37" s="10"/>
      <c r="OF37" s="10"/>
      <c r="OG37" s="10"/>
      <c r="OH37" s="10"/>
      <c r="OI37" s="10"/>
      <c r="OJ37" s="10"/>
      <c r="OK37" s="10"/>
      <c r="OL37" s="10"/>
      <c r="OM37" s="10"/>
      <c r="ON37" s="10"/>
      <c r="OO37" s="10"/>
      <c r="OP37" s="10"/>
      <c r="OQ37" s="10"/>
      <c r="OR37" s="10"/>
      <c r="OS37" s="10"/>
      <c r="OT37" s="10"/>
      <c r="OU37" s="10"/>
      <c r="OV37" s="10"/>
      <c r="OW37" s="10"/>
      <c r="OX37" s="10"/>
      <c r="OY37" s="10"/>
      <c r="OZ37" s="10"/>
      <c r="PA37" s="10"/>
      <c r="PB37" s="10"/>
      <c r="PC37" s="10"/>
      <c r="PD37" s="10"/>
      <c r="PE37" s="10"/>
      <c r="PF37" s="10"/>
      <c r="PG37" s="10"/>
      <c r="PH37" s="10"/>
      <c r="PI37" s="10"/>
      <c r="PJ37" s="10"/>
      <c r="PK37" s="10"/>
      <c r="PL37" s="10"/>
      <c r="PM37" s="10"/>
      <c r="PN37" s="10"/>
      <c r="PO37" s="10"/>
      <c r="PP37" s="10"/>
      <c r="PQ37" s="10"/>
      <c r="PR37" s="10"/>
      <c r="PS37" s="10"/>
      <c r="PT37" s="10"/>
      <c r="PU37" s="10"/>
      <c r="PV37" s="10"/>
      <c r="PW37" s="10"/>
      <c r="PX37" s="10"/>
      <c r="PY37" s="10"/>
      <c r="PZ37" s="10"/>
      <c r="QA37" s="10"/>
      <c r="QB37" s="10"/>
      <c r="QC37" s="10"/>
      <c r="QD37" s="10"/>
      <c r="QE37" s="10"/>
      <c r="QF37" s="10"/>
      <c r="QG37" s="10"/>
      <c r="QH37" s="10"/>
      <c r="QI37" s="10"/>
      <c r="QJ37" s="10"/>
      <c r="QK37" s="10"/>
      <c r="QL37" s="10"/>
      <c r="QM37" s="10"/>
      <c r="QN37" s="10"/>
      <c r="QO37" s="10"/>
      <c r="QP37" s="10"/>
      <c r="QQ37" s="10"/>
      <c r="QR37" s="10"/>
      <c r="QS37" s="10"/>
      <c r="QT37" s="10"/>
      <c r="QU37" s="10"/>
      <c r="QV37" s="10"/>
      <c r="QW37" s="10"/>
      <c r="QX37" s="10"/>
      <c r="QY37" s="10"/>
      <c r="QZ37" s="10"/>
      <c r="RA37" s="10"/>
      <c r="RB37" s="10"/>
      <c r="RC37" s="10"/>
      <c r="RD37" s="10"/>
      <c r="RE37" s="10"/>
      <c r="RF37" s="10"/>
      <c r="RG37" s="10"/>
      <c r="RH37" s="10"/>
      <c r="RI37" s="10"/>
      <c r="RJ37" s="10"/>
      <c r="RK37" s="10"/>
      <c r="RL37" s="10"/>
      <c r="RM37" s="10"/>
      <c r="RN37" s="10"/>
      <c r="RO37" s="10"/>
      <c r="RP37" s="10"/>
      <c r="RQ37" s="10"/>
      <c r="RR37" s="10"/>
      <c r="RS37" s="10"/>
      <c r="RT37" s="10"/>
      <c r="RU37" s="10"/>
      <c r="RV37" s="10"/>
      <c r="RW37" s="10"/>
      <c r="RX37" s="10"/>
      <c r="RY37" s="10"/>
      <c r="RZ37" s="10"/>
      <c r="SA37" s="10"/>
      <c r="SB37" s="10"/>
      <c r="SC37" s="10"/>
      <c r="SD37" s="10"/>
      <c r="SE37" s="10"/>
      <c r="SF37" s="10"/>
      <c r="SG37" s="10"/>
      <c r="SH37" s="10"/>
      <c r="SI37" s="10"/>
      <c r="SJ37" s="10"/>
      <c r="SK37" s="10"/>
      <c r="SL37" s="10"/>
      <c r="SM37" s="10"/>
      <c r="SN37" s="10"/>
      <c r="SO37" s="10"/>
      <c r="SP37" s="10"/>
      <c r="SQ37" s="10"/>
      <c r="SR37" s="10"/>
      <c r="SS37" s="10"/>
      <c r="ST37" s="10"/>
      <c r="SU37" s="10"/>
      <c r="SV37" s="10"/>
      <c r="SW37" s="10"/>
      <c r="SX37" s="10"/>
      <c r="SY37" s="10"/>
      <c r="SZ37" s="10"/>
      <c r="TA37" s="10"/>
      <c r="TB37" s="10"/>
      <c r="TC37" s="10"/>
      <c r="TD37" s="10"/>
      <c r="TE37" s="10"/>
      <c r="TF37" s="10"/>
      <c r="TG37" s="10"/>
      <c r="TH37" s="10"/>
      <c r="TI37" s="10"/>
      <c r="TJ37" s="10"/>
      <c r="TK37" s="10"/>
      <c r="TL37" s="10"/>
      <c r="TM37" s="10"/>
      <c r="TN37" s="10"/>
      <c r="TO37" s="10"/>
      <c r="TP37" s="10"/>
      <c r="TQ37" s="10"/>
      <c r="TR37" s="10"/>
      <c r="TS37" s="10"/>
      <c r="TT37" s="10"/>
      <c r="TU37" s="10"/>
      <c r="TV37" s="10"/>
      <c r="TW37" s="10"/>
      <c r="TX37" s="10"/>
      <c r="TY37" s="10"/>
      <c r="TZ37" s="10"/>
      <c r="UA37" s="10"/>
      <c r="UB37" s="10"/>
      <c r="UC37" s="10"/>
      <c r="UD37" s="10"/>
      <c r="UE37" s="10"/>
      <c r="UF37" s="10"/>
      <c r="UG37" s="10"/>
      <c r="UH37" s="10"/>
      <c r="UI37" s="10"/>
      <c r="UJ37" s="10"/>
      <c r="UK37" s="10"/>
      <c r="UL37" s="10"/>
      <c r="UM37" s="10"/>
      <c r="UN37" s="10"/>
      <c r="UO37" s="10"/>
      <c r="UP37" s="10"/>
      <c r="UQ37" s="10"/>
      <c r="UR37" s="10"/>
      <c r="US37" s="10"/>
      <c r="UT37" s="10"/>
      <c r="UU37" s="10"/>
      <c r="UV37" s="10"/>
      <c r="UW37" s="10"/>
      <c r="UX37" s="10"/>
      <c r="UY37" s="10"/>
      <c r="UZ37" s="10"/>
      <c r="VA37" s="10"/>
      <c r="VB37" s="10"/>
      <c r="VC37" s="10"/>
      <c r="VD37" s="10"/>
      <c r="VE37" s="10"/>
      <c r="VF37" s="10"/>
      <c r="VG37" s="10"/>
      <c r="VH37" s="10"/>
      <c r="VI37" s="10"/>
      <c r="VJ37" s="10"/>
      <c r="VK37" s="10"/>
      <c r="VL37" s="10"/>
      <c r="VM37" s="10"/>
      <c r="VN37" s="10"/>
      <c r="VO37" s="10"/>
      <c r="VP37" s="10"/>
      <c r="VQ37" s="10"/>
      <c r="VR37" s="10"/>
      <c r="VS37" s="10"/>
      <c r="VT37" s="10"/>
      <c r="VU37" s="10"/>
      <c r="VV37" s="10"/>
      <c r="VW37" s="10"/>
      <c r="VX37" s="10"/>
      <c r="VY37" s="10"/>
      <c r="VZ37" s="10"/>
      <c r="WA37" s="10"/>
      <c r="WB37" s="10"/>
      <c r="WC37" s="10"/>
      <c r="WD37" s="10"/>
      <c r="WE37" s="10"/>
      <c r="WF37" s="10"/>
      <c r="WG37" s="10"/>
      <c r="WH37" s="10"/>
      <c r="WI37" s="10"/>
      <c r="WJ37" s="10"/>
      <c r="WK37" s="10"/>
      <c r="WL37" s="10"/>
      <c r="WM37" s="10"/>
      <c r="WN37" s="10"/>
      <c r="WO37" s="10"/>
      <c r="WP37" s="10"/>
      <c r="WQ37" s="10"/>
      <c r="WR37" s="10"/>
      <c r="WS37" s="10"/>
      <c r="WT37" s="10"/>
      <c r="WU37" s="10"/>
      <c r="WV37" s="10"/>
      <c r="WW37" s="10"/>
      <c r="WX37" s="10"/>
      <c r="WY37" s="10"/>
      <c r="WZ37" s="10"/>
      <c r="XA37" s="10"/>
      <c r="XB37" s="10"/>
      <c r="XC37" s="10"/>
      <c r="XD37" s="10"/>
      <c r="XE37" s="10"/>
      <c r="XF37" s="10"/>
      <c r="XG37" s="10"/>
      <c r="XH37" s="10"/>
      <c r="XI37" s="10"/>
      <c r="XJ37" s="10"/>
      <c r="XK37" s="10"/>
      <c r="XL37" s="10"/>
      <c r="XM37" s="10"/>
      <c r="XN37" s="10"/>
      <c r="XO37" s="10"/>
      <c r="XP37" s="10"/>
      <c r="XQ37" s="10"/>
      <c r="XR37" s="10"/>
      <c r="XS37" s="10"/>
      <c r="XT37" s="10"/>
      <c r="XU37" s="10"/>
      <c r="XV37" s="10"/>
      <c r="XW37" s="10"/>
      <c r="XX37" s="10"/>
      <c r="XY37" s="10"/>
      <c r="XZ37" s="10"/>
      <c r="YA37" s="10"/>
      <c r="YB37" s="10"/>
      <c r="YC37" s="10"/>
      <c r="YD37" s="10"/>
      <c r="YE37" s="10"/>
      <c r="YF37" s="10"/>
      <c r="YG37" s="10"/>
      <c r="YH37" s="10"/>
      <c r="YI37" s="10"/>
      <c r="YJ37" s="10"/>
      <c r="YK37" s="10"/>
      <c r="YL37" s="10"/>
      <c r="YM37" s="10"/>
      <c r="YN37" s="10"/>
      <c r="YO37" s="10"/>
      <c r="YP37" s="10"/>
      <c r="YQ37" s="10"/>
      <c r="YR37" s="10"/>
      <c r="YS37" s="10"/>
      <c r="YT37" s="10"/>
      <c r="YU37" s="10"/>
      <c r="YV37" s="10"/>
      <c r="YW37" s="10"/>
      <c r="YX37" s="10"/>
      <c r="YY37" s="10"/>
      <c r="YZ37" s="10"/>
      <c r="ZA37" s="10"/>
      <c r="ZB37" s="10"/>
      <c r="ZC37" s="10"/>
      <c r="ZD37" s="10"/>
      <c r="ZE37" s="10"/>
      <c r="ZF37" s="10"/>
      <c r="ZG37" s="10"/>
      <c r="ZH37" s="10"/>
      <c r="ZI37" s="10"/>
      <c r="ZJ37" s="10"/>
      <c r="ZK37" s="10"/>
      <c r="ZL37" s="10"/>
      <c r="ZM37" s="10"/>
      <c r="ZN37" s="10"/>
      <c r="ZO37" s="10"/>
      <c r="ZP37" s="10"/>
      <c r="ZQ37" s="10"/>
      <c r="ZR37" s="10"/>
      <c r="ZS37" s="10"/>
      <c r="ZT37" s="10"/>
      <c r="ZU37" s="10"/>
      <c r="ZV37" s="10"/>
      <c r="ZW37" s="10"/>
      <c r="ZX37" s="10"/>
      <c r="ZY37" s="10"/>
      <c r="ZZ37" s="10"/>
      <c r="AAA37" s="10"/>
      <c r="AAB37" s="10"/>
      <c r="AAC37" s="10"/>
      <c r="AAD37" s="10"/>
      <c r="AAE37" s="10"/>
      <c r="AAF37" s="10"/>
      <c r="AAG37" s="10"/>
      <c r="AAH37" s="10"/>
      <c r="AAI37" s="10"/>
      <c r="AAJ37" s="10"/>
      <c r="AAK37" s="10"/>
      <c r="AAL37" s="10"/>
      <c r="AAM37" s="10"/>
      <c r="AAN37" s="10"/>
      <c r="AAO37" s="10"/>
      <c r="AAP37" s="10"/>
      <c r="AAQ37" s="10"/>
      <c r="AAR37" s="10"/>
      <c r="AAS37" s="10"/>
      <c r="AAT37" s="10"/>
      <c r="AAU37" s="10"/>
      <c r="AAV37" s="10"/>
      <c r="AAW37" s="10"/>
      <c r="AAX37" s="10"/>
      <c r="AAY37" s="10"/>
      <c r="AAZ37" s="10"/>
      <c r="ABA37" s="10"/>
      <c r="ABB37" s="10"/>
      <c r="ABC37" s="10"/>
      <c r="ABD37" s="10"/>
      <c r="ABE37" s="10"/>
      <c r="ABF37" s="10"/>
      <c r="ABG37" s="10"/>
      <c r="ABH37" s="10"/>
      <c r="ABI37" s="10"/>
      <c r="ABJ37" s="10"/>
      <c r="ABK37" s="10"/>
      <c r="ABL37" s="10"/>
      <c r="ABM37" s="10"/>
      <c r="ABN37" s="10"/>
      <c r="ABO37" s="10"/>
      <c r="ABP37" s="10"/>
      <c r="ABQ37" s="10"/>
      <c r="ABR37" s="10"/>
      <c r="ABS37" s="10"/>
      <c r="ABT37" s="10"/>
      <c r="ABU37" s="10"/>
      <c r="ABV37" s="10"/>
      <c r="ABW37" s="10"/>
      <c r="ABX37" s="10"/>
      <c r="ABY37" s="10"/>
      <c r="ABZ37" s="10"/>
      <c r="ACA37" s="10"/>
      <c r="ACB37" s="10"/>
      <c r="ACC37" s="10"/>
      <c r="ACD37" s="10"/>
      <c r="ACE37" s="10"/>
      <c r="ACF37" s="10"/>
      <c r="ACG37" s="10"/>
      <c r="ACH37" s="10"/>
      <c r="ACI37" s="10"/>
      <c r="ACJ37" s="10"/>
      <c r="ACK37" s="10"/>
      <c r="ACL37" s="10"/>
      <c r="ACM37" s="10"/>
      <c r="ACN37" s="10"/>
      <c r="ACO37" s="10"/>
      <c r="ACP37" s="10"/>
      <c r="ACQ37" s="10"/>
      <c r="ACR37" s="10"/>
      <c r="ACS37" s="10"/>
      <c r="ACT37" s="10"/>
      <c r="ACU37" s="10"/>
      <c r="ACV37" s="10"/>
      <c r="ACW37" s="10"/>
      <c r="ACX37" s="10"/>
      <c r="ACY37" s="10"/>
      <c r="ACZ37" s="10"/>
      <c r="ADA37" s="10"/>
      <c r="ADB37" s="10"/>
      <c r="ADC37" s="10"/>
      <c r="ADD37" s="10"/>
      <c r="ADE37" s="10"/>
      <c r="ADF37" s="10"/>
      <c r="ADG37" s="10"/>
      <c r="ADH37" s="10"/>
      <c r="ADI37" s="10"/>
      <c r="ADJ37" s="10"/>
      <c r="ADK37" s="10"/>
      <c r="ADL37" s="10"/>
      <c r="ADM37" s="10"/>
      <c r="ADN37" s="10"/>
      <c r="ADO37" s="10"/>
      <c r="ADP37" s="10"/>
      <c r="ADQ37" s="10"/>
      <c r="ADR37" s="10"/>
      <c r="ADS37" s="10"/>
      <c r="ADT37" s="10"/>
      <c r="ADU37" s="10"/>
      <c r="ADV37" s="10"/>
      <c r="ADW37" s="10"/>
      <c r="ADX37" s="10"/>
      <c r="ADY37" s="10"/>
      <c r="ADZ37" s="10"/>
      <c r="AEA37" s="10"/>
      <c r="AEB37" s="10"/>
      <c r="AEC37" s="10"/>
      <c r="AED37" s="10"/>
      <c r="AEE37" s="10"/>
      <c r="AEF37" s="10"/>
      <c r="AEG37" s="10"/>
      <c r="AEH37" s="10"/>
      <c r="AEI37" s="10"/>
      <c r="AEJ37" s="10"/>
      <c r="AEK37" s="10"/>
      <c r="AEL37" s="10"/>
      <c r="AEM37" s="10"/>
      <c r="AEN37" s="10"/>
      <c r="AEO37" s="10"/>
      <c r="AEP37" s="10"/>
      <c r="AEQ37" s="10"/>
      <c r="AER37" s="10"/>
      <c r="AES37" s="10"/>
      <c r="AET37" s="10"/>
      <c r="AEU37" s="10"/>
      <c r="AEV37" s="10"/>
      <c r="AEW37" s="10"/>
      <c r="AEX37" s="10"/>
      <c r="AEY37" s="10"/>
      <c r="AEZ37" s="10"/>
      <c r="AFA37" s="10"/>
      <c r="AFB37" s="10"/>
      <c r="AFC37" s="10"/>
      <c r="AFD37" s="10"/>
      <c r="AFE37" s="10"/>
      <c r="AFF37" s="10"/>
      <c r="AFG37" s="10"/>
      <c r="AFH37" s="10"/>
      <c r="AFI37" s="10"/>
      <c r="AFJ37" s="10"/>
      <c r="AFK37" s="10"/>
      <c r="AFL37" s="10"/>
      <c r="AFM37" s="10"/>
      <c r="AFN37" s="10"/>
      <c r="AFO37" s="10"/>
      <c r="AFP37" s="10"/>
      <c r="AFQ37" s="10"/>
      <c r="AFR37" s="10"/>
      <c r="AFS37" s="10"/>
      <c r="AFT37" s="10"/>
      <c r="AFU37" s="10"/>
      <c r="AFV37" s="10"/>
      <c r="AFW37" s="10"/>
      <c r="AFX37" s="10"/>
      <c r="AFY37" s="10"/>
      <c r="AFZ37" s="10"/>
      <c r="AGA37" s="10"/>
      <c r="AGB37" s="10"/>
      <c r="AGC37" s="10"/>
      <c r="AGD37" s="10"/>
      <c r="AGE37" s="10"/>
      <c r="AGF37" s="10"/>
      <c r="AGG37" s="10"/>
      <c r="AGH37" s="10"/>
      <c r="AGI37" s="10"/>
      <c r="AGJ37" s="10"/>
      <c r="AGK37" s="10"/>
      <c r="AGL37" s="10"/>
      <c r="AGM37" s="10"/>
      <c r="AGN37" s="10"/>
      <c r="AGO37" s="10"/>
      <c r="AGP37" s="10"/>
      <c r="AGQ37" s="10"/>
      <c r="AGR37" s="10"/>
      <c r="AGS37" s="10"/>
      <c r="AGT37" s="10"/>
      <c r="AGU37" s="10"/>
      <c r="AGV37" s="10"/>
      <c r="AGW37" s="10"/>
      <c r="AGX37" s="10"/>
      <c r="AGY37" s="10"/>
      <c r="AGZ37" s="10"/>
      <c r="AHA37" s="10"/>
      <c r="AHB37" s="10"/>
      <c r="AHC37" s="10"/>
      <c r="AHD37" s="10"/>
      <c r="AHE37" s="10"/>
      <c r="AHF37" s="10"/>
      <c r="AHG37" s="10"/>
      <c r="AHH37" s="10"/>
      <c r="AHI37" s="10"/>
      <c r="AHJ37" s="10"/>
      <c r="AHK37" s="10"/>
      <c r="AHL37" s="10"/>
      <c r="AHM37" s="10"/>
      <c r="AHN37" s="10"/>
      <c r="AHO37" s="10"/>
      <c r="AHP37" s="10"/>
      <c r="AHQ37" s="10"/>
      <c r="AHR37" s="10"/>
      <c r="AHS37" s="10"/>
      <c r="AHT37" s="10"/>
      <c r="AHU37" s="10"/>
      <c r="AHV37" s="10"/>
      <c r="AHW37" s="10"/>
      <c r="AHX37" s="10"/>
      <c r="AHY37" s="10"/>
      <c r="AHZ37" s="10"/>
      <c r="AIA37" s="10"/>
      <c r="AIB37" s="10"/>
      <c r="AIC37" s="10"/>
      <c r="AID37" s="10"/>
      <c r="AIE37" s="10"/>
      <c r="AIF37" s="10"/>
      <c r="AIG37" s="10"/>
      <c r="AIH37" s="10"/>
      <c r="AII37" s="10"/>
      <c r="AIJ37" s="10"/>
      <c r="AIK37" s="10"/>
      <c r="AIL37" s="10"/>
      <c r="AIM37" s="10"/>
      <c r="AIN37" s="10"/>
      <c r="AIO37" s="10"/>
      <c r="AIP37" s="10"/>
      <c r="AIQ37" s="10"/>
      <c r="AIR37" s="10"/>
      <c r="AIS37" s="10"/>
      <c r="AIT37" s="10"/>
      <c r="AIU37" s="10"/>
      <c r="AIV37" s="10"/>
      <c r="AIW37" s="10"/>
      <c r="AIX37" s="10"/>
      <c r="AIY37" s="10"/>
      <c r="AIZ37" s="10"/>
      <c r="AJA37" s="10"/>
      <c r="AJB37" s="10"/>
      <c r="AJC37" s="10"/>
      <c r="AJD37" s="10"/>
      <c r="AJE37" s="10"/>
      <c r="AJF37" s="10"/>
      <c r="AJG37" s="10"/>
      <c r="AJH37" s="10"/>
      <c r="AJI37" s="10"/>
      <c r="AJJ37" s="10"/>
      <c r="AJK37" s="10"/>
      <c r="AJL37" s="10"/>
      <c r="AJM37" s="10"/>
      <c r="AJN37" s="10"/>
      <c r="AJO37" s="10"/>
      <c r="AJP37" s="10"/>
      <c r="AJQ37" s="10"/>
      <c r="AJR37" s="10"/>
      <c r="AJS37" s="10"/>
      <c r="AJT37" s="10"/>
      <c r="AJU37" s="10"/>
      <c r="AJV37" s="10"/>
      <c r="AJW37" s="10"/>
      <c r="AJX37" s="10"/>
      <c r="AJY37" s="10"/>
      <c r="AJZ37" s="10"/>
      <c r="AKA37" s="10"/>
      <c r="AKB37" s="10"/>
      <c r="AKC37" s="10"/>
      <c r="AKD37" s="10"/>
      <c r="AKE37" s="10"/>
      <c r="AKF37" s="10"/>
      <c r="AKG37" s="10"/>
      <c r="AKH37" s="10"/>
      <c r="AKI37" s="10"/>
      <c r="AKJ37" s="10"/>
      <c r="AKK37" s="10"/>
      <c r="AKL37" s="10"/>
      <c r="AKM37" s="10"/>
      <c r="AKN37" s="10"/>
      <c r="AKO37" s="10"/>
      <c r="AKP37" s="10"/>
      <c r="AKQ37" s="10"/>
      <c r="AKR37" s="10"/>
      <c r="AKS37" s="10"/>
      <c r="AKT37" s="10"/>
      <c r="AKU37" s="10"/>
      <c r="AKV37" s="10"/>
      <c r="AKW37" s="10"/>
      <c r="AKX37" s="10"/>
      <c r="AKY37" s="10"/>
      <c r="AKZ37" s="10"/>
      <c r="ALA37" s="10"/>
      <c r="ALB37" s="10"/>
      <c r="ALC37" s="10"/>
      <c r="ALD37" s="10"/>
      <c r="ALE37" s="10"/>
      <c r="ALF37" s="10"/>
      <c r="ALG37" s="10"/>
      <c r="ALH37" s="10"/>
      <c r="ALI37" s="10"/>
      <c r="ALJ37" s="10"/>
      <c r="ALK37" s="10"/>
      <c r="ALL37" s="10"/>
      <c r="ALM37" s="10"/>
      <c r="ALN37" s="10"/>
      <c r="ALO37" s="10"/>
      <c r="ALP37" s="10"/>
      <c r="ALQ37" s="10"/>
      <c r="ALR37" s="10"/>
      <c r="ALS37" s="10"/>
      <c r="ALT37" s="10"/>
      <c r="ALU37" s="10"/>
      <c r="ALV37" s="10"/>
      <c r="ALW37" s="10"/>
      <c r="ALX37" s="10"/>
      <c r="ALY37" s="10"/>
      <c r="ALZ37" s="10"/>
      <c r="AMA37" s="10"/>
      <c r="AMB37" s="10"/>
      <c r="AMC37" s="10"/>
      <c r="AMD37" s="10"/>
      <c r="AME37" s="10"/>
      <c r="AMF37" s="10"/>
      <c r="AMG37" s="10"/>
      <c r="AMH37" s="10"/>
      <c r="AMI37" s="10"/>
      <c r="AMJ37" s="10"/>
      <c r="AMK37" s="10"/>
      <c r="AML37" s="10"/>
      <c r="AMM37" s="10"/>
      <c r="AMN37" s="10"/>
      <c r="AMO37" s="10"/>
    </row>
    <row r="38" spans="1:1029" customFormat="1">
      <c r="A38" s="13" t="str">
        <f t="shared" si="0"/>
        <v>refersToLot</v>
      </c>
      <c r="B38" s="14" t="s">
        <v>214</v>
      </c>
      <c r="C38" s="13"/>
      <c r="D38" s="13"/>
      <c r="E38" s="13"/>
      <c r="F38" s="13" t="str">
        <f t="shared" si="1"/>
        <v>Contract. refersTo_ Lot. Lot</v>
      </c>
      <c r="G38" s="13"/>
      <c r="H38" s="13" t="s">
        <v>30</v>
      </c>
      <c r="I38" s="13" t="s">
        <v>557</v>
      </c>
      <c r="J38" s="13"/>
      <c r="K38" s="13"/>
      <c r="L38" s="13" t="str">
        <f t="shared" si="2"/>
        <v>Lot</v>
      </c>
      <c r="M38" s="13" t="str">
        <f t="shared" si="3"/>
        <v>Lot</v>
      </c>
      <c r="N38" s="13"/>
      <c r="O38" s="13"/>
      <c r="P38" s="13"/>
      <c r="Q38" s="15" t="s">
        <v>97</v>
      </c>
      <c r="R38" s="13" t="s">
        <v>223</v>
      </c>
      <c r="S38" s="16" t="s">
        <v>334</v>
      </c>
      <c r="T38" s="16"/>
      <c r="U38" s="16"/>
      <c r="V38" s="16"/>
      <c r="W38" s="16"/>
      <c r="X38" s="16"/>
      <c r="Y38" s="16" t="s">
        <v>211</v>
      </c>
      <c r="Z38" s="16"/>
      <c r="AA38" s="45">
        <v>43313</v>
      </c>
      <c r="AB38" s="8"/>
      <c r="AC38" s="8"/>
      <c r="AD38" s="8"/>
      <c r="AE38" s="8"/>
      <c r="AF38" s="11"/>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c r="IV38" s="10"/>
      <c r="IW38" s="10"/>
      <c r="IX38" s="10"/>
      <c r="IY38" s="10"/>
      <c r="IZ38" s="10"/>
      <c r="JA38" s="10"/>
      <c r="JB38" s="10"/>
      <c r="JC38" s="10"/>
      <c r="JD38" s="10"/>
      <c r="JE38" s="10"/>
      <c r="JF38" s="10"/>
      <c r="JG38" s="10"/>
      <c r="JH38" s="10"/>
      <c r="JI38" s="10"/>
      <c r="JJ38" s="10"/>
      <c r="JK38" s="10"/>
      <c r="JL38" s="10"/>
      <c r="JM38" s="10"/>
      <c r="JN38" s="10"/>
      <c r="JO38" s="10"/>
      <c r="JP38" s="10"/>
      <c r="JQ38" s="10"/>
      <c r="JR38" s="10"/>
      <c r="JS38" s="10"/>
      <c r="JT38" s="10"/>
      <c r="JU38" s="10"/>
      <c r="JV38" s="10"/>
      <c r="JW38" s="10"/>
      <c r="JX38" s="10"/>
      <c r="JY38" s="10"/>
      <c r="JZ38" s="10"/>
      <c r="KA38" s="10"/>
      <c r="KB38" s="10"/>
      <c r="KC38" s="10"/>
      <c r="KD38" s="10"/>
      <c r="KE38" s="10"/>
      <c r="KF38" s="10"/>
      <c r="KG38" s="10"/>
      <c r="KH38" s="10"/>
      <c r="KI38" s="10"/>
      <c r="KJ38" s="10"/>
      <c r="KK38" s="10"/>
      <c r="KL38" s="10"/>
      <c r="KM38" s="10"/>
      <c r="KN38" s="10"/>
      <c r="KO38" s="10"/>
      <c r="KP38" s="10"/>
      <c r="KQ38" s="10"/>
      <c r="KR38" s="10"/>
      <c r="KS38" s="10"/>
      <c r="KT38" s="10"/>
      <c r="KU38" s="10"/>
      <c r="KV38" s="10"/>
      <c r="KW38" s="10"/>
      <c r="KX38" s="10"/>
      <c r="KY38" s="10"/>
      <c r="KZ38" s="10"/>
      <c r="LA38" s="10"/>
      <c r="LB38" s="10"/>
      <c r="LC38" s="10"/>
      <c r="LD38" s="10"/>
      <c r="LE38" s="10"/>
      <c r="LF38" s="10"/>
      <c r="LG38" s="10"/>
      <c r="LH38" s="10"/>
      <c r="LI38" s="10"/>
      <c r="LJ38" s="10"/>
      <c r="LK38" s="10"/>
      <c r="LL38" s="10"/>
      <c r="LM38" s="10"/>
      <c r="LN38" s="10"/>
      <c r="LO38" s="10"/>
      <c r="LP38" s="10"/>
      <c r="LQ38" s="10"/>
      <c r="LR38" s="10"/>
      <c r="LS38" s="10"/>
      <c r="LT38" s="10"/>
      <c r="LU38" s="10"/>
      <c r="LV38" s="10"/>
      <c r="LW38" s="10"/>
      <c r="LX38" s="10"/>
      <c r="LY38" s="10"/>
      <c r="LZ38" s="10"/>
      <c r="MA38" s="10"/>
      <c r="MB38" s="10"/>
      <c r="MC38" s="10"/>
      <c r="MD38" s="10"/>
      <c r="ME38" s="10"/>
      <c r="MF38" s="10"/>
      <c r="MG38" s="10"/>
      <c r="MH38" s="10"/>
      <c r="MI38" s="10"/>
      <c r="MJ38" s="10"/>
      <c r="MK38" s="10"/>
      <c r="ML38" s="10"/>
      <c r="MM38" s="10"/>
      <c r="MN38" s="10"/>
      <c r="MO38" s="10"/>
      <c r="MP38" s="10"/>
      <c r="MQ38" s="10"/>
      <c r="MR38" s="10"/>
      <c r="MS38" s="10"/>
      <c r="MT38" s="10"/>
      <c r="MU38" s="10"/>
      <c r="MV38" s="10"/>
      <c r="MW38" s="10"/>
      <c r="MX38" s="10"/>
      <c r="MY38" s="10"/>
      <c r="MZ38" s="10"/>
      <c r="NA38" s="10"/>
      <c r="NB38" s="10"/>
      <c r="NC38" s="10"/>
      <c r="ND38" s="10"/>
      <c r="NE38" s="10"/>
      <c r="NF38" s="10"/>
      <c r="NG38" s="10"/>
      <c r="NH38" s="10"/>
      <c r="NI38" s="10"/>
      <c r="NJ38" s="10"/>
      <c r="NK38" s="10"/>
      <c r="NL38" s="10"/>
      <c r="NM38" s="10"/>
      <c r="NN38" s="10"/>
      <c r="NO38" s="10"/>
      <c r="NP38" s="10"/>
      <c r="NQ38" s="10"/>
      <c r="NR38" s="10"/>
      <c r="NS38" s="10"/>
      <c r="NT38" s="10"/>
      <c r="NU38" s="10"/>
      <c r="NV38" s="10"/>
      <c r="NW38" s="10"/>
      <c r="NX38" s="10"/>
      <c r="NY38" s="10"/>
      <c r="NZ38" s="10"/>
      <c r="OA38" s="10"/>
      <c r="OB38" s="10"/>
      <c r="OC38" s="10"/>
      <c r="OD38" s="10"/>
      <c r="OE38" s="10"/>
      <c r="OF38" s="10"/>
      <c r="OG38" s="10"/>
      <c r="OH38" s="10"/>
      <c r="OI38" s="10"/>
      <c r="OJ38" s="10"/>
      <c r="OK38" s="10"/>
      <c r="OL38" s="10"/>
      <c r="OM38" s="10"/>
      <c r="ON38" s="10"/>
      <c r="OO38" s="10"/>
      <c r="OP38" s="10"/>
      <c r="OQ38" s="10"/>
      <c r="OR38" s="10"/>
      <c r="OS38" s="10"/>
      <c r="OT38" s="10"/>
      <c r="OU38" s="10"/>
      <c r="OV38" s="10"/>
      <c r="OW38" s="10"/>
      <c r="OX38" s="10"/>
      <c r="OY38" s="10"/>
      <c r="OZ38" s="10"/>
      <c r="PA38" s="10"/>
      <c r="PB38" s="10"/>
      <c r="PC38" s="10"/>
      <c r="PD38" s="10"/>
      <c r="PE38" s="10"/>
      <c r="PF38" s="10"/>
      <c r="PG38" s="10"/>
      <c r="PH38" s="10"/>
      <c r="PI38" s="10"/>
      <c r="PJ38" s="10"/>
      <c r="PK38" s="10"/>
      <c r="PL38" s="10"/>
      <c r="PM38" s="10"/>
      <c r="PN38" s="10"/>
      <c r="PO38" s="10"/>
      <c r="PP38" s="10"/>
      <c r="PQ38" s="10"/>
      <c r="PR38" s="10"/>
      <c r="PS38" s="10"/>
      <c r="PT38" s="10"/>
      <c r="PU38" s="10"/>
      <c r="PV38" s="10"/>
      <c r="PW38" s="10"/>
      <c r="PX38" s="10"/>
      <c r="PY38" s="10"/>
      <c r="PZ38" s="10"/>
      <c r="QA38" s="10"/>
      <c r="QB38" s="10"/>
      <c r="QC38" s="10"/>
      <c r="QD38" s="10"/>
      <c r="QE38" s="10"/>
      <c r="QF38" s="10"/>
      <c r="QG38" s="10"/>
      <c r="QH38" s="10"/>
      <c r="QI38" s="10"/>
      <c r="QJ38" s="10"/>
      <c r="QK38" s="10"/>
      <c r="QL38" s="10"/>
      <c r="QM38" s="10"/>
      <c r="QN38" s="10"/>
      <c r="QO38" s="10"/>
      <c r="QP38" s="10"/>
      <c r="QQ38" s="10"/>
      <c r="QR38" s="10"/>
      <c r="QS38" s="10"/>
      <c r="QT38" s="10"/>
      <c r="QU38" s="10"/>
      <c r="QV38" s="10"/>
      <c r="QW38" s="10"/>
      <c r="QX38" s="10"/>
      <c r="QY38" s="10"/>
      <c r="QZ38" s="10"/>
      <c r="RA38" s="10"/>
      <c r="RB38" s="10"/>
      <c r="RC38" s="10"/>
      <c r="RD38" s="10"/>
      <c r="RE38" s="10"/>
      <c r="RF38" s="10"/>
      <c r="RG38" s="10"/>
      <c r="RH38" s="10"/>
      <c r="RI38" s="10"/>
      <c r="RJ38" s="10"/>
      <c r="RK38" s="10"/>
      <c r="RL38" s="10"/>
      <c r="RM38" s="10"/>
      <c r="RN38" s="10"/>
      <c r="RO38" s="10"/>
      <c r="RP38" s="10"/>
      <c r="RQ38" s="10"/>
      <c r="RR38" s="10"/>
      <c r="RS38" s="10"/>
      <c r="RT38" s="10"/>
      <c r="RU38" s="10"/>
      <c r="RV38" s="10"/>
      <c r="RW38" s="10"/>
      <c r="RX38" s="10"/>
      <c r="RY38" s="10"/>
      <c r="RZ38" s="10"/>
      <c r="SA38" s="10"/>
      <c r="SB38" s="10"/>
      <c r="SC38" s="10"/>
      <c r="SD38" s="10"/>
      <c r="SE38" s="10"/>
      <c r="SF38" s="10"/>
      <c r="SG38" s="10"/>
      <c r="SH38" s="10"/>
      <c r="SI38" s="10"/>
      <c r="SJ38" s="10"/>
      <c r="SK38" s="10"/>
      <c r="SL38" s="10"/>
      <c r="SM38" s="10"/>
      <c r="SN38" s="10"/>
      <c r="SO38" s="10"/>
      <c r="SP38" s="10"/>
      <c r="SQ38" s="10"/>
      <c r="SR38" s="10"/>
      <c r="SS38" s="10"/>
      <c r="ST38" s="10"/>
      <c r="SU38" s="10"/>
      <c r="SV38" s="10"/>
      <c r="SW38" s="10"/>
      <c r="SX38" s="10"/>
      <c r="SY38" s="10"/>
      <c r="SZ38" s="10"/>
      <c r="TA38" s="10"/>
      <c r="TB38" s="10"/>
      <c r="TC38" s="10"/>
      <c r="TD38" s="10"/>
      <c r="TE38" s="10"/>
      <c r="TF38" s="10"/>
      <c r="TG38" s="10"/>
      <c r="TH38" s="10"/>
      <c r="TI38" s="10"/>
      <c r="TJ38" s="10"/>
      <c r="TK38" s="10"/>
      <c r="TL38" s="10"/>
      <c r="TM38" s="10"/>
      <c r="TN38" s="10"/>
      <c r="TO38" s="10"/>
      <c r="TP38" s="10"/>
      <c r="TQ38" s="10"/>
      <c r="TR38" s="10"/>
      <c r="TS38" s="10"/>
      <c r="TT38" s="10"/>
      <c r="TU38" s="10"/>
      <c r="TV38" s="10"/>
      <c r="TW38" s="10"/>
      <c r="TX38" s="10"/>
      <c r="TY38" s="10"/>
      <c r="TZ38" s="10"/>
      <c r="UA38" s="10"/>
      <c r="UB38" s="10"/>
      <c r="UC38" s="10"/>
      <c r="UD38" s="10"/>
      <c r="UE38" s="10"/>
      <c r="UF38" s="10"/>
      <c r="UG38" s="10"/>
      <c r="UH38" s="10"/>
      <c r="UI38" s="10"/>
      <c r="UJ38" s="10"/>
      <c r="UK38" s="10"/>
      <c r="UL38" s="10"/>
      <c r="UM38" s="10"/>
      <c r="UN38" s="10"/>
      <c r="UO38" s="10"/>
      <c r="UP38" s="10"/>
      <c r="UQ38" s="10"/>
      <c r="UR38" s="10"/>
      <c r="US38" s="10"/>
      <c r="UT38" s="10"/>
      <c r="UU38" s="10"/>
      <c r="UV38" s="10"/>
      <c r="UW38" s="10"/>
      <c r="UX38" s="10"/>
      <c r="UY38" s="10"/>
      <c r="UZ38" s="10"/>
      <c r="VA38" s="10"/>
      <c r="VB38" s="10"/>
      <c r="VC38" s="10"/>
      <c r="VD38" s="10"/>
      <c r="VE38" s="10"/>
      <c r="VF38" s="10"/>
      <c r="VG38" s="10"/>
      <c r="VH38" s="10"/>
      <c r="VI38" s="10"/>
      <c r="VJ38" s="10"/>
      <c r="VK38" s="10"/>
      <c r="VL38" s="10"/>
      <c r="VM38" s="10"/>
      <c r="VN38" s="10"/>
      <c r="VO38" s="10"/>
      <c r="VP38" s="10"/>
      <c r="VQ38" s="10"/>
      <c r="VR38" s="10"/>
      <c r="VS38" s="10"/>
      <c r="VT38" s="10"/>
      <c r="VU38" s="10"/>
      <c r="VV38" s="10"/>
      <c r="VW38" s="10"/>
      <c r="VX38" s="10"/>
      <c r="VY38" s="10"/>
      <c r="VZ38" s="10"/>
      <c r="WA38" s="10"/>
      <c r="WB38" s="10"/>
      <c r="WC38" s="10"/>
      <c r="WD38" s="10"/>
      <c r="WE38" s="10"/>
      <c r="WF38" s="10"/>
      <c r="WG38" s="10"/>
      <c r="WH38" s="10"/>
      <c r="WI38" s="10"/>
      <c r="WJ38" s="10"/>
      <c r="WK38" s="10"/>
      <c r="WL38" s="10"/>
      <c r="WM38" s="10"/>
      <c r="WN38" s="10"/>
      <c r="WO38" s="10"/>
      <c r="WP38" s="10"/>
      <c r="WQ38" s="10"/>
      <c r="WR38" s="10"/>
      <c r="WS38" s="10"/>
      <c r="WT38" s="10"/>
      <c r="WU38" s="10"/>
      <c r="WV38" s="10"/>
      <c r="WW38" s="10"/>
      <c r="WX38" s="10"/>
      <c r="WY38" s="10"/>
      <c r="WZ38" s="10"/>
      <c r="XA38" s="10"/>
      <c r="XB38" s="10"/>
      <c r="XC38" s="10"/>
      <c r="XD38" s="10"/>
      <c r="XE38" s="10"/>
      <c r="XF38" s="10"/>
      <c r="XG38" s="10"/>
      <c r="XH38" s="10"/>
      <c r="XI38" s="10"/>
      <c r="XJ38" s="10"/>
      <c r="XK38" s="10"/>
      <c r="XL38" s="10"/>
      <c r="XM38" s="10"/>
      <c r="XN38" s="10"/>
      <c r="XO38" s="10"/>
      <c r="XP38" s="10"/>
      <c r="XQ38" s="10"/>
      <c r="XR38" s="10"/>
      <c r="XS38" s="10"/>
      <c r="XT38" s="10"/>
      <c r="XU38" s="10"/>
      <c r="XV38" s="10"/>
      <c r="XW38" s="10"/>
      <c r="XX38" s="10"/>
      <c r="XY38" s="10"/>
      <c r="XZ38" s="10"/>
      <c r="YA38" s="10"/>
      <c r="YB38" s="10"/>
      <c r="YC38" s="10"/>
      <c r="YD38" s="10"/>
      <c r="YE38" s="10"/>
      <c r="YF38" s="10"/>
      <c r="YG38" s="10"/>
      <c r="YH38" s="10"/>
      <c r="YI38" s="10"/>
      <c r="YJ38" s="10"/>
      <c r="YK38" s="10"/>
      <c r="YL38" s="10"/>
      <c r="YM38" s="10"/>
      <c r="YN38" s="10"/>
      <c r="YO38" s="10"/>
      <c r="YP38" s="10"/>
      <c r="YQ38" s="10"/>
      <c r="YR38" s="10"/>
      <c r="YS38" s="10"/>
      <c r="YT38" s="10"/>
      <c r="YU38" s="10"/>
      <c r="YV38" s="10"/>
      <c r="YW38" s="10"/>
      <c r="YX38" s="10"/>
      <c r="YY38" s="10"/>
      <c r="YZ38" s="10"/>
      <c r="ZA38" s="10"/>
      <c r="ZB38" s="10"/>
      <c r="ZC38" s="10"/>
      <c r="ZD38" s="10"/>
      <c r="ZE38" s="10"/>
      <c r="ZF38" s="10"/>
      <c r="ZG38" s="10"/>
      <c r="ZH38" s="10"/>
      <c r="ZI38" s="10"/>
      <c r="ZJ38" s="10"/>
      <c r="ZK38" s="10"/>
      <c r="ZL38" s="10"/>
      <c r="ZM38" s="10"/>
      <c r="ZN38" s="10"/>
      <c r="ZO38" s="10"/>
      <c r="ZP38" s="10"/>
      <c r="ZQ38" s="10"/>
      <c r="ZR38" s="10"/>
      <c r="ZS38" s="10"/>
      <c r="ZT38" s="10"/>
      <c r="ZU38" s="10"/>
      <c r="ZV38" s="10"/>
      <c r="ZW38" s="10"/>
      <c r="ZX38" s="10"/>
      <c r="ZY38" s="10"/>
      <c r="ZZ38" s="10"/>
      <c r="AAA38" s="10"/>
      <c r="AAB38" s="10"/>
      <c r="AAC38" s="10"/>
      <c r="AAD38" s="10"/>
      <c r="AAE38" s="10"/>
      <c r="AAF38" s="10"/>
      <c r="AAG38" s="10"/>
      <c r="AAH38" s="10"/>
      <c r="AAI38" s="10"/>
      <c r="AAJ38" s="10"/>
      <c r="AAK38" s="10"/>
      <c r="AAL38" s="10"/>
      <c r="AAM38" s="10"/>
      <c r="AAN38" s="10"/>
      <c r="AAO38" s="10"/>
      <c r="AAP38" s="10"/>
      <c r="AAQ38" s="10"/>
      <c r="AAR38" s="10"/>
      <c r="AAS38" s="10"/>
      <c r="AAT38" s="10"/>
      <c r="AAU38" s="10"/>
      <c r="AAV38" s="10"/>
      <c r="AAW38" s="10"/>
      <c r="AAX38" s="10"/>
      <c r="AAY38" s="10"/>
      <c r="AAZ38" s="10"/>
      <c r="ABA38" s="10"/>
      <c r="ABB38" s="10"/>
      <c r="ABC38" s="10"/>
      <c r="ABD38" s="10"/>
      <c r="ABE38" s="10"/>
      <c r="ABF38" s="10"/>
      <c r="ABG38" s="10"/>
      <c r="ABH38" s="10"/>
      <c r="ABI38" s="10"/>
      <c r="ABJ38" s="10"/>
      <c r="ABK38" s="10"/>
      <c r="ABL38" s="10"/>
      <c r="ABM38" s="10"/>
      <c r="ABN38" s="10"/>
      <c r="ABO38" s="10"/>
      <c r="ABP38" s="10"/>
      <c r="ABQ38" s="10"/>
      <c r="ABR38" s="10"/>
      <c r="ABS38" s="10"/>
      <c r="ABT38" s="10"/>
      <c r="ABU38" s="10"/>
      <c r="ABV38" s="10"/>
      <c r="ABW38" s="10"/>
      <c r="ABX38" s="10"/>
      <c r="ABY38" s="10"/>
      <c r="ABZ38" s="10"/>
      <c r="ACA38" s="10"/>
      <c r="ACB38" s="10"/>
      <c r="ACC38" s="10"/>
      <c r="ACD38" s="10"/>
      <c r="ACE38" s="10"/>
      <c r="ACF38" s="10"/>
      <c r="ACG38" s="10"/>
      <c r="ACH38" s="10"/>
      <c r="ACI38" s="10"/>
      <c r="ACJ38" s="10"/>
      <c r="ACK38" s="10"/>
      <c r="ACL38" s="10"/>
      <c r="ACM38" s="10"/>
      <c r="ACN38" s="10"/>
      <c r="ACO38" s="10"/>
      <c r="ACP38" s="10"/>
      <c r="ACQ38" s="10"/>
      <c r="ACR38" s="10"/>
      <c r="ACS38" s="10"/>
      <c r="ACT38" s="10"/>
      <c r="ACU38" s="10"/>
      <c r="ACV38" s="10"/>
      <c r="ACW38" s="10"/>
      <c r="ACX38" s="10"/>
      <c r="ACY38" s="10"/>
      <c r="ACZ38" s="10"/>
      <c r="ADA38" s="10"/>
      <c r="ADB38" s="10"/>
      <c r="ADC38" s="10"/>
      <c r="ADD38" s="10"/>
      <c r="ADE38" s="10"/>
      <c r="ADF38" s="10"/>
      <c r="ADG38" s="10"/>
      <c r="ADH38" s="10"/>
      <c r="ADI38" s="10"/>
      <c r="ADJ38" s="10"/>
      <c r="ADK38" s="10"/>
      <c r="ADL38" s="10"/>
      <c r="ADM38" s="10"/>
      <c r="ADN38" s="10"/>
      <c r="ADO38" s="10"/>
      <c r="ADP38" s="10"/>
      <c r="ADQ38" s="10"/>
      <c r="ADR38" s="10"/>
      <c r="ADS38" s="10"/>
      <c r="ADT38" s="10"/>
      <c r="ADU38" s="10"/>
      <c r="ADV38" s="10"/>
      <c r="ADW38" s="10"/>
      <c r="ADX38" s="10"/>
      <c r="ADY38" s="10"/>
      <c r="ADZ38" s="10"/>
      <c r="AEA38" s="10"/>
      <c r="AEB38" s="10"/>
      <c r="AEC38" s="10"/>
      <c r="AED38" s="10"/>
      <c r="AEE38" s="10"/>
      <c r="AEF38" s="10"/>
      <c r="AEG38" s="10"/>
      <c r="AEH38" s="10"/>
      <c r="AEI38" s="10"/>
      <c r="AEJ38" s="10"/>
      <c r="AEK38" s="10"/>
      <c r="AEL38" s="10"/>
      <c r="AEM38" s="10"/>
      <c r="AEN38" s="10"/>
      <c r="AEO38" s="10"/>
      <c r="AEP38" s="10"/>
      <c r="AEQ38" s="10"/>
      <c r="AER38" s="10"/>
      <c r="AES38" s="10"/>
      <c r="AET38" s="10"/>
      <c r="AEU38" s="10"/>
      <c r="AEV38" s="10"/>
      <c r="AEW38" s="10"/>
      <c r="AEX38" s="10"/>
      <c r="AEY38" s="10"/>
      <c r="AEZ38" s="10"/>
      <c r="AFA38" s="10"/>
      <c r="AFB38" s="10"/>
      <c r="AFC38" s="10"/>
      <c r="AFD38" s="10"/>
      <c r="AFE38" s="10"/>
      <c r="AFF38" s="10"/>
      <c r="AFG38" s="10"/>
      <c r="AFH38" s="10"/>
      <c r="AFI38" s="10"/>
      <c r="AFJ38" s="10"/>
      <c r="AFK38" s="10"/>
      <c r="AFL38" s="10"/>
      <c r="AFM38" s="10"/>
      <c r="AFN38" s="10"/>
      <c r="AFO38" s="10"/>
      <c r="AFP38" s="10"/>
      <c r="AFQ38" s="10"/>
      <c r="AFR38" s="10"/>
      <c r="AFS38" s="10"/>
      <c r="AFT38" s="10"/>
      <c r="AFU38" s="10"/>
      <c r="AFV38" s="10"/>
      <c r="AFW38" s="10"/>
      <c r="AFX38" s="10"/>
      <c r="AFY38" s="10"/>
      <c r="AFZ38" s="10"/>
      <c r="AGA38" s="10"/>
      <c r="AGB38" s="10"/>
      <c r="AGC38" s="10"/>
      <c r="AGD38" s="10"/>
      <c r="AGE38" s="10"/>
      <c r="AGF38" s="10"/>
      <c r="AGG38" s="10"/>
      <c r="AGH38" s="10"/>
      <c r="AGI38" s="10"/>
      <c r="AGJ38" s="10"/>
      <c r="AGK38" s="10"/>
      <c r="AGL38" s="10"/>
      <c r="AGM38" s="10"/>
      <c r="AGN38" s="10"/>
      <c r="AGO38" s="10"/>
      <c r="AGP38" s="10"/>
      <c r="AGQ38" s="10"/>
      <c r="AGR38" s="10"/>
      <c r="AGS38" s="10"/>
      <c r="AGT38" s="10"/>
      <c r="AGU38" s="10"/>
      <c r="AGV38" s="10"/>
      <c r="AGW38" s="10"/>
      <c r="AGX38" s="10"/>
      <c r="AGY38" s="10"/>
      <c r="AGZ38" s="10"/>
      <c r="AHA38" s="10"/>
      <c r="AHB38" s="10"/>
      <c r="AHC38" s="10"/>
      <c r="AHD38" s="10"/>
      <c r="AHE38" s="10"/>
      <c r="AHF38" s="10"/>
      <c r="AHG38" s="10"/>
      <c r="AHH38" s="10"/>
      <c r="AHI38" s="10"/>
      <c r="AHJ38" s="10"/>
      <c r="AHK38" s="10"/>
      <c r="AHL38" s="10"/>
      <c r="AHM38" s="10"/>
      <c r="AHN38" s="10"/>
      <c r="AHO38" s="10"/>
      <c r="AHP38" s="10"/>
      <c r="AHQ38" s="10"/>
      <c r="AHR38" s="10"/>
      <c r="AHS38" s="10"/>
      <c r="AHT38" s="10"/>
      <c r="AHU38" s="10"/>
      <c r="AHV38" s="10"/>
      <c r="AHW38" s="10"/>
      <c r="AHX38" s="10"/>
      <c r="AHY38" s="10"/>
      <c r="AHZ38" s="10"/>
      <c r="AIA38" s="10"/>
      <c r="AIB38" s="10"/>
      <c r="AIC38" s="10"/>
      <c r="AID38" s="10"/>
      <c r="AIE38" s="10"/>
      <c r="AIF38" s="10"/>
      <c r="AIG38" s="10"/>
      <c r="AIH38" s="10"/>
      <c r="AII38" s="10"/>
      <c r="AIJ38" s="10"/>
      <c r="AIK38" s="10"/>
      <c r="AIL38" s="10"/>
      <c r="AIM38" s="10"/>
      <c r="AIN38" s="10"/>
      <c r="AIO38" s="10"/>
      <c r="AIP38" s="10"/>
      <c r="AIQ38" s="10"/>
      <c r="AIR38" s="10"/>
      <c r="AIS38" s="10"/>
      <c r="AIT38" s="10"/>
      <c r="AIU38" s="10"/>
      <c r="AIV38" s="10"/>
      <c r="AIW38" s="10"/>
      <c r="AIX38" s="10"/>
      <c r="AIY38" s="10"/>
      <c r="AIZ38" s="10"/>
      <c r="AJA38" s="10"/>
      <c r="AJB38" s="10"/>
      <c r="AJC38" s="10"/>
      <c r="AJD38" s="10"/>
      <c r="AJE38" s="10"/>
      <c r="AJF38" s="10"/>
      <c r="AJG38" s="10"/>
      <c r="AJH38" s="10"/>
      <c r="AJI38" s="10"/>
      <c r="AJJ38" s="10"/>
      <c r="AJK38" s="10"/>
      <c r="AJL38" s="10"/>
      <c r="AJM38" s="10"/>
      <c r="AJN38" s="10"/>
      <c r="AJO38" s="10"/>
      <c r="AJP38" s="10"/>
      <c r="AJQ38" s="10"/>
      <c r="AJR38" s="10"/>
      <c r="AJS38" s="10"/>
      <c r="AJT38" s="10"/>
      <c r="AJU38" s="10"/>
      <c r="AJV38" s="10"/>
      <c r="AJW38" s="10"/>
      <c r="AJX38" s="10"/>
      <c r="AJY38" s="10"/>
      <c r="AJZ38" s="10"/>
      <c r="AKA38" s="10"/>
      <c r="AKB38" s="10"/>
      <c r="AKC38" s="10"/>
      <c r="AKD38" s="10"/>
      <c r="AKE38" s="10"/>
      <c r="AKF38" s="10"/>
      <c r="AKG38" s="10"/>
      <c r="AKH38" s="10"/>
      <c r="AKI38" s="10"/>
      <c r="AKJ38" s="10"/>
      <c r="AKK38" s="10"/>
      <c r="AKL38" s="10"/>
      <c r="AKM38" s="10"/>
      <c r="AKN38" s="10"/>
      <c r="AKO38" s="10"/>
      <c r="AKP38" s="10"/>
      <c r="AKQ38" s="10"/>
      <c r="AKR38" s="10"/>
      <c r="AKS38" s="10"/>
      <c r="AKT38" s="10"/>
      <c r="AKU38" s="10"/>
      <c r="AKV38" s="10"/>
      <c r="AKW38" s="10"/>
      <c r="AKX38" s="10"/>
      <c r="AKY38" s="10"/>
      <c r="AKZ38" s="10"/>
      <c r="ALA38" s="10"/>
      <c r="ALB38" s="10"/>
      <c r="ALC38" s="10"/>
      <c r="ALD38" s="10"/>
      <c r="ALE38" s="10"/>
      <c r="ALF38" s="10"/>
      <c r="ALG38" s="10"/>
      <c r="ALH38" s="10"/>
      <c r="ALI38" s="10"/>
      <c r="ALJ38" s="10"/>
      <c r="ALK38" s="10"/>
      <c r="ALL38" s="10"/>
      <c r="ALM38" s="10"/>
      <c r="ALN38" s="10"/>
      <c r="ALO38" s="10"/>
      <c r="ALP38" s="10"/>
      <c r="ALQ38" s="10"/>
      <c r="ALR38" s="10"/>
      <c r="ALS38" s="10"/>
      <c r="ALT38" s="10"/>
      <c r="ALU38" s="10"/>
      <c r="ALV38" s="10"/>
      <c r="ALW38" s="10"/>
      <c r="ALX38" s="10"/>
      <c r="ALY38" s="10"/>
      <c r="ALZ38" s="10"/>
      <c r="AMA38" s="10"/>
      <c r="AMB38" s="10"/>
      <c r="AMC38" s="10"/>
      <c r="AMD38" s="10"/>
      <c r="AME38" s="10"/>
      <c r="AMF38" s="10"/>
      <c r="AMG38" s="10"/>
      <c r="AMH38" s="10"/>
      <c r="AMI38" s="10"/>
      <c r="AMJ38" s="10"/>
      <c r="AMK38" s="10"/>
      <c r="AML38" s="10"/>
      <c r="AMM38" s="10"/>
      <c r="AMN38" s="10"/>
      <c r="AMO38" s="10"/>
    </row>
    <row r="39" spans="1:1029" customFormat="1">
      <c r="A39" s="13" t="str">
        <f t="shared" si="0"/>
        <v>refersToSignatoryPartyProcuringEntity</v>
      </c>
      <c r="B39" s="14" t="s">
        <v>214</v>
      </c>
      <c r="C39" s="13"/>
      <c r="D39" s="13"/>
      <c r="E39" s="13"/>
      <c r="F39" s="13" t="str">
        <f t="shared" si="1"/>
        <v>Contract. refersToSignatoryParty_ Procuring Entity. Procuring Entity</v>
      </c>
      <c r="G39" s="13"/>
      <c r="H39" s="13" t="s">
        <v>30</v>
      </c>
      <c r="I39" s="13" t="s">
        <v>551</v>
      </c>
      <c r="J39" s="13"/>
      <c r="K39" s="13"/>
      <c r="L39" s="13" t="str">
        <f t="shared" si="2"/>
        <v>Procuring Entity</v>
      </c>
      <c r="M39" s="13" t="str">
        <f t="shared" si="3"/>
        <v>Procuring Entity</v>
      </c>
      <c r="N39" s="13"/>
      <c r="O39" s="13"/>
      <c r="P39" s="13"/>
      <c r="Q39" s="15" t="s">
        <v>224</v>
      </c>
      <c r="R39" s="13" t="s">
        <v>223</v>
      </c>
      <c r="S39" s="16"/>
      <c r="T39" s="16"/>
      <c r="U39" s="16"/>
      <c r="V39" s="16"/>
      <c r="W39" s="16"/>
      <c r="X39" s="16"/>
      <c r="Y39" s="16" t="s">
        <v>211</v>
      </c>
      <c r="Z39" s="16"/>
      <c r="AA39" s="45">
        <v>43313</v>
      </c>
      <c r="AB39" s="8"/>
      <c r="AC39" s="8"/>
      <c r="AD39" s="8"/>
      <c r="AE39" s="8"/>
      <c r="AF39" s="11"/>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c r="IV39" s="10"/>
      <c r="IW39" s="10"/>
      <c r="IX39" s="10"/>
      <c r="IY39" s="10"/>
      <c r="IZ39" s="10"/>
      <c r="JA39" s="10"/>
      <c r="JB39" s="10"/>
      <c r="JC39" s="10"/>
      <c r="JD39" s="10"/>
      <c r="JE39" s="10"/>
      <c r="JF39" s="10"/>
      <c r="JG39" s="10"/>
      <c r="JH39" s="10"/>
      <c r="JI39" s="10"/>
      <c r="JJ39" s="10"/>
      <c r="JK39" s="10"/>
      <c r="JL39" s="10"/>
      <c r="JM39" s="10"/>
      <c r="JN39" s="10"/>
      <c r="JO39" s="10"/>
      <c r="JP39" s="10"/>
      <c r="JQ39" s="10"/>
      <c r="JR39" s="10"/>
      <c r="JS39" s="10"/>
      <c r="JT39" s="10"/>
      <c r="JU39" s="10"/>
      <c r="JV39" s="10"/>
      <c r="JW39" s="10"/>
      <c r="JX39" s="10"/>
      <c r="JY39" s="10"/>
      <c r="JZ39" s="10"/>
      <c r="KA39" s="10"/>
      <c r="KB39" s="10"/>
      <c r="KC39" s="10"/>
      <c r="KD39" s="10"/>
      <c r="KE39" s="10"/>
      <c r="KF39" s="10"/>
      <c r="KG39" s="10"/>
      <c r="KH39" s="10"/>
      <c r="KI39" s="10"/>
      <c r="KJ39" s="10"/>
      <c r="KK39" s="10"/>
      <c r="KL39" s="10"/>
      <c r="KM39" s="10"/>
      <c r="KN39" s="10"/>
      <c r="KO39" s="10"/>
      <c r="KP39" s="10"/>
      <c r="KQ39" s="10"/>
      <c r="KR39" s="10"/>
      <c r="KS39" s="10"/>
      <c r="KT39" s="10"/>
      <c r="KU39" s="10"/>
      <c r="KV39" s="10"/>
      <c r="KW39" s="10"/>
      <c r="KX39" s="10"/>
      <c r="KY39" s="10"/>
      <c r="KZ39" s="10"/>
      <c r="LA39" s="10"/>
      <c r="LB39" s="10"/>
      <c r="LC39" s="10"/>
      <c r="LD39" s="10"/>
      <c r="LE39" s="10"/>
      <c r="LF39" s="10"/>
      <c r="LG39" s="10"/>
      <c r="LH39" s="10"/>
      <c r="LI39" s="10"/>
      <c r="LJ39" s="10"/>
      <c r="LK39" s="10"/>
      <c r="LL39" s="10"/>
      <c r="LM39" s="10"/>
      <c r="LN39" s="10"/>
      <c r="LO39" s="10"/>
      <c r="LP39" s="10"/>
      <c r="LQ39" s="10"/>
      <c r="LR39" s="10"/>
      <c r="LS39" s="10"/>
      <c r="LT39" s="10"/>
      <c r="LU39" s="10"/>
      <c r="LV39" s="10"/>
      <c r="LW39" s="10"/>
      <c r="LX39" s="10"/>
      <c r="LY39" s="10"/>
      <c r="LZ39" s="10"/>
      <c r="MA39" s="10"/>
      <c r="MB39" s="10"/>
      <c r="MC39" s="10"/>
      <c r="MD39" s="10"/>
      <c r="ME39" s="10"/>
      <c r="MF39" s="10"/>
      <c r="MG39" s="10"/>
      <c r="MH39" s="10"/>
      <c r="MI39" s="10"/>
      <c r="MJ39" s="10"/>
      <c r="MK39" s="10"/>
      <c r="ML39" s="10"/>
      <c r="MM39" s="10"/>
      <c r="MN39" s="10"/>
      <c r="MO39" s="10"/>
      <c r="MP39" s="10"/>
      <c r="MQ39" s="10"/>
      <c r="MR39" s="10"/>
      <c r="MS39" s="10"/>
      <c r="MT39" s="10"/>
      <c r="MU39" s="10"/>
      <c r="MV39" s="10"/>
      <c r="MW39" s="10"/>
      <c r="MX39" s="10"/>
      <c r="MY39" s="10"/>
      <c r="MZ39" s="10"/>
      <c r="NA39" s="10"/>
      <c r="NB39" s="10"/>
      <c r="NC39" s="10"/>
      <c r="ND39" s="10"/>
      <c r="NE39" s="10"/>
      <c r="NF39" s="10"/>
      <c r="NG39" s="10"/>
      <c r="NH39" s="10"/>
      <c r="NI39" s="10"/>
      <c r="NJ39" s="10"/>
      <c r="NK39" s="10"/>
      <c r="NL39" s="10"/>
      <c r="NM39" s="10"/>
      <c r="NN39" s="10"/>
      <c r="NO39" s="10"/>
      <c r="NP39" s="10"/>
      <c r="NQ39" s="10"/>
      <c r="NR39" s="10"/>
      <c r="NS39" s="10"/>
      <c r="NT39" s="10"/>
      <c r="NU39" s="10"/>
      <c r="NV39" s="10"/>
      <c r="NW39" s="10"/>
      <c r="NX39" s="10"/>
      <c r="NY39" s="10"/>
      <c r="NZ39" s="10"/>
      <c r="OA39" s="10"/>
      <c r="OB39" s="10"/>
      <c r="OC39" s="10"/>
      <c r="OD39" s="10"/>
      <c r="OE39" s="10"/>
      <c r="OF39" s="10"/>
      <c r="OG39" s="10"/>
      <c r="OH39" s="10"/>
      <c r="OI39" s="10"/>
      <c r="OJ39" s="10"/>
      <c r="OK39" s="10"/>
      <c r="OL39" s="10"/>
      <c r="OM39" s="10"/>
      <c r="ON39" s="10"/>
      <c r="OO39" s="10"/>
      <c r="OP39" s="10"/>
      <c r="OQ39" s="10"/>
      <c r="OR39" s="10"/>
      <c r="OS39" s="10"/>
      <c r="OT39" s="10"/>
      <c r="OU39" s="10"/>
      <c r="OV39" s="10"/>
      <c r="OW39" s="10"/>
      <c r="OX39" s="10"/>
      <c r="OY39" s="10"/>
      <c r="OZ39" s="10"/>
      <c r="PA39" s="10"/>
      <c r="PB39" s="10"/>
      <c r="PC39" s="10"/>
      <c r="PD39" s="10"/>
      <c r="PE39" s="10"/>
      <c r="PF39" s="10"/>
      <c r="PG39" s="10"/>
      <c r="PH39" s="10"/>
      <c r="PI39" s="10"/>
      <c r="PJ39" s="10"/>
      <c r="PK39" s="10"/>
      <c r="PL39" s="10"/>
      <c r="PM39" s="10"/>
      <c r="PN39" s="10"/>
      <c r="PO39" s="10"/>
      <c r="PP39" s="10"/>
      <c r="PQ39" s="10"/>
      <c r="PR39" s="10"/>
      <c r="PS39" s="10"/>
      <c r="PT39" s="10"/>
      <c r="PU39" s="10"/>
      <c r="PV39" s="10"/>
      <c r="PW39" s="10"/>
      <c r="PX39" s="10"/>
      <c r="PY39" s="10"/>
      <c r="PZ39" s="10"/>
      <c r="QA39" s="10"/>
      <c r="QB39" s="10"/>
      <c r="QC39" s="10"/>
      <c r="QD39" s="10"/>
      <c r="QE39" s="10"/>
      <c r="QF39" s="10"/>
      <c r="QG39" s="10"/>
      <c r="QH39" s="10"/>
      <c r="QI39" s="10"/>
      <c r="QJ39" s="10"/>
      <c r="QK39" s="10"/>
      <c r="QL39" s="10"/>
      <c r="QM39" s="10"/>
      <c r="QN39" s="10"/>
      <c r="QO39" s="10"/>
      <c r="QP39" s="10"/>
      <c r="QQ39" s="10"/>
      <c r="QR39" s="10"/>
      <c r="QS39" s="10"/>
      <c r="QT39" s="10"/>
      <c r="QU39" s="10"/>
      <c r="QV39" s="10"/>
      <c r="QW39" s="10"/>
      <c r="QX39" s="10"/>
      <c r="QY39" s="10"/>
      <c r="QZ39" s="10"/>
      <c r="RA39" s="10"/>
      <c r="RB39" s="10"/>
      <c r="RC39" s="10"/>
      <c r="RD39" s="10"/>
      <c r="RE39" s="10"/>
      <c r="RF39" s="10"/>
      <c r="RG39" s="10"/>
      <c r="RH39" s="10"/>
      <c r="RI39" s="10"/>
      <c r="RJ39" s="10"/>
      <c r="RK39" s="10"/>
      <c r="RL39" s="10"/>
      <c r="RM39" s="10"/>
      <c r="RN39" s="10"/>
      <c r="RO39" s="10"/>
      <c r="RP39" s="10"/>
      <c r="RQ39" s="10"/>
      <c r="RR39" s="10"/>
      <c r="RS39" s="10"/>
      <c r="RT39" s="10"/>
      <c r="RU39" s="10"/>
      <c r="RV39" s="10"/>
      <c r="RW39" s="10"/>
      <c r="RX39" s="10"/>
      <c r="RY39" s="10"/>
      <c r="RZ39" s="10"/>
      <c r="SA39" s="10"/>
      <c r="SB39" s="10"/>
      <c r="SC39" s="10"/>
      <c r="SD39" s="10"/>
      <c r="SE39" s="10"/>
      <c r="SF39" s="10"/>
      <c r="SG39" s="10"/>
      <c r="SH39" s="10"/>
      <c r="SI39" s="10"/>
      <c r="SJ39" s="10"/>
      <c r="SK39" s="10"/>
      <c r="SL39" s="10"/>
      <c r="SM39" s="10"/>
      <c r="SN39" s="10"/>
      <c r="SO39" s="10"/>
      <c r="SP39" s="10"/>
      <c r="SQ39" s="10"/>
      <c r="SR39" s="10"/>
      <c r="SS39" s="10"/>
      <c r="ST39" s="10"/>
      <c r="SU39" s="10"/>
      <c r="SV39" s="10"/>
      <c r="SW39" s="10"/>
      <c r="SX39" s="10"/>
      <c r="SY39" s="10"/>
      <c r="SZ39" s="10"/>
      <c r="TA39" s="10"/>
      <c r="TB39" s="10"/>
      <c r="TC39" s="10"/>
      <c r="TD39" s="10"/>
      <c r="TE39" s="10"/>
      <c r="TF39" s="10"/>
      <c r="TG39" s="10"/>
      <c r="TH39" s="10"/>
      <c r="TI39" s="10"/>
      <c r="TJ39" s="10"/>
      <c r="TK39" s="10"/>
      <c r="TL39" s="10"/>
      <c r="TM39" s="10"/>
      <c r="TN39" s="10"/>
      <c r="TO39" s="10"/>
      <c r="TP39" s="10"/>
      <c r="TQ39" s="10"/>
      <c r="TR39" s="10"/>
      <c r="TS39" s="10"/>
      <c r="TT39" s="10"/>
      <c r="TU39" s="10"/>
      <c r="TV39" s="10"/>
      <c r="TW39" s="10"/>
      <c r="TX39" s="10"/>
      <c r="TY39" s="10"/>
      <c r="TZ39" s="10"/>
      <c r="UA39" s="10"/>
      <c r="UB39" s="10"/>
      <c r="UC39" s="10"/>
      <c r="UD39" s="10"/>
      <c r="UE39" s="10"/>
      <c r="UF39" s="10"/>
      <c r="UG39" s="10"/>
      <c r="UH39" s="10"/>
      <c r="UI39" s="10"/>
      <c r="UJ39" s="10"/>
      <c r="UK39" s="10"/>
      <c r="UL39" s="10"/>
      <c r="UM39" s="10"/>
      <c r="UN39" s="10"/>
      <c r="UO39" s="10"/>
      <c r="UP39" s="10"/>
      <c r="UQ39" s="10"/>
      <c r="UR39" s="10"/>
      <c r="US39" s="10"/>
      <c r="UT39" s="10"/>
      <c r="UU39" s="10"/>
      <c r="UV39" s="10"/>
      <c r="UW39" s="10"/>
      <c r="UX39" s="10"/>
      <c r="UY39" s="10"/>
      <c r="UZ39" s="10"/>
      <c r="VA39" s="10"/>
      <c r="VB39" s="10"/>
      <c r="VC39" s="10"/>
      <c r="VD39" s="10"/>
      <c r="VE39" s="10"/>
      <c r="VF39" s="10"/>
      <c r="VG39" s="10"/>
      <c r="VH39" s="10"/>
      <c r="VI39" s="10"/>
      <c r="VJ39" s="10"/>
      <c r="VK39" s="10"/>
      <c r="VL39" s="10"/>
      <c r="VM39" s="10"/>
      <c r="VN39" s="10"/>
      <c r="VO39" s="10"/>
      <c r="VP39" s="10"/>
      <c r="VQ39" s="10"/>
      <c r="VR39" s="10"/>
      <c r="VS39" s="10"/>
      <c r="VT39" s="10"/>
      <c r="VU39" s="10"/>
      <c r="VV39" s="10"/>
      <c r="VW39" s="10"/>
      <c r="VX39" s="10"/>
      <c r="VY39" s="10"/>
      <c r="VZ39" s="10"/>
      <c r="WA39" s="10"/>
      <c r="WB39" s="10"/>
      <c r="WC39" s="10"/>
      <c r="WD39" s="10"/>
      <c r="WE39" s="10"/>
      <c r="WF39" s="10"/>
      <c r="WG39" s="10"/>
      <c r="WH39" s="10"/>
      <c r="WI39" s="10"/>
      <c r="WJ39" s="10"/>
      <c r="WK39" s="10"/>
      <c r="WL39" s="10"/>
      <c r="WM39" s="10"/>
      <c r="WN39" s="10"/>
      <c r="WO39" s="10"/>
      <c r="WP39" s="10"/>
      <c r="WQ39" s="10"/>
      <c r="WR39" s="10"/>
      <c r="WS39" s="10"/>
      <c r="WT39" s="10"/>
      <c r="WU39" s="10"/>
      <c r="WV39" s="10"/>
      <c r="WW39" s="10"/>
      <c r="WX39" s="10"/>
      <c r="WY39" s="10"/>
      <c r="WZ39" s="10"/>
      <c r="XA39" s="10"/>
      <c r="XB39" s="10"/>
      <c r="XC39" s="10"/>
      <c r="XD39" s="10"/>
      <c r="XE39" s="10"/>
      <c r="XF39" s="10"/>
      <c r="XG39" s="10"/>
      <c r="XH39" s="10"/>
      <c r="XI39" s="10"/>
      <c r="XJ39" s="10"/>
      <c r="XK39" s="10"/>
      <c r="XL39" s="10"/>
      <c r="XM39" s="10"/>
      <c r="XN39" s="10"/>
      <c r="XO39" s="10"/>
      <c r="XP39" s="10"/>
      <c r="XQ39" s="10"/>
      <c r="XR39" s="10"/>
      <c r="XS39" s="10"/>
      <c r="XT39" s="10"/>
      <c r="XU39" s="10"/>
      <c r="XV39" s="10"/>
      <c r="XW39" s="10"/>
      <c r="XX39" s="10"/>
      <c r="XY39" s="10"/>
      <c r="XZ39" s="10"/>
      <c r="YA39" s="10"/>
      <c r="YB39" s="10"/>
      <c r="YC39" s="10"/>
      <c r="YD39" s="10"/>
      <c r="YE39" s="10"/>
      <c r="YF39" s="10"/>
      <c r="YG39" s="10"/>
      <c r="YH39" s="10"/>
      <c r="YI39" s="10"/>
      <c r="YJ39" s="10"/>
      <c r="YK39" s="10"/>
      <c r="YL39" s="10"/>
      <c r="YM39" s="10"/>
      <c r="YN39" s="10"/>
      <c r="YO39" s="10"/>
      <c r="YP39" s="10"/>
      <c r="YQ39" s="10"/>
      <c r="YR39" s="10"/>
      <c r="YS39" s="10"/>
      <c r="YT39" s="10"/>
      <c r="YU39" s="10"/>
      <c r="YV39" s="10"/>
      <c r="YW39" s="10"/>
      <c r="YX39" s="10"/>
      <c r="YY39" s="10"/>
      <c r="YZ39" s="10"/>
      <c r="ZA39" s="10"/>
      <c r="ZB39" s="10"/>
      <c r="ZC39" s="10"/>
      <c r="ZD39" s="10"/>
      <c r="ZE39" s="10"/>
      <c r="ZF39" s="10"/>
      <c r="ZG39" s="10"/>
      <c r="ZH39" s="10"/>
      <c r="ZI39" s="10"/>
      <c r="ZJ39" s="10"/>
      <c r="ZK39" s="10"/>
      <c r="ZL39" s="10"/>
      <c r="ZM39" s="10"/>
      <c r="ZN39" s="10"/>
      <c r="ZO39" s="10"/>
      <c r="ZP39" s="10"/>
      <c r="ZQ39" s="10"/>
      <c r="ZR39" s="10"/>
      <c r="ZS39" s="10"/>
      <c r="ZT39" s="10"/>
      <c r="ZU39" s="10"/>
      <c r="ZV39" s="10"/>
      <c r="ZW39" s="10"/>
      <c r="ZX39" s="10"/>
      <c r="ZY39" s="10"/>
      <c r="ZZ39" s="10"/>
      <c r="AAA39" s="10"/>
      <c r="AAB39" s="10"/>
      <c r="AAC39" s="10"/>
      <c r="AAD39" s="10"/>
      <c r="AAE39" s="10"/>
      <c r="AAF39" s="10"/>
      <c r="AAG39" s="10"/>
      <c r="AAH39" s="10"/>
      <c r="AAI39" s="10"/>
      <c r="AAJ39" s="10"/>
      <c r="AAK39" s="10"/>
      <c r="AAL39" s="10"/>
      <c r="AAM39" s="10"/>
      <c r="AAN39" s="10"/>
      <c r="AAO39" s="10"/>
      <c r="AAP39" s="10"/>
      <c r="AAQ39" s="10"/>
      <c r="AAR39" s="10"/>
      <c r="AAS39" s="10"/>
      <c r="AAT39" s="10"/>
      <c r="AAU39" s="10"/>
      <c r="AAV39" s="10"/>
      <c r="AAW39" s="10"/>
      <c r="AAX39" s="10"/>
      <c r="AAY39" s="10"/>
      <c r="AAZ39" s="10"/>
      <c r="ABA39" s="10"/>
      <c r="ABB39" s="10"/>
      <c r="ABC39" s="10"/>
      <c r="ABD39" s="10"/>
      <c r="ABE39" s="10"/>
      <c r="ABF39" s="10"/>
      <c r="ABG39" s="10"/>
      <c r="ABH39" s="10"/>
      <c r="ABI39" s="10"/>
      <c r="ABJ39" s="10"/>
      <c r="ABK39" s="10"/>
      <c r="ABL39" s="10"/>
      <c r="ABM39" s="10"/>
      <c r="ABN39" s="10"/>
      <c r="ABO39" s="10"/>
      <c r="ABP39" s="10"/>
      <c r="ABQ39" s="10"/>
      <c r="ABR39" s="10"/>
      <c r="ABS39" s="10"/>
      <c r="ABT39" s="10"/>
      <c r="ABU39" s="10"/>
      <c r="ABV39" s="10"/>
      <c r="ABW39" s="10"/>
      <c r="ABX39" s="10"/>
      <c r="ABY39" s="10"/>
      <c r="ABZ39" s="10"/>
      <c r="ACA39" s="10"/>
      <c r="ACB39" s="10"/>
      <c r="ACC39" s="10"/>
      <c r="ACD39" s="10"/>
      <c r="ACE39" s="10"/>
      <c r="ACF39" s="10"/>
      <c r="ACG39" s="10"/>
      <c r="ACH39" s="10"/>
      <c r="ACI39" s="10"/>
      <c r="ACJ39" s="10"/>
      <c r="ACK39" s="10"/>
      <c r="ACL39" s="10"/>
      <c r="ACM39" s="10"/>
      <c r="ACN39" s="10"/>
      <c r="ACO39" s="10"/>
      <c r="ACP39" s="10"/>
      <c r="ACQ39" s="10"/>
      <c r="ACR39" s="10"/>
      <c r="ACS39" s="10"/>
      <c r="ACT39" s="10"/>
      <c r="ACU39" s="10"/>
      <c r="ACV39" s="10"/>
      <c r="ACW39" s="10"/>
      <c r="ACX39" s="10"/>
      <c r="ACY39" s="10"/>
      <c r="ACZ39" s="10"/>
      <c r="ADA39" s="10"/>
      <c r="ADB39" s="10"/>
      <c r="ADC39" s="10"/>
      <c r="ADD39" s="10"/>
      <c r="ADE39" s="10"/>
      <c r="ADF39" s="10"/>
      <c r="ADG39" s="10"/>
      <c r="ADH39" s="10"/>
      <c r="ADI39" s="10"/>
      <c r="ADJ39" s="10"/>
      <c r="ADK39" s="10"/>
      <c r="ADL39" s="10"/>
      <c r="ADM39" s="10"/>
      <c r="ADN39" s="10"/>
      <c r="ADO39" s="10"/>
      <c r="ADP39" s="10"/>
      <c r="ADQ39" s="10"/>
      <c r="ADR39" s="10"/>
      <c r="ADS39" s="10"/>
      <c r="ADT39" s="10"/>
      <c r="ADU39" s="10"/>
      <c r="ADV39" s="10"/>
      <c r="ADW39" s="10"/>
      <c r="ADX39" s="10"/>
      <c r="ADY39" s="10"/>
      <c r="ADZ39" s="10"/>
      <c r="AEA39" s="10"/>
      <c r="AEB39" s="10"/>
      <c r="AEC39" s="10"/>
      <c r="AED39" s="10"/>
      <c r="AEE39" s="10"/>
      <c r="AEF39" s="10"/>
      <c r="AEG39" s="10"/>
      <c r="AEH39" s="10"/>
      <c r="AEI39" s="10"/>
      <c r="AEJ39" s="10"/>
      <c r="AEK39" s="10"/>
      <c r="AEL39" s="10"/>
      <c r="AEM39" s="10"/>
      <c r="AEN39" s="10"/>
      <c r="AEO39" s="10"/>
      <c r="AEP39" s="10"/>
      <c r="AEQ39" s="10"/>
      <c r="AER39" s="10"/>
      <c r="AES39" s="10"/>
      <c r="AET39" s="10"/>
      <c r="AEU39" s="10"/>
      <c r="AEV39" s="10"/>
      <c r="AEW39" s="10"/>
      <c r="AEX39" s="10"/>
      <c r="AEY39" s="10"/>
      <c r="AEZ39" s="10"/>
      <c r="AFA39" s="10"/>
      <c r="AFB39" s="10"/>
      <c r="AFC39" s="10"/>
      <c r="AFD39" s="10"/>
      <c r="AFE39" s="10"/>
      <c r="AFF39" s="10"/>
      <c r="AFG39" s="10"/>
      <c r="AFH39" s="10"/>
      <c r="AFI39" s="10"/>
      <c r="AFJ39" s="10"/>
      <c r="AFK39" s="10"/>
      <c r="AFL39" s="10"/>
      <c r="AFM39" s="10"/>
      <c r="AFN39" s="10"/>
      <c r="AFO39" s="10"/>
      <c r="AFP39" s="10"/>
      <c r="AFQ39" s="10"/>
      <c r="AFR39" s="10"/>
      <c r="AFS39" s="10"/>
      <c r="AFT39" s="10"/>
      <c r="AFU39" s="10"/>
      <c r="AFV39" s="10"/>
      <c r="AFW39" s="10"/>
      <c r="AFX39" s="10"/>
      <c r="AFY39" s="10"/>
      <c r="AFZ39" s="10"/>
      <c r="AGA39" s="10"/>
      <c r="AGB39" s="10"/>
      <c r="AGC39" s="10"/>
      <c r="AGD39" s="10"/>
      <c r="AGE39" s="10"/>
      <c r="AGF39" s="10"/>
      <c r="AGG39" s="10"/>
      <c r="AGH39" s="10"/>
      <c r="AGI39" s="10"/>
      <c r="AGJ39" s="10"/>
      <c r="AGK39" s="10"/>
      <c r="AGL39" s="10"/>
      <c r="AGM39" s="10"/>
      <c r="AGN39" s="10"/>
      <c r="AGO39" s="10"/>
      <c r="AGP39" s="10"/>
      <c r="AGQ39" s="10"/>
      <c r="AGR39" s="10"/>
      <c r="AGS39" s="10"/>
      <c r="AGT39" s="10"/>
      <c r="AGU39" s="10"/>
      <c r="AGV39" s="10"/>
      <c r="AGW39" s="10"/>
      <c r="AGX39" s="10"/>
      <c r="AGY39" s="10"/>
      <c r="AGZ39" s="10"/>
      <c r="AHA39" s="10"/>
      <c r="AHB39" s="10"/>
      <c r="AHC39" s="10"/>
      <c r="AHD39" s="10"/>
      <c r="AHE39" s="10"/>
      <c r="AHF39" s="10"/>
      <c r="AHG39" s="10"/>
      <c r="AHH39" s="10"/>
      <c r="AHI39" s="10"/>
      <c r="AHJ39" s="10"/>
      <c r="AHK39" s="10"/>
      <c r="AHL39" s="10"/>
      <c r="AHM39" s="10"/>
      <c r="AHN39" s="10"/>
      <c r="AHO39" s="10"/>
      <c r="AHP39" s="10"/>
      <c r="AHQ39" s="10"/>
      <c r="AHR39" s="10"/>
      <c r="AHS39" s="10"/>
      <c r="AHT39" s="10"/>
      <c r="AHU39" s="10"/>
      <c r="AHV39" s="10"/>
      <c r="AHW39" s="10"/>
      <c r="AHX39" s="10"/>
      <c r="AHY39" s="10"/>
      <c r="AHZ39" s="10"/>
      <c r="AIA39" s="10"/>
      <c r="AIB39" s="10"/>
      <c r="AIC39" s="10"/>
      <c r="AID39" s="10"/>
      <c r="AIE39" s="10"/>
      <c r="AIF39" s="10"/>
      <c r="AIG39" s="10"/>
      <c r="AIH39" s="10"/>
      <c r="AII39" s="10"/>
      <c r="AIJ39" s="10"/>
      <c r="AIK39" s="10"/>
      <c r="AIL39" s="10"/>
      <c r="AIM39" s="10"/>
      <c r="AIN39" s="10"/>
      <c r="AIO39" s="10"/>
      <c r="AIP39" s="10"/>
      <c r="AIQ39" s="10"/>
      <c r="AIR39" s="10"/>
      <c r="AIS39" s="10"/>
      <c r="AIT39" s="10"/>
      <c r="AIU39" s="10"/>
      <c r="AIV39" s="10"/>
      <c r="AIW39" s="10"/>
      <c r="AIX39" s="10"/>
      <c r="AIY39" s="10"/>
      <c r="AIZ39" s="10"/>
      <c r="AJA39" s="10"/>
      <c r="AJB39" s="10"/>
      <c r="AJC39" s="10"/>
      <c r="AJD39" s="10"/>
      <c r="AJE39" s="10"/>
      <c r="AJF39" s="10"/>
      <c r="AJG39" s="10"/>
      <c r="AJH39" s="10"/>
      <c r="AJI39" s="10"/>
      <c r="AJJ39" s="10"/>
      <c r="AJK39" s="10"/>
      <c r="AJL39" s="10"/>
      <c r="AJM39" s="10"/>
      <c r="AJN39" s="10"/>
      <c r="AJO39" s="10"/>
      <c r="AJP39" s="10"/>
      <c r="AJQ39" s="10"/>
      <c r="AJR39" s="10"/>
      <c r="AJS39" s="10"/>
      <c r="AJT39" s="10"/>
      <c r="AJU39" s="10"/>
      <c r="AJV39" s="10"/>
      <c r="AJW39" s="10"/>
      <c r="AJX39" s="10"/>
      <c r="AJY39" s="10"/>
      <c r="AJZ39" s="10"/>
      <c r="AKA39" s="10"/>
      <c r="AKB39" s="10"/>
      <c r="AKC39" s="10"/>
      <c r="AKD39" s="10"/>
      <c r="AKE39" s="10"/>
      <c r="AKF39" s="10"/>
      <c r="AKG39" s="10"/>
      <c r="AKH39" s="10"/>
      <c r="AKI39" s="10"/>
      <c r="AKJ39" s="10"/>
      <c r="AKK39" s="10"/>
      <c r="AKL39" s="10"/>
      <c r="AKM39" s="10"/>
      <c r="AKN39" s="10"/>
      <c r="AKO39" s="10"/>
      <c r="AKP39" s="10"/>
      <c r="AKQ39" s="10"/>
      <c r="AKR39" s="10"/>
      <c r="AKS39" s="10"/>
      <c r="AKT39" s="10"/>
      <c r="AKU39" s="10"/>
      <c r="AKV39" s="10"/>
      <c r="AKW39" s="10"/>
      <c r="AKX39" s="10"/>
      <c r="AKY39" s="10"/>
      <c r="AKZ39" s="10"/>
      <c r="ALA39" s="10"/>
      <c r="ALB39" s="10"/>
      <c r="ALC39" s="10"/>
      <c r="ALD39" s="10"/>
      <c r="ALE39" s="10"/>
      <c r="ALF39" s="10"/>
      <c r="ALG39" s="10"/>
      <c r="ALH39" s="10"/>
      <c r="ALI39" s="10"/>
      <c r="ALJ39" s="10"/>
      <c r="ALK39" s="10"/>
      <c r="ALL39" s="10"/>
      <c r="ALM39" s="10"/>
      <c r="ALN39" s="10"/>
      <c r="ALO39" s="10"/>
      <c r="ALP39" s="10"/>
      <c r="ALQ39" s="10"/>
      <c r="ALR39" s="10"/>
      <c r="ALS39" s="10"/>
      <c r="ALT39" s="10"/>
      <c r="ALU39" s="10"/>
      <c r="ALV39" s="10"/>
      <c r="ALW39" s="10"/>
      <c r="ALX39" s="10"/>
      <c r="ALY39" s="10"/>
      <c r="ALZ39" s="10"/>
      <c r="AMA39" s="10"/>
      <c r="AMB39" s="10"/>
      <c r="AMC39" s="10"/>
      <c r="AMD39" s="10"/>
      <c r="AME39" s="10"/>
      <c r="AMF39" s="10"/>
      <c r="AMG39" s="10"/>
      <c r="AMH39" s="10"/>
      <c r="AMI39" s="10"/>
      <c r="AMJ39" s="10"/>
      <c r="AMK39" s="10"/>
      <c r="AML39" s="10"/>
      <c r="AMM39" s="10"/>
      <c r="AMN39" s="10"/>
      <c r="AMO39" s="10"/>
    </row>
    <row r="40" spans="1:1029" customFormat="1">
      <c r="A40" s="13" t="str">
        <f t="shared" si="0"/>
        <v>refersToSignatoryPartyWinner</v>
      </c>
      <c r="B40" s="14" t="s">
        <v>214</v>
      </c>
      <c r="C40" s="13"/>
      <c r="D40" s="13"/>
      <c r="E40" s="13"/>
      <c r="F40" s="13" t="str">
        <f t="shared" si="1"/>
        <v>Contract. refersToSignatoryParty_ Winner. Winner</v>
      </c>
      <c r="G40" s="13"/>
      <c r="H40" s="13" t="s">
        <v>30</v>
      </c>
      <c r="I40" s="13" t="s">
        <v>551</v>
      </c>
      <c r="J40" s="13"/>
      <c r="K40" s="13"/>
      <c r="L40" s="13" t="str">
        <f t="shared" si="2"/>
        <v>Winner</v>
      </c>
      <c r="M40" s="13" t="str">
        <f t="shared" si="3"/>
        <v>Winner</v>
      </c>
      <c r="N40" s="13"/>
      <c r="O40" s="13"/>
      <c r="P40" s="13"/>
      <c r="Q40" s="15" t="s">
        <v>182</v>
      </c>
      <c r="R40" s="13" t="s">
        <v>223</v>
      </c>
      <c r="S40" s="16"/>
      <c r="T40" s="16"/>
      <c r="U40" s="16"/>
      <c r="V40" s="16"/>
      <c r="W40" s="16"/>
      <c r="X40" s="16"/>
      <c r="Y40" s="16" t="s">
        <v>211</v>
      </c>
      <c r="Z40" s="16"/>
      <c r="AA40" s="45">
        <v>43313</v>
      </c>
      <c r="AB40" s="8"/>
      <c r="AC40" s="8"/>
      <c r="AD40" s="8"/>
      <c r="AE40" s="8"/>
      <c r="AF40" s="11"/>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c r="HP40" s="10"/>
      <c r="HQ40" s="10"/>
      <c r="HR40" s="10"/>
      <c r="HS40" s="10"/>
      <c r="HT40" s="10"/>
      <c r="HU40" s="10"/>
      <c r="HV40" s="10"/>
      <c r="HW40" s="10"/>
      <c r="HX40" s="10"/>
      <c r="HY40" s="10"/>
      <c r="HZ40" s="10"/>
      <c r="IA40" s="10"/>
      <c r="IB40" s="10"/>
      <c r="IC40" s="10"/>
      <c r="ID40" s="10"/>
      <c r="IE40" s="10"/>
      <c r="IF40" s="10"/>
      <c r="IG40" s="10"/>
      <c r="IH40" s="10"/>
      <c r="II40" s="10"/>
      <c r="IJ40" s="10"/>
      <c r="IK40" s="10"/>
      <c r="IL40" s="10"/>
      <c r="IM40" s="10"/>
      <c r="IN40" s="10"/>
      <c r="IO40" s="10"/>
      <c r="IP40" s="10"/>
      <c r="IQ40" s="10"/>
      <c r="IR40" s="10"/>
      <c r="IS40" s="10"/>
      <c r="IT40" s="10"/>
      <c r="IU40" s="10"/>
      <c r="IV40" s="10"/>
      <c r="IW40" s="10"/>
      <c r="IX40" s="10"/>
      <c r="IY40" s="10"/>
      <c r="IZ40" s="10"/>
      <c r="JA40" s="10"/>
      <c r="JB40" s="10"/>
      <c r="JC40" s="10"/>
      <c r="JD40" s="10"/>
      <c r="JE40" s="10"/>
      <c r="JF40" s="10"/>
      <c r="JG40" s="10"/>
      <c r="JH40" s="10"/>
      <c r="JI40" s="10"/>
      <c r="JJ40" s="10"/>
      <c r="JK40" s="10"/>
      <c r="JL40" s="10"/>
      <c r="JM40" s="10"/>
      <c r="JN40" s="10"/>
      <c r="JO40" s="10"/>
      <c r="JP40" s="10"/>
      <c r="JQ40" s="10"/>
      <c r="JR40" s="10"/>
      <c r="JS40" s="10"/>
      <c r="JT40" s="10"/>
      <c r="JU40" s="10"/>
      <c r="JV40" s="10"/>
      <c r="JW40" s="10"/>
      <c r="JX40" s="10"/>
      <c r="JY40" s="10"/>
      <c r="JZ40" s="10"/>
      <c r="KA40" s="10"/>
      <c r="KB40" s="10"/>
      <c r="KC40" s="10"/>
      <c r="KD40" s="10"/>
      <c r="KE40" s="10"/>
      <c r="KF40" s="10"/>
      <c r="KG40" s="10"/>
      <c r="KH40" s="10"/>
      <c r="KI40" s="10"/>
      <c r="KJ40" s="10"/>
      <c r="KK40" s="10"/>
      <c r="KL40" s="10"/>
      <c r="KM40" s="10"/>
      <c r="KN40" s="10"/>
      <c r="KO40" s="10"/>
      <c r="KP40" s="10"/>
      <c r="KQ40" s="10"/>
      <c r="KR40" s="10"/>
      <c r="KS40" s="10"/>
      <c r="KT40" s="10"/>
      <c r="KU40" s="10"/>
      <c r="KV40" s="10"/>
      <c r="KW40" s="10"/>
      <c r="KX40" s="10"/>
      <c r="KY40" s="10"/>
      <c r="KZ40" s="10"/>
      <c r="LA40" s="10"/>
      <c r="LB40" s="10"/>
      <c r="LC40" s="10"/>
      <c r="LD40" s="10"/>
      <c r="LE40" s="10"/>
      <c r="LF40" s="10"/>
      <c r="LG40" s="10"/>
      <c r="LH40" s="10"/>
      <c r="LI40" s="10"/>
      <c r="LJ40" s="10"/>
      <c r="LK40" s="10"/>
      <c r="LL40" s="10"/>
      <c r="LM40" s="10"/>
      <c r="LN40" s="10"/>
      <c r="LO40" s="10"/>
      <c r="LP40" s="10"/>
      <c r="LQ40" s="10"/>
      <c r="LR40" s="10"/>
      <c r="LS40" s="10"/>
      <c r="LT40" s="10"/>
      <c r="LU40" s="10"/>
      <c r="LV40" s="10"/>
      <c r="LW40" s="10"/>
      <c r="LX40" s="10"/>
      <c r="LY40" s="10"/>
      <c r="LZ40" s="10"/>
      <c r="MA40" s="10"/>
      <c r="MB40" s="10"/>
      <c r="MC40" s="10"/>
      <c r="MD40" s="10"/>
      <c r="ME40" s="10"/>
      <c r="MF40" s="10"/>
      <c r="MG40" s="10"/>
      <c r="MH40" s="10"/>
      <c r="MI40" s="10"/>
      <c r="MJ40" s="10"/>
      <c r="MK40" s="10"/>
      <c r="ML40" s="10"/>
      <c r="MM40" s="10"/>
      <c r="MN40" s="10"/>
      <c r="MO40" s="10"/>
      <c r="MP40" s="10"/>
      <c r="MQ40" s="10"/>
      <c r="MR40" s="10"/>
      <c r="MS40" s="10"/>
      <c r="MT40" s="10"/>
      <c r="MU40" s="10"/>
      <c r="MV40" s="10"/>
      <c r="MW40" s="10"/>
      <c r="MX40" s="10"/>
      <c r="MY40" s="10"/>
      <c r="MZ40" s="10"/>
      <c r="NA40" s="10"/>
      <c r="NB40" s="10"/>
      <c r="NC40" s="10"/>
      <c r="ND40" s="10"/>
      <c r="NE40" s="10"/>
      <c r="NF40" s="10"/>
      <c r="NG40" s="10"/>
      <c r="NH40" s="10"/>
      <c r="NI40" s="10"/>
      <c r="NJ40" s="10"/>
      <c r="NK40" s="10"/>
      <c r="NL40" s="10"/>
      <c r="NM40" s="10"/>
      <c r="NN40" s="10"/>
      <c r="NO40" s="10"/>
      <c r="NP40" s="10"/>
      <c r="NQ40" s="10"/>
      <c r="NR40" s="10"/>
      <c r="NS40" s="10"/>
      <c r="NT40" s="10"/>
      <c r="NU40" s="10"/>
      <c r="NV40" s="10"/>
      <c r="NW40" s="10"/>
      <c r="NX40" s="10"/>
      <c r="NY40" s="10"/>
      <c r="NZ40" s="10"/>
      <c r="OA40" s="10"/>
      <c r="OB40" s="10"/>
      <c r="OC40" s="10"/>
      <c r="OD40" s="10"/>
      <c r="OE40" s="10"/>
      <c r="OF40" s="10"/>
      <c r="OG40" s="10"/>
      <c r="OH40" s="10"/>
      <c r="OI40" s="10"/>
      <c r="OJ40" s="10"/>
      <c r="OK40" s="10"/>
      <c r="OL40" s="10"/>
      <c r="OM40" s="10"/>
      <c r="ON40" s="10"/>
      <c r="OO40" s="10"/>
      <c r="OP40" s="10"/>
      <c r="OQ40" s="10"/>
      <c r="OR40" s="10"/>
      <c r="OS40" s="10"/>
      <c r="OT40" s="10"/>
      <c r="OU40" s="10"/>
      <c r="OV40" s="10"/>
      <c r="OW40" s="10"/>
      <c r="OX40" s="10"/>
      <c r="OY40" s="10"/>
      <c r="OZ40" s="10"/>
      <c r="PA40" s="10"/>
      <c r="PB40" s="10"/>
      <c r="PC40" s="10"/>
      <c r="PD40" s="10"/>
      <c r="PE40" s="10"/>
      <c r="PF40" s="10"/>
      <c r="PG40" s="10"/>
      <c r="PH40" s="10"/>
      <c r="PI40" s="10"/>
      <c r="PJ40" s="10"/>
      <c r="PK40" s="10"/>
      <c r="PL40" s="10"/>
      <c r="PM40" s="10"/>
      <c r="PN40" s="10"/>
      <c r="PO40" s="10"/>
      <c r="PP40" s="10"/>
      <c r="PQ40" s="10"/>
      <c r="PR40" s="10"/>
      <c r="PS40" s="10"/>
      <c r="PT40" s="10"/>
      <c r="PU40" s="10"/>
      <c r="PV40" s="10"/>
      <c r="PW40" s="10"/>
      <c r="PX40" s="10"/>
      <c r="PY40" s="10"/>
      <c r="PZ40" s="10"/>
      <c r="QA40" s="10"/>
      <c r="QB40" s="10"/>
      <c r="QC40" s="10"/>
      <c r="QD40" s="10"/>
      <c r="QE40" s="10"/>
      <c r="QF40" s="10"/>
      <c r="QG40" s="10"/>
      <c r="QH40" s="10"/>
      <c r="QI40" s="10"/>
      <c r="QJ40" s="10"/>
      <c r="QK40" s="10"/>
      <c r="QL40" s="10"/>
      <c r="QM40" s="10"/>
      <c r="QN40" s="10"/>
      <c r="QO40" s="10"/>
      <c r="QP40" s="10"/>
      <c r="QQ40" s="10"/>
      <c r="QR40" s="10"/>
      <c r="QS40" s="10"/>
      <c r="QT40" s="10"/>
      <c r="QU40" s="10"/>
      <c r="QV40" s="10"/>
      <c r="QW40" s="10"/>
      <c r="QX40" s="10"/>
      <c r="QY40" s="10"/>
      <c r="QZ40" s="10"/>
      <c r="RA40" s="10"/>
      <c r="RB40" s="10"/>
      <c r="RC40" s="10"/>
      <c r="RD40" s="10"/>
      <c r="RE40" s="10"/>
      <c r="RF40" s="10"/>
      <c r="RG40" s="10"/>
      <c r="RH40" s="10"/>
      <c r="RI40" s="10"/>
      <c r="RJ40" s="10"/>
      <c r="RK40" s="10"/>
      <c r="RL40" s="10"/>
      <c r="RM40" s="10"/>
      <c r="RN40" s="10"/>
      <c r="RO40" s="10"/>
      <c r="RP40" s="10"/>
      <c r="RQ40" s="10"/>
      <c r="RR40" s="10"/>
      <c r="RS40" s="10"/>
      <c r="RT40" s="10"/>
      <c r="RU40" s="10"/>
      <c r="RV40" s="10"/>
      <c r="RW40" s="10"/>
      <c r="RX40" s="10"/>
      <c r="RY40" s="10"/>
      <c r="RZ40" s="10"/>
      <c r="SA40" s="10"/>
      <c r="SB40" s="10"/>
      <c r="SC40" s="10"/>
      <c r="SD40" s="10"/>
      <c r="SE40" s="10"/>
      <c r="SF40" s="10"/>
      <c r="SG40" s="10"/>
      <c r="SH40" s="10"/>
      <c r="SI40" s="10"/>
      <c r="SJ40" s="10"/>
      <c r="SK40" s="10"/>
      <c r="SL40" s="10"/>
      <c r="SM40" s="10"/>
      <c r="SN40" s="10"/>
      <c r="SO40" s="10"/>
      <c r="SP40" s="10"/>
      <c r="SQ40" s="10"/>
      <c r="SR40" s="10"/>
      <c r="SS40" s="10"/>
      <c r="ST40" s="10"/>
      <c r="SU40" s="10"/>
      <c r="SV40" s="10"/>
      <c r="SW40" s="10"/>
      <c r="SX40" s="10"/>
      <c r="SY40" s="10"/>
      <c r="SZ40" s="10"/>
      <c r="TA40" s="10"/>
      <c r="TB40" s="10"/>
      <c r="TC40" s="10"/>
      <c r="TD40" s="10"/>
      <c r="TE40" s="10"/>
      <c r="TF40" s="10"/>
      <c r="TG40" s="10"/>
      <c r="TH40" s="10"/>
      <c r="TI40" s="10"/>
      <c r="TJ40" s="10"/>
      <c r="TK40" s="10"/>
      <c r="TL40" s="10"/>
      <c r="TM40" s="10"/>
      <c r="TN40" s="10"/>
      <c r="TO40" s="10"/>
      <c r="TP40" s="10"/>
      <c r="TQ40" s="10"/>
      <c r="TR40" s="10"/>
      <c r="TS40" s="10"/>
      <c r="TT40" s="10"/>
      <c r="TU40" s="10"/>
      <c r="TV40" s="10"/>
      <c r="TW40" s="10"/>
      <c r="TX40" s="10"/>
      <c r="TY40" s="10"/>
      <c r="TZ40" s="10"/>
      <c r="UA40" s="10"/>
      <c r="UB40" s="10"/>
      <c r="UC40" s="10"/>
      <c r="UD40" s="10"/>
      <c r="UE40" s="10"/>
      <c r="UF40" s="10"/>
      <c r="UG40" s="10"/>
      <c r="UH40" s="10"/>
      <c r="UI40" s="10"/>
      <c r="UJ40" s="10"/>
      <c r="UK40" s="10"/>
      <c r="UL40" s="10"/>
      <c r="UM40" s="10"/>
      <c r="UN40" s="10"/>
      <c r="UO40" s="10"/>
      <c r="UP40" s="10"/>
      <c r="UQ40" s="10"/>
      <c r="UR40" s="10"/>
      <c r="US40" s="10"/>
      <c r="UT40" s="10"/>
      <c r="UU40" s="10"/>
      <c r="UV40" s="10"/>
      <c r="UW40" s="10"/>
      <c r="UX40" s="10"/>
      <c r="UY40" s="10"/>
      <c r="UZ40" s="10"/>
      <c r="VA40" s="10"/>
      <c r="VB40" s="10"/>
      <c r="VC40" s="10"/>
      <c r="VD40" s="10"/>
      <c r="VE40" s="10"/>
      <c r="VF40" s="10"/>
      <c r="VG40" s="10"/>
      <c r="VH40" s="10"/>
      <c r="VI40" s="10"/>
      <c r="VJ40" s="10"/>
      <c r="VK40" s="10"/>
      <c r="VL40" s="10"/>
      <c r="VM40" s="10"/>
      <c r="VN40" s="10"/>
      <c r="VO40" s="10"/>
      <c r="VP40" s="10"/>
      <c r="VQ40" s="10"/>
      <c r="VR40" s="10"/>
      <c r="VS40" s="10"/>
      <c r="VT40" s="10"/>
      <c r="VU40" s="10"/>
      <c r="VV40" s="10"/>
      <c r="VW40" s="10"/>
      <c r="VX40" s="10"/>
      <c r="VY40" s="10"/>
      <c r="VZ40" s="10"/>
      <c r="WA40" s="10"/>
      <c r="WB40" s="10"/>
      <c r="WC40" s="10"/>
      <c r="WD40" s="10"/>
      <c r="WE40" s="10"/>
      <c r="WF40" s="10"/>
      <c r="WG40" s="10"/>
      <c r="WH40" s="10"/>
      <c r="WI40" s="10"/>
      <c r="WJ40" s="10"/>
      <c r="WK40" s="10"/>
      <c r="WL40" s="10"/>
      <c r="WM40" s="10"/>
      <c r="WN40" s="10"/>
      <c r="WO40" s="10"/>
      <c r="WP40" s="10"/>
      <c r="WQ40" s="10"/>
      <c r="WR40" s="10"/>
      <c r="WS40" s="10"/>
      <c r="WT40" s="10"/>
      <c r="WU40" s="10"/>
      <c r="WV40" s="10"/>
      <c r="WW40" s="10"/>
      <c r="WX40" s="10"/>
      <c r="WY40" s="10"/>
      <c r="WZ40" s="10"/>
      <c r="XA40" s="10"/>
      <c r="XB40" s="10"/>
      <c r="XC40" s="10"/>
      <c r="XD40" s="10"/>
      <c r="XE40" s="10"/>
      <c r="XF40" s="10"/>
      <c r="XG40" s="10"/>
      <c r="XH40" s="10"/>
      <c r="XI40" s="10"/>
      <c r="XJ40" s="10"/>
      <c r="XK40" s="10"/>
      <c r="XL40" s="10"/>
      <c r="XM40" s="10"/>
      <c r="XN40" s="10"/>
      <c r="XO40" s="10"/>
      <c r="XP40" s="10"/>
      <c r="XQ40" s="10"/>
      <c r="XR40" s="10"/>
      <c r="XS40" s="10"/>
      <c r="XT40" s="10"/>
      <c r="XU40" s="10"/>
      <c r="XV40" s="10"/>
      <c r="XW40" s="10"/>
      <c r="XX40" s="10"/>
      <c r="XY40" s="10"/>
      <c r="XZ40" s="10"/>
      <c r="YA40" s="10"/>
      <c r="YB40" s="10"/>
      <c r="YC40" s="10"/>
      <c r="YD40" s="10"/>
      <c r="YE40" s="10"/>
      <c r="YF40" s="10"/>
      <c r="YG40" s="10"/>
      <c r="YH40" s="10"/>
      <c r="YI40" s="10"/>
      <c r="YJ40" s="10"/>
      <c r="YK40" s="10"/>
      <c r="YL40" s="10"/>
      <c r="YM40" s="10"/>
      <c r="YN40" s="10"/>
      <c r="YO40" s="10"/>
      <c r="YP40" s="10"/>
      <c r="YQ40" s="10"/>
      <c r="YR40" s="10"/>
      <c r="YS40" s="10"/>
      <c r="YT40" s="10"/>
      <c r="YU40" s="10"/>
      <c r="YV40" s="10"/>
      <c r="YW40" s="10"/>
      <c r="YX40" s="10"/>
      <c r="YY40" s="10"/>
      <c r="YZ40" s="10"/>
      <c r="ZA40" s="10"/>
      <c r="ZB40" s="10"/>
      <c r="ZC40" s="10"/>
      <c r="ZD40" s="10"/>
      <c r="ZE40" s="10"/>
      <c r="ZF40" s="10"/>
      <c r="ZG40" s="10"/>
      <c r="ZH40" s="10"/>
      <c r="ZI40" s="10"/>
      <c r="ZJ40" s="10"/>
      <c r="ZK40" s="10"/>
      <c r="ZL40" s="10"/>
      <c r="ZM40" s="10"/>
      <c r="ZN40" s="10"/>
      <c r="ZO40" s="10"/>
      <c r="ZP40" s="10"/>
      <c r="ZQ40" s="10"/>
      <c r="ZR40" s="10"/>
      <c r="ZS40" s="10"/>
      <c r="ZT40" s="10"/>
      <c r="ZU40" s="10"/>
      <c r="ZV40" s="10"/>
      <c r="ZW40" s="10"/>
      <c r="ZX40" s="10"/>
      <c r="ZY40" s="10"/>
      <c r="ZZ40" s="10"/>
      <c r="AAA40" s="10"/>
      <c r="AAB40" s="10"/>
      <c r="AAC40" s="10"/>
      <c r="AAD40" s="10"/>
      <c r="AAE40" s="10"/>
      <c r="AAF40" s="10"/>
      <c r="AAG40" s="10"/>
      <c r="AAH40" s="10"/>
      <c r="AAI40" s="10"/>
      <c r="AAJ40" s="10"/>
      <c r="AAK40" s="10"/>
      <c r="AAL40" s="10"/>
      <c r="AAM40" s="10"/>
      <c r="AAN40" s="10"/>
      <c r="AAO40" s="10"/>
      <c r="AAP40" s="10"/>
      <c r="AAQ40" s="10"/>
      <c r="AAR40" s="10"/>
      <c r="AAS40" s="10"/>
      <c r="AAT40" s="10"/>
      <c r="AAU40" s="10"/>
      <c r="AAV40" s="10"/>
      <c r="AAW40" s="10"/>
      <c r="AAX40" s="10"/>
      <c r="AAY40" s="10"/>
      <c r="AAZ40" s="10"/>
      <c r="ABA40" s="10"/>
      <c r="ABB40" s="10"/>
      <c r="ABC40" s="10"/>
      <c r="ABD40" s="10"/>
      <c r="ABE40" s="10"/>
      <c r="ABF40" s="10"/>
      <c r="ABG40" s="10"/>
      <c r="ABH40" s="10"/>
      <c r="ABI40" s="10"/>
      <c r="ABJ40" s="10"/>
      <c r="ABK40" s="10"/>
      <c r="ABL40" s="10"/>
      <c r="ABM40" s="10"/>
      <c r="ABN40" s="10"/>
      <c r="ABO40" s="10"/>
      <c r="ABP40" s="10"/>
      <c r="ABQ40" s="10"/>
      <c r="ABR40" s="10"/>
      <c r="ABS40" s="10"/>
      <c r="ABT40" s="10"/>
      <c r="ABU40" s="10"/>
      <c r="ABV40" s="10"/>
      <c r="ABW40" s="10"/>
      <c r="ABX40" s="10"/>
      <c r="ABY40" s="10"/>
      <c r="ABZ40" s="10"/>
      <c r="ACA40" s="10"/>
      <c r="ACB40" s="10"/>
      <c r="ACC40" s="10"/>
      <c r="ACD40" s="10"/>
      <c r="ACE40" s="10"/>
      <c r="ACF40" s="10"/>
      <c r="ACG40" s="10"/>
      <c r="ACH40" s="10"/>
      <c r="ACI40" s="10"/>
      <c r="ACJ40" s="10"/>
      <c r="ACK40" s="10"/>
      <c r="ACL40" s="10"/>
      <c r="ACM40" s="10"/>
      <c r="ACN40" s="10"/>
      <c r="ACO40" s="10"/>
      <c r="ACP40" s="10"/>
      <c r="ACQ40" s="10"/>
      <c r="ACR40" s="10"/>
      <c r="ACS40" s="10"/>
      <c r="ACT40" s="10"/>
      <c r="ACU40" s="10"/>
      <c r="ACV40" s="10"/>
      <c r="ACW40" s="10"/>
      <c r="ACX40" s="10"/>
      <c r="ACY40" s="10"/>
      <c r="ACZ40" s="10"/>
      <c r="ADA40" s="10"/>
      <c r="ADB40" s="10"/>
      <c r="ADC40" s="10"/>
      <c r="ADD40" s="10"/>
      <c r="ADE40" s="10"/>
      <c r="ADF40" s="10"/>
      <c r="ADG40" s="10"/>
      <c r="ADH40" s="10"/>
      <c r="ADI40" s="10"/>
      <c r="ADJ40" s="10"/>
      <c r="ADK40" s="10"/>
      <c r="ADL40" s="10"/>
      <c r="ADM40" s="10"/>
      <c r="ADN40" s="10"/>
      <c r="ADO40" s="10"/>
      <c r="ADP40" s="10"/>
      <c r="ADQ40" s="10"/>
      <c r="ADR40" s="10"/>
      <c r="ADS40" s="10"/>
      <c r="ADT40" s="10"/>
      <c r="ADU40" s="10"/>
      <c r="ADV40" s="10"/>
      <c r="ADW40" s="10"/>
      <c r="ADX40" s="10"/>
      <c r="ADY40" s="10"/>
      <c r="ADZ40" s="10"/>
      <c r="AEA40" s="10"/>
      <c r="AEB40" s="10"/>
      <c r="AEC40" s="10"/>
      <c r="AED40" s="10"/>
      <c r="AEE40" s="10"/>
      <c r="AEF40" s="10"/>
      <c r="AEG40" s="10"/>
      <c r="AEH40" s="10"/>
      <c r="AEI40" s="10"/>
      <c r="AEJ40" s="10"/>
      <c r="AEK40" s="10"/>
      <c r="AEL40" s="10"/>
      <c r="AEM40" s="10"/>
      <c r="AEN40" s="10"/>
      <c r="AEO40" s="10"/>
      <c r="AEP40" s="10"/>
      <c r="AEQ40" s="10"/>
      <c r="AER40" s="10"/>
      <c r="AES40" s="10"/>
      <c r="AET40" s="10"/>
      <c r="AEU40" s="10"/>
      <c r="AEV40" s="10"/>
      <c r="AEW40" s="10"/>
      <c r="AEX40" s="10"/>
      <c r="AEY40" s="10"/>
      <c r="AEZ40" s="10"/>
      <c r="AFA40" s="10"/>
      <c r="AFB40" s="10"/>
      <c r="AFC40" s="10"/>
      <c r="AFD40" s="10"/>
      <c r="AFE40" s="10"/>
      <c r="AFF40" s="10"/>
      <c r="AFG40" s="10"/>
      <c r="AFH40" s="10"/>
      <c r="AFI40" s="10"/>
      <c r="AFJ40" s="10"/>
      <c r="AFK40" s="10"/>
      <c r="AFL40" s="10"/>
      <c r="AFM40" s="10"/>
      <c r="AFN40" s="10"/>
      <c r="AFO40" s="10"/>
      <c r="AFP40" s="10"/>
      <c r="AFQ40" s="10"/>
      <c r="AFR40" s="10"/>
      <c r="AFS40" s="10"/>
      <c r="AFT40" s="10"/>
      <c r="AFU40" s="10"/>
      <c r="AFV40" s="10"/>
      <c r="AFW40" s="10"/>
      <c r="AFX40" s="10"/>
      <c r="AFY40" s="10"/>
      <c r="AFZ40" s="10"/>
      <c r="AGA40" s="10"/>
      <c r="AGB40" s="10"/>
      <c r="AGC40" s="10"/>
      <c r="AGD40" s="10"/>
      <c r="AGE40" s="10"/>
      <c r="AGF40" s="10"/>
      <c r="AGG40" s="10"/>
      <c r="AGH40" s="10"/>
      <c r="AGI40" s="10"/>
      <c r="AGJ40" s="10"/>
      <c r="AGK40" s="10"/>
      <c r="AGL40" s="10"/>
      <c r="AGM40" s="10"/>
      <c r="AGN40" s="10"/>
      <c r="AGO40" s="10"/>
      <c r="AGP40" s="10"/>
      <c r="AGQ40" s="10"/>
      <c r="AGR40" s="10"/>
      <c r="AGS40" s="10"/>
      <c r="AGT40" s="10"/>
      <c r="AGU40" s="10"/>
      <c r="AGV40" s="10"/>
      <c r="AGW40" s="10"/>
      <c r="AGX40" s="10"/>
      <c r="AGY40" s="10"/>
      <c r="AGZ40" s="10"/>
      <c r="AHA40" s="10"/>
      <c r="AHB40" s="10"/>
      <c r="AHC40" s="10"/>
      <c r="AHD40" s="10"/>
      <c r="AHE40" s="10"/>
      <c r="AHF40" s="10"/>
      <c r="AHG40" s="10"/>
      <c r="AHH40" s="10"/>
      <c r="AHI40" s="10"/>
      <c r="AHJ40" s="10"/>
      <c r="AHK40" s="10"/>
      <c r="AHL40" s="10"/>
      <c r="AHM40" s="10"/>
      <c r="AHN40" s="10"/>
      <c r="AHO40" s="10"/>
      <c r="AHP40" s="10"/>
      <c r="AHQ40" s="10"/>
      <c r="AHR40" s="10"/>
      <c r="AHS40" s="10"/>
      <c r="AHT40" s="10"/>
      <c r="AHU40" s="10"/>
      <c r="AHV40" s="10"/>
      <c r="AHW40" s="10"/>
      <c r="AHX40" s="10"/>
      <c r="AHY40" s="10"/>
      <c r="AHZ40" s="10"/>
      <c r="AIA40" s="10"/>
      <c r="AIB40" s="10"/>
      <c r="AIC40" s="10"/>
      <c r="AID40" s="10"/>
      <c r="AIE40" s="10"/>
      <c r="AIF40" s="10"/>
      <c r="AIG40" s="10"/>
      <c r="AIH40" s="10"/>
      <c r="AII40" s="10"/>
      <c r="AIJ40" s="10"/>
      <c r="AIK40" s="10"/>
      <c r="AIL40" s="10"/>
      <c r="AIM40" s="10"/>
      <c r="AIN40" s="10"/>
      <c r="AIO40" s="10"/>
      <c r="AIP40" s="10"/>
      <c r="AIQ40" s="10"/>
      <c r="AIR40" s="10"/>
      <c r="AIS40" s="10"/>
      <c r="AIT40" s="10"/>
      <c r="AIU40" s="10"/>
      <c r="AIV40" s="10"/>
      <c r="AIW40" s="10"/>
      <c r="AIX40" s="10"/>
      <c r="AIY40" s="10"/>
      <c r="AIZ40" s="10"/>
      <c r="AJA40" s="10"/>
      <c r="AJB40" s="10"/>
      <c r="AJC40" s="10"/>
      <c r="AJD40" s="10"/>
      <c r="AJE40" s="10"/>
      <c r="AJF40" s="10"/>
      <c r="AJG40" s="10"/>
      <c r="AJH40" s="10"/>
      <c r="AJI40" s="10"/>
      <c r="AJJ40" s="10"/>
      <c r="AJK40" s="10"/>
      <c r="AJL40" s="10"/>
      <c r="AJM40" s="10"/>
      <c r="AJN40" s="10"/>
      <c r="AJO40" s="10"/>
      <c r="AJP40" s="10"/>
      <c r="AJQ40" s="10"/>
      <c r="AJR40" s="10"/>
      <c r="AJS40" s="10"/>
      <c r="AJT40" s="10"/>
      <c r="AJU40" s="10"/>
      <c r="AJV40" s="10"/>
      <c r="AJW40" s="10"/>
      <c r="AJX40" s="10"/>
      <c r="AJY40" s="10"/>
      <c r="AJZ40" s="10"/>
      <c r="AKA40" s="10"/>
      <c r="AKB40" s="10"/>
      <c r="AKC40" s="10"/>
      <c r="AKD40" s="10"/>
      <c r="AKE40" s="10"/>
      <c r="AKF40" s="10"/>
      <c r="AKG40" s="10"/>
      <c r="AKH40" s="10"/>
      <c r="AKI40" s="10"/>
      <c r="AKJ40" s="10"/>
      <c r="AKK40" s="10"/>
      <c r="AKL40" s="10"/>
      <c r="AKM40" s="10"/>
      <c r="AKN40" s="10"/>
      <c r="AKO40" s="10"/>
      <c r="AKP40" s="10"/>
      <c r="AKQ40" s="10"/>
      <c r="AKR40" s="10"/>
      <c r="AKS40" s="10"/>
      <c r="AKT40" s="10"/>
      <c r="AKU40" s="10"/>
      <c r="AKV40" s="10"/>
      <c r="AKW40" s="10"/>
      <c r="AKX40" s="10"/>
      <c r="AKY40" s="10"/>
      <c r="AKZ40" s="10"/>
      <c r="ALA40" s="10"/>
      <c r="ALB40" s="10"/>
      <c r="ALC40" s="10"/>
      <c r="ALD40" s="10"/>
      <c r="ALE40" s="10"/>
      <c r="ALF40" s="10"/>
      <c r="ALG40" s="10"/>
      <c r="ALH40" s="10"/>
      <c r="ALI40" s="10"/>
      <c r="ALJ40" s="10"/>
      <c r="ALK40" s="10"/>
      <c r="ALL40" s="10"/>
      <c r="ALM40" s="10"/>
      <c r="ALN40" s="10"/>
      <c r="ALO40" s="10"/>
      <c r="ALP40" s="10"/>
      <c r="ALQ40" s="10"/>
      <c r="ALR40" s="10"/>
      <c r="ALS40" s="10"/>
      <c r="ALT40" s="10"/>
      <c r="ALU40" s="10"/>
      <c r="ALV40" s="10"/>
      <c r="ALW40" s="10"/>
      <c r="ALX40" s="10"/>
      <c r="ALY40" s="10"/>
      <c r="ALZ40" s="10"/>
      <c r="AMA40" s="10"/>
      <c r="AMB40" s="10"/>
      <c r="AMC40" s="10"/>
      <c r="AMD40" s="10"/>
      <c r="AME40" s="10"/>
      <c r="AMF40" s="10"/>
      <c r="AMG40" s="10"/>
      <c r="AMH40" s="10"/>
      <c r="AMI40" s="10"/>
      <c r="AMJ40" s="10"/>
      <c r="AMK40" s="10"/>
      <c r="AML40" s="10"/>
      <c r="AMM40" s="10"/>
      <c r="AMN40" s="10"/>
      <c r="AMO40" s="10"/>
    </row>
    <row r="41" spans="1:1029" customFormat="1">
      <c r="A41" s="13" t="str">
        <f t="shared" si="0"/>
        <v>refersToTender</v>
      </c>
      <c r="B41" s="14" t="s">
        <v>214</v>
      </c>
      <c r="C41" s="13"/>
      <c r="D41" s="13"/>
      <c r="E41" s="13"/>
      <c r="F41" s="13" t="str">
        <f t="shared" si="1"/>
        <v>Contract. refersTo_ Tender. Tender</v>
      </c>
      <c r="G41" s="13"/>
      <c r="H41" s="13" t="s">
        <v>30</v>
      </c>
      <c r="I41" s="13" t="s">
        <v>557</v>
      </c>
      <c r="J41" s="13"/>
      <c r="K41" s="13"/>
      <c r="L41" s="13" t="str">
        <f t="shared" si="2"/>
        <v>Tender</v>
      </c>
      <c r="M41" s="13" t="str">
        <f t="shared" si="3"/>
        <v>Tender</v>
      </c>
      <c r="N41" s="13"/>
      <c r="O41" s="13"/>
      <c r="P41" s="13"/>
      <c r="Q41" s="15" t="s">
        <v>236</v>
      </c>
      <c r="R41" s="13" t="s">
        <v>223</v>
      </c>
      <c r="S41" s="16" t="s">
        <v>335</v>
      </c>
      <c r="T41" s="16"/>
      <c r="U41" s="16"/>
      <c r="V41" s="16"/>
      <c r="W41" s="16"/>
      <c r="X41" s="16"/>
      <c r="Y41" s="16" t="s">
        <v>211</v>
      </c>
      <c r="Z41" s="16"/>
      <c r="AA41" s="45">
        <v>43313</v>
      </c>
      <c r="AB41" s="8"/>
      <c r="AC41" s="8"/>
      <c r="AD41" s="8"/>
      <c r="AE41" s="8"/>
      <c r="AF41" s="11"/>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c r="HP41" s="10"/>
      <c r="HQ41" s="10"/>
      <c r="HR41" s="10"/>
      <c r="HS41" s="10"/>
      <c r="HT41" s="10"/>
      <c r="HU41" s="10"/>
      <c r="HV41" s="10"/>
      <c r="HW41" s="10"/>
      <c r="HX41" s="10"/>
      <c r="HY41" s="10"/>
      <c r="HZ41" s="10"/>
      <c r="IA41" s="10"/>
      <c r="IB41" s="10"/>
      <c r="IC41" s="10"/>
      <c r="ID41" s="10"/>
      <c r="IE41" s="10"/>
      <c r="IF41" s="10"/>
      <c r="IG41" s="10"/>
      <c r="IH41" s="10"/>
      <c r="II41" s="10"/>
      <c r="IJ41" s="10"/>
      <c r="IK41" s="10"/>
      <c r="IL41" s="10"/>
      <c r="IM41" s="10"/>
      <c r="IN41" s="10"/>
      <c r="IO41" s="10"/>
      <c r="IP41" s="10"/>
      <c r="IQ41" s="10"/>
      <c r="IR41" s="10"/>
      <c r="IS41" s="10"/>
      <c r="IT41" s="10"/>
      <c r="IU41" s="10"/>
      <c r="IV41" s="10"/>
      <c r="IW41" s="10"/>
      <c r="IX41" s="10"/>
      <c r="IY41" s="10"/>
      <c r="IZ41" s="10"/>
      <c r="JA41" s="10"/>
      <c r="JB41" s="10"/>
      <c r="JC41" s="10"/>
      <c r="JD41" s="10"/>
      <c r="JE41" s="10"/>
      <c r="JF41" s="10"/>
      <c r="JG41" s="10"/>
      <c r="JH41" s="10"/>
      <c r="JI41" s="10"/>
      <c r="JJ41" s="10"/>
      <c r="JK41" s="10"/>
      <c r="JL41" s="10"/>
      <c r="JM41" s="10"/>
      <c r="JN41" s="10"/>
      <c r="JO41" s="10"/>
      <c r="JP41" s="10"/>
      <c r="JQ41" s="10"/>
      <c r="JR41" s="10"/>
      <c r="JS41" s="10"/>
      <c r="JT41" s="10"/>
      <c r="JU41" s="10"/>
      <c r="JV41" s="10"/>
      <c r="JW41" s="10"/>
      <c r="JX41" s="10"/>
      <c r="JY41" s="10"/>
      <c r="JZ41" s="10"/>
      <c r="KA41" s="10"/>
      <c r="KB41" s="10"/>
      <c r="KC41" s="10"/>
      <c r="KD41" s="10"/>
      <c r="KE41" s="10"/>
      <c r="KF41" s="10"/>
      <c r="KG41" s="10"/>
      <c r="KH41" s="10"/>
      <c r="KI41" s="10"/>
      <c r="KJ41" s="10"/>
      <c r="KK41" s="10"/>
      <c r="KL41" s="10"/>
      <c r="KM41" s="10"/>
      <c r="KN41" s="10"/>
      <c r="KO41" s="10"/>
      <c r="KP41" s="10"/>
      <c r="KQ41" s="10"/>
      <c r="KR41" s="10"/>
      <c r="KS41" s="10"/>
      <c r="KT41" s="10"/>
      <c r="KU41" s="10"/>
      <c r="KV41" s="10"/>
      <c r="KW41" s="10"/>
      <c r="KX41" s="10"/>
      <c r="KY41" s="10"/>
      <c r="KZ41" s="10"/>
      <c r="LA41" s="10"/>
      <c r="LB41" s="10"/>
      <c r="LC41" s="10"/>
      <c r="LD41" s="10"/>
      <c r="LE41" s="10"/>
      <c r="LF41" s="10"/>
      <c r="LG41" s="10"/>
      <c r="LH41" s="10"/>
      <c r="LI41" s="10"/>
      <c r="LJ41" s="10"/>
      <c r="LK41" s="10"/>
      <c r="LL41" s="10"/>
      <c r="LM41" s="10"/>
      <c r="LN41" s="10"/>
      <c r="LO41" s="10"/>
      <c r="LP41" s="10"/>
      <c r="LQ41" s="10"/>
      <c r="LR41" s="10"/>
      <c r="LS41" s="10"/>
      <c r="LT41" s="10"/>
      <c r="LU41" s="10"/>
      <c r="LV41" s="10"/>
      <c r="LW41" s="10"/>
      <c r="LX41" s="10"/>
      <c r="LY41" s="10"/>
      <c r="LZ41" s="10"/>
      <c r="MA41" s="10"/>
      <c r="MB41" s="10"/>
      <c r="MC41" s="10"/>
      <c r="MD41" s="10"/>
      <c r="ME41" s="10"/>
      <c r="MF41" s="10"/>
      <c r="MG41" s="10"/>
      <c r="MH41" s="10"/>
      <c r="MI41" s="10"/>
      <c r="MJ41" s="10"/>
      <c r="MK41" s="10"/>
      <c r="ML41" s="10"/>
      <c r="MM41" s="10"/>
      <c r="MN41" s="10"/>
      <c r="MO41" s="10"/>
      <c r="MP41" s="10"/>
      <c r="MQ41" s="10"/>
      <c r="MR41" s="10"/>
      <c r="MS41" s="10"/>
      <c r="MT41" s="10"/>
      <c r="MU41" s="10"/>
      <c r="MV41" s="10"/>
      <c r="MW41" s="10"/>
      <c r="MX41" s="10"/>
      <c r="MY41" s="10"/>
      <c r="MZ41" s="10"/>
      <c r="NA41" s="10"/>
      <c r="NB41" s="10"/>
      <c r="NC41" s="10"/>
      <c r="ND41" s="10"/>
      <c r="NE41" s="10"/>
      <c r="NF41" s="10"/>
      <c r="NG41" s="10"/>
      <c r="NH41" s="10"/>
      <c r="NI41" s="10"/>
      <c r="NJ41" s="10"/>
      <c r="NK41" s="10"/>
      <c r="NL41" s="10"/>
      <c r="NM41" s="10"/>
      <c r="NN41" s="10"/>
      <c r="NO41" s="10"/>
      <c r="NP41" s="10"/>
      <c r="NQ41" s="10"/>
      <c r="NR41" s="10"/>
      <c r="NS41" s="10"/>
      <c r="NT41" s="10"/>
      <c r="NU41" s="10"/>
      <c r="NV41" s="10"/>
      <c r="NW41" s="10"/>
      <c r="NX41" s="10"/>
      <c r="NY41" s="10"/>
      <c r="NZ41" s="10"/>
      <c r="OA41" s="10"/>
      <c r="OB41" s="10"/>
      <c r="OC41" s="10"/>
      <c r="OD41" s="10"/>
      <c r="OE41" s="10"/>
      <c r="OF41" s="10"/>
      <c r="OG41" s="10"/>
      <c r="OH41" s="10"/>
      <c r="OI41" s="10"/>
      <c r="OJ41" s="10"/>
      <c r="OK41" s="10"/>
      <c r="OL41" s="10"/>
      <c r="OM41" s="10"/>
      <c r="ON41" s="10"/>
      <c r="OO41" s="10"/>
      <c r="OP41" s="10"/>
      <c r="OQ41" s="10"/>
      <c r="OR41" s="10"/>
      <c r="OS41" s="10"/>
      <c r="OT41" s="10"/>
      <c r="OU41" s="10"/>
      <c r="OV41" s="10"/>
      <c r="OW41" s="10"/>
      <c r="OX41" s="10"/>
      <c r="OY41" s="10"/>
      <c r="OZ41" s="10"/>
      <c r="PA41" s="10"/>
      <c r="PB41" s="10"/>
      <c r="PC41" s="10"/>
      <c r="PD41" s="10"/>
      <c r="PE41" s="10"/>
      <c r="PF41" s="10"/>
      <c r="PG41" s="10"/>
      <c r="PH41" s="10"/>
      <c r="PI41" s="10"/>
      <c r="PJ41" s="10"/>
      <c r="PK41" s="10"/>
      <c r="PL41" s="10"/>
      <c r="PM41" s="10"/>
      <c r="PN41" s="10"/>
      <c r="PO41" s="10"/>
      <c r="PP41" s="10"/>
      <c r="PQ41" s="10"/>
      <c r="PR41" s="10"/>
      <c r="PS41" s="10"/>
      <c r="PT41" s="10"/>
      <c r="PU41" s="10"/>
      <c r="PV41" s="10"/>
      <c r="PW41" s="10"/>
      <c r="PX41" s="10"/>
      <c r="PY41" s="10"/>
      <c r="PZ41" s="10"/>
      <c r="QA41" s="10"/>
      <c r="QB41" s="10"/>
      <c r="QC41" s="10"/>
      <c r="QD41" s="10"/>
      <c r="QE41" s="10"/>
      <c r="QF41" s="10"/>
      <c r="QG41" s="10"/>
      <c r="QH41" s="10"/>
      <c r="QI41" s="10"/>
      <c r="QJ41" s="10"/>
      <c r="QK41" s="10"/>
      <c r="QL41" s="10"/>
      <c r="QM41" s="10"/>
      <c r="QN41" s="10"/>
      <c r="QO41" s="10"/>
      <c r="QP41" s="10"/>
      <c r="QQ41" s="10"/>
      <c r="QR41" s="10"/>
      <c r="QS41" s="10"/>
      <c r="QT41" s="10"/>
      <c r="QU41" s="10"/>
      <c r="QV41" s="10"/>
      <c r="QW41" s="10"/>
      <c r="QX41" s="10"/>
      <c r="QY41" s="10"/>
      <c r="QZ41" s="10"/>
      <c r="RA41" s="10"/>
      <c r="RB41" s="10"/>
      <c r="RC41" s="10"/>
      <c r="RD41" s="10"/>
      <c r="RE41" s="10"/>
      <c r="RF41" s="10"/>
      <c r="RG41" s="10"/>
      <c r="RH41" s="10"/>
      <c r="RI41" s="10"/>
      <c r="RJ41" s="10"/>
      <c r="RK41" s="10"/>
      <c r="RL41" s="10"/>
      <c r="RM41" s="10"/>
      <c r="RN41" s="10"/>
      <c r="RO41" s="10"/>
      <c r="RP41" s="10"/>
      <c r="RQ41" s="10"/>
      <c r="RR41" s="10"/>
      <c r="RS41" s="10"/>
      <c r="RT41" s="10"/>
      <c r="RU41" s="10"/>
      <c r="RV41" s="10"/>
      <c r="RW41" s="10"/>
      <c r="RX41" s="10"/>
      <c r="RY41" s="10"/>
      <c r="RZ41" s="10"/>
      <c r="SA41" s="10"/>
      <c r="SB41" s="10"/>
      <c r="SC41" s="10"/>
      <c r="SD41" s="10"/>
      <c r="SE41" s="10"/>
      <c r="SF41" s="10"/>
      <c r="SG41" s="10"/>
      <c r="SH41" s="10"/>
      <c r="SI41" s="10"/>
      <c r="SJ41" s="10"/>
      <c r="SK41" s="10"/>
      <c r="SL41" s="10"/>
      <c r="SM41" s="10"/>
      <c r="SN41" s="10"/>
      <c r="SO41" s="10"/>
      <c r="SP41" s="10"/>
      <c r="SQ41" s="10"/>
      <c r="SR41" s="10"/>
      <c r="SS41" s="10"/>
      <c r="ST41" s="10"/>
      <c r="SU41" s="10"/>
      <c r="SV41" s="10"/>
      <c r="SW41" s="10"/>
      <c r="SX41" s="10"/>
      <c r="SY41" s="10"/>
      <c r="SZ41" s="10"/>
      <c r="TA41" s="10"/>
      <c r="TB41" s="10"/>
      <c r="TC41" s="10"/>
      <c r="TD41" s="10"/>
      <c r="TE41" s="10"/>
      <c r="TF41" s="10"/>
      <c r="TG41" s="10"/>
      <c r="TH41" s="10"/>
      <c r="TI41" s="10"/>
      <c r="TJ41" s="10"/>
      <c r="TK41" s="10"/>
      <c r="TL41" s="10"/>
      <c r="TM41" s="10"/>
      <c r="TN41" s="10"/>
      <c r="TO41" s="10"/>
      <c r="TP41" s="10"/>
      <c r="TQ41" s="10"/>
      <c r="TR41" s="10"/>
      <c r="TS41" s="10"/>
      <c r="TT41" s="10"/>
      <c r="TU41" s="10"/>
      <c r="TV41" s="10"/>
      <c r="TW41" s="10"/>
      <c r="TX41" s="10"/>
      <c r="TY41" s="10"/>
      <c r="TZ41" s="10"/>
      <c r="UA41" s="10"/>
      <c r="UB41" s="10"/>
      <c r="UC41" s="10"/>
      <c r="UD41" s="10"/>
      <c r="UE41" s="10"/>
      <c r="UF41" s="10"/>
      <c r="UG41" s="10"/>
      <c r="UH41" s="10"/>
      <c r="UI41" s="10"/>
      <c r="UJ41" s="10"/>
      <c r="UK41" s="10"/>
      <c r="UL41" s="10"/>
      <c r="UM41" s="10"/>
      <c r="UN41" s="10"/>
      <c r="UO41" s="10"/>
      <c r="UP41" s="10"/>
      <c r="UQ41" s="10"/>
      <c r="UR41" s="10"/>
      <c r="US41" s="10"/>
      <c r="UT41" s="10"/>
      <c r="UU41" s="10"/>
      <c r="UV41" s="10"/>
      <c r="UW41" s="10"/>
      <c r="UX41" s="10"/>
      <c r="UY41" s="10"/>
      <c r="UZ41" s="10"/>
      <c r="VA41" s="10"/>
      <c r="VB41" s="10"/>
      <c r="VC41" s="10"/>
      <c r="VD41" s="10"/>
      <c r="VE41" s="10"/>
      <c r="VF41" s="10"/>
      <c r="VG41" s="10"/>
      <c r="VH41" s="10"/>
      <c r="VI41" s="10"/>
      <c r="VJ41" s="10"/>
      <c r="VK41" s="10"/>
      <c r="VL41" s="10"/>
      <c r="VM41" s="10"/>
      <c r="VN41" s="10"/>
      <c r="VO41" s="10"/>
      <c r="VP41" s="10"/>
      <c r="VQ41" s="10"/>
      <c r="VR41" s="10"/>
      <c r="VS41" s="10"/>
      <c r="VT41" s="10"/>
      <c r="VU41" s="10"/>
      <c r="VV41" s="10"/>
      <c r="VW41" s="10"/>
      <c r="VX41" s="10"/>
      <c r="VY41" s="10"/>
      <c r="VZ41" s="10"/>
      <c r="WA41" s="10"/>
      <c r="WB41" s="10"/>
      <c r="WC41" s="10"/>
      <c r="WD41" s="10"/>
      <c r="WE41" s="10"/>
      <c r="WF41" s="10"/>
      <c r="WG41" s="10"/>
      <c r="WH41" s="10"/>
      <c r="WI41" s="10"/>
      <c r="WJ41" s="10"/>
      <c r="WK41" s="10"/>
      <c r="WL41" s="10"/>
      <c r="WM41" s="10"/>
      <c r="WN41" s="10"/>
      <c r="WO41" s="10"/>
      <c r="WP41" s="10"/>
      <c r="WQ41" s="10"/>
      <c r="WR41" s="10"/>
      <c r="WS41" s="10"/>
      <c r="WT41" s="10"/>
      <c r="WU41" s="10"/>
      <c r="WV41" s="10"/>
      <c r="WW41" s="10"/>
      <c r="WX41" s="10"/>
      <c r="WY41" s="10"/>
      <c r="WZ41" s="10"/>
      <c r="XA41" s="10"/>
      <c r="XB41" s="10"/>
      <c r="XC41" s="10"/>
      <c r="XD41" s="10"/>
      <c r="XE41" s="10"/>
      <c r="XF41" s="10"/>
      <c r="XG41" s="10"/>
      <c r="XH41" s="10"/>
      <c r="XI41" s="10"/>
      <c r="XJ41" s="10"/>
      <c r="XK41" s="10"/>
      <c r="XL41" s="10"/>
      <c r="XM41" s="10"/>
      <c r="XN41" s="10"/>
      <c r="XO41" s="10"/>
      <c r="XP41" s="10"/>
      <c r="XQ41" s="10"/>
      <c r="XR41" s="10"/>
      <c r="XS41" s="10"/>
      <c r="XT41" s="10"/>
      <c r="XU41" s="10"/>
      <c r="XV41" s="10"/>
      <c r="XW41" s="10"/>
      <c r="XX41" s="10"/>
      <c r="XY41" s="10"/>
      <c r="XZ41" s="10"/>
      <c r="YA41" s="10"/>
      <c r="YB41" s="10"/>
      <c r="YC41" s="10"/>
      <c r="YD41" s="10"/>
      <c r="YE41" s="10"/>
      <c r="YF41" s="10"/>
      <c r="YG41" s="10"/>
      <c r="YH41" s="10"/>
      <c r="YI41" s="10"/>
      <c r="YJ41" s="10"/>
      <c r="YK41" s="10"/>
      <c r="YL41" s="10"/>
      <c r="YM41" s="10"/>
      <c r="YN41" s="10"/>
      <c r="YO41" s="10"/>
      <c r="YP41" s="10"/>
      <c r="YQ41" s="10"/>
      <c r="YR41" s="10"/>
      <c r="YS41" s="10"/>
      <c r="YT41" s="10"/>
      <c r="YU41" s="10"/>
      <c r="YV41" s="10"/>
      <c r="YW41" s="10"/>
      <c r="YX41" s="10"/>
      <c r="YY41" s="10"/>
      <c r="YZ41" s="10"/>
      <c r="ZA41" s="10"/>
      <c r="ZB41" s="10"/>
      <c r="ZC41" s="10"/>
      <c r="ZD41" s="10"/>
      <c r="ZE41" s="10"/>
      <c r="ZF41" s="10"/>
      <c r="ZG41" s="10"/>
      <c r="ZH41" s="10"/>
      <c r="ZI41" s="10"/>
      <c r="ZJ41" s="10"/>
      <c r="ZK41" s="10"/>
      <c r="ZL41" s="10"/>
      <c r="ZM41" s="10"/>
      <c r="ZN41" s="10"/>
      <c r="ZO41" s="10"/>
      <c r="ZP41" s="10"/>
      <c r="ZQ41" s="10"/>
      <c r="ZR41" s="10"/>
      <c r="ZS41" s="10"/>
      <c r="ZT41" s="10"/>
      <c r="ZU41" s="10"/>
      <c r="ZV41" s="10"/>
      <c r="ZW41" s="10"/>
      <c r="ZX41" s="10"/>
      <c r="ZY41" s="10"/>
      <c r="ZZ41" s="10"/>
      <c r="AAA41" s="10"/>
      <c r="AAB41" s="10"/>
      <c r="AAC41" s="10"/>
      <c r="AAD41" s="10"/>
      <c r="AAE41" s="10"/>
      <c r="AAF41" s="10"/>
      <c r="AAG41" s="10"/>
      <c r="AAH41" s="10"/>
      <c r="AAI41" s="10"/>
      <c r="AAJ41" s="10"/>
      <c r="AAK41" s="10"/>
      <c r="AAL41" s="10"/>
      <c r="AAM41" s="10"/>
      <c r="AAN41" s="10"/>
      <c r="AAO41" s="10"/>
      <c r="AAP41" s="10"/>
      <c r="AAQ41" s="10"/>
      <c r="AAR41" s="10"/>
      <c r="AAS41" s="10"/>
      <c r="AAT41" s="10"/>
      <c r="AAU41" s="10"/>
      <c r="AAV41" s="10"/>
      <c r="AAW41" s="10"/>
      <c r="AAX41" s="10"/>
      <c r="AAY41" s="10"/>
      <c r="AAZ41" s="10"/>
      <c r="ABA41" s="10"/>
      <c r="ABB41" s="10"/>
      <c r="ABC41" s="10"/>
      <c r="ABD41" s="10"/>
      <c r="ABE41" s="10"/>
      <c r="ABF41" s="10"/>
      <c r="ABG41" s="10"/>
      <c r="ABH41" s="10"/>
      <c r="ABI41" s="10"/>
      <c r="ABJ41" s="10"/>
      <c r="ABK41" s="10"/>
      <c r="ABL41" s="10"/>
      <c r="ABM41" s="10"/>
      <c r="ABN41" s="10"/>
      <c r="ABO41" s="10"/>
      <c r="ABP41" s="10"/>
      <c r="ABQ41" s="10"/>
      <c r="ABR41" s="10"/>
      <c r="ABS41" s="10"/>
      <c r="ABT41" s="10"/>
      <c r="ABU41" s="10"/>
      <c r="ABV41" s="10"/>
      <c r="ABW41" s="10"/>
      <c r="ABX41" s="10"/>
      <c r="ABY41" s="10"/>
      <c r="ABZ41" s="10"/>
      <c r="ACA41" s="10"/>
      <c r="ACB41" s="10"/>
      <c r="ACC41" s="10"/>
      <c r="ACD41" s="10"/>
      <c r="ACE41" s="10"/>
      <c r="ACF41" s="10"/>
      <c r="ACG41" s="10"/>
      <c r="ACH41" s="10"/>
      <c r="ACI41" s="10"/>
      <c r="ACJ41" s="10"/>
      <c r="ACK41" s="10"/>
      <c r="ACL41" s="10"/>
      <c r="ACM41" s="10"/>
      <c r="ACN41" s="10"/>
      <c r="ACO41" s="10"/>
      <c r="ACP41" s="10"/>
      <c r="ACQ41" s="10"/>
      <c r="ACR41" s="10"/>
      <c r="ACS41" s="10"/>
      <c r="ACT41" s="10"/>
      <c r="ACU41" s="10"/>
      <c r="ACV41" s="10"/>
      <c r="ACW41" s="10"/>
      <c r="ACX41" s="10"/>
      <c r="ACY41" s="10"/>
      <c r="ACZ41" s="10"/>
      <c r="ADA41" s="10"/>
      <c r="ADB41" s="10"/>
      <c r="ADC41" s="10"/>
      <c r="ADD41" s="10"/>
      <c r="ADE41" s="10"/>
      <c r="ADF41" s="10"/>
      <c r="ADG41" s="10"/>
      <c r="ADH41" s="10"/>
      <c r="ADI41" s="10"/>
      <c r="ADJ41" s="10"/>
      <c r="ADK41" s="10"/>
      <c r="ADL41" s="10"/>
      <c r="ADM41" s="10"/>
      <c r="ADN41" s="10"/>
      <c r="ADO41" s="10"/>
      <c r="ADP41" s="10"/>
      <c r="ADQ41" s="10"/>
      <c r="ADR41" s="10"/>
      <c r="ADS41" s="10"/>
      <c r="ADT41" s="10"/>
      <c r="ADU41" s="10"/>
      <c r="ADV41" s="10"/>
      <c r="ADW41" s="10"/>
      <c r="ADX41" s="10"/>
      <c r="ADY41" s="10"/>
      <c r="ADZ41" s="10"/>
      <c r="AEA41" s="10"/>
      <c r="AEB41" s="10"/>
      <c r="AEC41" s="10"/>
      <c r="AED41" s="10"/>
      <c r="AEE41" s="10"/>
      <c r="AEF41" s="10"/>
      <c r="AEG41" s="10"/>
      <c r="AEH41" s="10"/>
      <c r="AEI41" s="10"/>
      <c r="AEJ41" s="10"/>
      <c r="AEK41" s="10"/>
      <c r="AEL41" s="10"/>
      <c r="AEM41" s="10"/>
      <c r="AEN41" s="10"/>
      <c r="AEO41" s="10"/>
      <c r="AEP41" s="10"/>
      <c r="AEQ41" s="10"/>
      <c r="AER41" s="10"/>
      <c r="AES41" s="10"/>
      <c r="AET41" s="10"/>
      <c r="AEU41" s="10"/>
      <c r="AEV41" s="10"/>
      <c r="AEW41" s="10"/>
      <c r="AEX41" s="10"/>
      <c r="AEY41" s="10"/>
      <c r="AEZ41" s="10"/>
      <c r="AFA41" s="10"/>
      <c r="AFB41" s="10"/>
      <c r="AFC41" s="10"/>
      <c r="AFD41" s="10"/>
      <c r="AFE41" s="10"/>
      <c r="AFF41" s="10"/>
      <c r="AFG41" s="10"/>
      <c r="AFH41" s="10"/>
      <c r="AFI41" s="10"/>
      <c r="AFJ41" s="10"/>
      <c r="AFK41" s="10"/>
      <c r="AFL41" s="10"/>
      <c r="AFM41" s="10"/>
      <c r="AFN41" s="10"/>
      <c r="AFO41" s="10"/>
      <c r="AFP41" s="10"/>
      <c r="AFQ41" s="10"/>
      <c r="AFR41" s="10"/>
      <c r="AFS41" s="10"/>
      <c r="AFT41" s="10"/>
      <c r="AFU41" s="10"/>
      <c r="AFV41" s="10"/>
      <c r="AFW41" s="10"/>
      <c r="AFX41" s="10"/>
      <c r="AFY41" s="10"/>
      <c r="AFZ41" s="10"/>
      <c r="AGA41" s="10"/>
      <c r="AGB41" s="10"/>
      <c r="AGC41" s="10"/>
      <c r="AGD41" s="10"/>
      <c r="AGE41" s="10"/>
      <c r="AGF41" s="10"/>
      <c r="AGG41" s="10"/>
      <c r="AGH41" s="10"/>
      <c r="AGI41" s="10"/>
      <c r="AGJ41" s="10"/>
      <c r="AGK41" s="10"/>
      <c r="AGL41" s="10"/>
      <c r="AGM41" s="10"/>
      <c r="AGN41" s="10"/>
      <c r="AGO41" s="10"/>
      <c r="AGP41" s="10"/>
      <c r="AGQ41" s="10"/>
      <c r="AGR41" s="10"/>
      <c r="AGS41" s="10"/>
      <c r="AGT41" s="10"/>
      <c r="AGU41" s="10"/>
      <c r="AGV41" s="10"/>
      <c r="AGW41" s="10"/>
      <c r="AGX41" s="10"/>
      <c r="AGY41" s="10"/>
      <c r="AGZ41" s="10"/>
      <c r="AHA41" s="10"/>
      <c r="AHB41" s="10"/>
      <c r="AHC41" s="10"/>
      <c r="AHD41" s="10"/>
      <c r="AHE41" s="10"/>
      <c r="AHF41" s="10"/>
      <c r="AHG41" s="10"/>
      <c r="AHH41" s="10"/>
      <c r="AHI41" s="10"/>
      <c r="AHJ41" s="10"/>
      <c r="AHK41" s="10"/>
      <c r="AHL41" s="10"/>
      <c r="AHM41" s="10"/>
      <c r="AHN41" s="10"/>
      <c r="AHO41" s="10"/>
      <c r="AHP41" s="10"/>
      <c r="AHQ41" s="10"/>
      <c r="AHR41" s="10"/>
      <c r="AHS41" s="10"/>
      <c r="AHT41" s="10"/>
      <c r="AHU41" s="10"/>
      <c r="AHV41" s="10"/>
      <c r="AHW41" s="10"/>
      <c r="AHX41" s="10"/>
      <c r="AHY41" s="10"/>
      <c r="AHZ41" s="10"/>
      <c r="AIA41" s="10"/>
      <c r="AIB41" s="10"/>
      <c r="AIC41" s="10"/>
      <c r="AID41" s="10"/>
      <c r="AIE41" s="10"/>
      <c r="AIF41" s="10"/>
      <c r="AIG41" s="10"/>
      <c r="AIH41" s="10"/>
      <c r="AII41" s="10"/>
      <c r="AIJ41" s="10"/>
      <c r="AIK41" s="10"/>
      <c r="AIL41" s="10"/>
      <c r="AIM41" s="10"/>
      <c r="AIN41" s="10"/>
      <c r="AIO41" s="10"/>
      <c r="AIP41" s="10"/>
      <c r="AIQ41" s="10"/>
      <c r="AIR41" s="10"/>
      <c r="AIS41" s="10"/>
      <c r="AIT41" s="10"/>
      <c r="AIU41" s="10"/>
      <c r="AIV41" s="10"/>
      <c r="AIW41" s="10"/>
      <c r="AIX41" s="10"/>
      <c r="AIY41" s="10"/>
      <c r="AIZ41" s="10"/>
      <c r="AJA41" s="10"/>
      <c r="AJB41" s="10"/>
      <c r="AJC41" s="10"/>
      <c r="AJD41" s="10"/>
      <c r="AJE41" s="10"/>
      <c r="AJF41" s="10"/>
      <c r="AJG41" s="10"/>
      <c r="AJH41" s="10"/>
      <c r="AJI41" s="10"/>
      <c r="AJJ41" s="10"/>
      <c r="AJK41" s="10"/>
      <c r="AJL41" s="10"/>
      <c r="AJM41" s="10"/>
      <c r="AJN41" s="10"/>
      <c r="AJO41" s="10"/>
      <c r="AJP41" s="10"/>
      <c r="AJQ41" s="10"/>
      <c r="AJR41" s="10"/>
      <c r="AJS41" s="10"/>
      <c r="AJT41" s="10"/>
      <c r="AJU41" s="10"/>
      <c r="AJV41" s="10"/>
      <c r="AJW41" s="10"/>
      <c r="AJX41" s="10"/>
      <c r="AJY41" s="10"/>
      <c r="AJZ41" s="10"/>
      <c r="AKA41" s="10"/>
      <c r="AKB41" s="10"/>
      <c r="AKC41" s="10"/>
      <c r="AKD41" s="10"/>
      <c r="AKE41" s="10"/>
      <c r="AKF41" s="10"/>
      <c r="AKG41" s="10"/>
      <c r="AKH41" s="10"/>
      <c r="AKI41" s="10"/>
      <c r="AKJ41" s="10"/>
      <c r="AKK41" s="10"/>
      <c r="AKL41" s="10"/>
      <c r="AKM41" s="10"/>
      <c r="AKN41" s="10"/>
      <c r="AKO41" s="10"/>
      <c r="AKP41" s="10"/>
      <c r="AKQ41" s="10"/>
      <c r="AKR41" s="10"/>
      <c r="AKS41" s="10"/>
      <c r="AKT41" s="10"/>
      <c r="AKU41" s="10"/>
      <c r="AKV41" s="10"/>
      <c r="AKW41" s="10"/>
      <c r="AKX41" s="10"/>
      <c r="AKY41" s="10"/>
      <c r="AKZ41" s="10"/>
      <c r="ALA41" s="10"/>
      <c r="ALB41" s="10"/>
      <c r="ALC41" s="10"/>
      <c r="ALD41" s="10"/>
      <c r="ALE41" s="10"/>
      <c r="ALF41" s="10"/>
      <c r="ALG41" s="10"/>
      <c r="ALH41" s="10"/>
      <c r="ALI41" s="10"/>
      <c r="ALJ41" s="10"/>
      <c r="ALK41" s="10"/>
      <c r="ALL41" s="10"/>
      <c r="ALM41" s="10"/>
      <c r="ALN41" s="10"/>
      <c r="ALO41" s="10"/>
      <c r="ALP41" s="10"/>
      <c r="ALQ41" s="10"/>
      <c r="ALR41" s="10"/>
      <c r="ALS41" s="10"/>
      <c r="ALT41" s="10"/>
      <c r="ALU41" s="10"/>
      <c r="ALV41" s="10"/>
      <c r="ALW41" s="10"/>
      <c r="ALX41" s="10"/>
      <c r="ALY41" s="10"/>
      <c r="ALZ41" s="10"/>
      <c r="AMA41" s="10"/>
      <c r="AMB41" s="10"/>
      <c r="AMC41" s="10"/>
      <c r="AMD41" s="10"/>
      <c r="AME41" s="10"/>
      <c r="AMF41" s="10"/>
      <c r="AMG41" s="10"/>
      <c r="AMH41" s="10"/>
      <c r="AMI41" s="10"/>
      <c r="AMJ41" s="10"/>
      <c r="AMK41" s="10"/>
      <c r="AML41" s="10"/>
      <c r="AMM41" s="10"/>
      <c r="AMN41" s="10"/>
      <c r="AMO41" s="10"/>
    </row>
    <row r="42" spans="1:1029" s="7" customFormat="1" ht="14.1" customHeight="1">
      <c r="A42" s="5" t="str">
        <f>SUBSTITUTE(CONCATENATE(G42,H42)," ","")</f>
        <v>ContractAwardNotice</v>
      </c>
      <c r="B42" s="6"/>
      <c r="C42" s="5"/>
      <c r="D42" s="5"/>
      <c r="E42" s="5"/>
      <c r="F42" s="5" t="str">
        <f>CONCATENATE(IF(G42="","",CONCATENATE(G42,"_ ")),H42,". Details")</f>
        <v>Contract Award Notice. Details</v>
      </c>
      <c r="G42" s="5"/>
      <c r="H42" s="5" t="s">
        <v>31</v>
      </c>
      <c r="I42" s="5"/>
      <c r="J42" s="5"/>
      <c r="K42" s="5"/>
      <c r="L42" s="5"/>
      <c r="M42" s="5"/>
      <c r="N42" s="5"/>
      <c r="O42" s="5"/>
      <c r="P42" s="5"/>
      <c r="Q42" s="5"/>
      <c r="R42" s="5" t="s">
        <v>210</v>
      </c>
      <c r="S42" s="5" t="s">
        <v>328</v>
      </c>
      <c r="T42" s="5"/>
      <c r="U42" s="5"/>
      <c r="V42" s="5"/>
      <c r="W42" s="5"/>
      <c r="X42" s="5" t="s">
        <v>31</v>
      </c>
      <c r="Y42" s="5" t="s">
        <v>211</v>
      </c>
      <c r="Z42" s="5"/>
      <c r="AA42" s="43">
        <v>43314</v>
      </c>
      <c r="AB42" s="12"/>
      <c r="AC42" s="12"/>
      <c r="AD42" s="12"/>
      <c r="AE42" s="12"/>
      <c r="AF42" s="12"/>
    </row>
    <row r="43" spans="1:1029" customFormat="1" ht="14.1" customHeight="1">
      <c r="A43" s="8" t="str">
        <f>SUBSTITUTE(CONCATENATE(I43,J43,IF(K43="Identifier","ID",IF(AND(K43="Text",OR(I43&lt;&gt;"",J43&lt;&gt;"")),"",K43)),IF(AND(M43&lt;&gt;"Text",K43&lt;&gt;M43,NOT(AND(K43="URI",M43="Identifier")),NOT(AND(K43="UUID",M43="Identifier")),NOT(AND(K43="OID",M43="Identifier"))),IF(M43="Identifier","ID",M43),""))," ","")</f>
        <v>NegotiatedProcedureJustificationTypeCode</v>
      </c>
      <c r="B43" s="9">
        <v>1</v>
      </c>
      <c r="C43" s="8"/>
      <c r="D43" s="8"/>
      <c r="E43" s="8"/>
      <c r="F43" s="8" t="str">
        <f>CONCATENATE( IF(G43="","",CONCATENATE(G43,"_ ")),H43,". ",IF(I43="","",CONCATENATE(I43,"_ ")),L43,IF(OR(I43&lt;&gt;"",L43&lt;&gt;M43),CONCATENATE(". ",M43),""))</f>
        <v>Contract Award Notice. Negotiated Procedure Justification Type Code. Code</v>
      </c>
      <c r="G43" s="8"/>
      <c r="H43" s="8" t="s">
        <v>31</v>
      </c>
      <c r="I43" s="8"/>
      <c r="J43" s="8" t="s">
        <v>336</v>
      </c>
      <c r="K43" s="8" t="s">
        <v>212</v>
      </c>
      <c r="L43" s="8" t="str">
        <f>IF(J43&lt;&gt;"",CONCATENATE(J43," ",K43),K43)</f>
        <v>Negotiated Procedure Justification Type Code</v>
      </c>
      <c r="M43" s="8" t="s">
        <v>212</v>
      </c>
      <c r="N43" s="8"/>
      <c r="O43" s="8" t="str">
        <f>IF(N43&lt;&gt;"",CONCATENATE(N43,"_ ",M43,". Type"),CONCATENATE(M43,". Type"))</f>
        <v>Code. Type</v>
      </c>
      <c r="P43" s="8"/>
      <c r="Q43" s="8"/>
      <c r="R43" s="8" t="s">
        <v>213</v>
      </c>
      <c r="S43" s="8"/>
      <c r="T43" s="8" t="s">
        <v>337</v>
      </c>
      <c r="U43" s="8"/>
      <c r="V43" s="8"/>
      <c r="W43" s="8"/>
      <c r="X43" s="10"/>
      <c r="Y43" s="8" t="s">
        <v>211</v>
      </c>
      <c r="Z43" s="8"/>
      <c r="AA43" s="44">
        <v>43314</v>
      </c>
      <c r="AB43" s="23"/>
      <c r="AC43" s="23"/>
      <c r="AD43" s="23"/>
      <c r="AE43" s="23"/>
      <c r="AF43" s="23"/>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c r="IV43" s="10"/>
      <c r="IW43" s="10"/>
      <c r="IX43" s="10"/>
      <c r="IY43" s="10"/>
      <c r="IZ43" s="10"/>
      <c r="JA43" s="10"/>
      <c r="JB43" s="10"/>
      <c r="JC43" s="10"/>
      <c r="JD43" s="10"/>
      <c r="JE43" s="10"/>
      <c r="JF43" s="10"/>
      <c r="JG43" s="10"/>
      <c r="JH43" s="10"/>
      <c r="JI43" s="10"/>
      <c r="JJ43" s="10"/>
      <c r="JK43" s="10"/>
      <c r="JL43" s="10"/>
      <c r="JM43" s="10"/>
      <c r="JN43" s="10"/>
      <c r="JO43" s="10"/>
      <c r="JP43" s="10"/>
      <c r="JQ43" s="10"/>
      <c r="JR43" s="10"/>
      <c r="JS43" s="10"/>
      <c r="JT43" s="10"/>
      <c r="JU43" s="10"/>
      <c r="JV43" s="10"/>
      <c r="JW43" s="10"/>
      <c r="JX43" s="10"/>
      <c r="JY43" s="10"/>
      <c r="JZ43" s="10"/>
      <c r="KA43" s="10"/>
      <c r="KB43" s="10"/>
      <c r="KC43" s="10"/>
      <c r="KD43" s="10"/>
      <c r="KE43" s="10"/>
      <c r="KF43" s="10"/>
      <c r="KG43" s="10"/>
      <c r="KH43" s="10"/>
      <c r="KI43" s="10"/>
      <c r="KJ43" s="10"/>
      <c r="KK43" s="10"/>
      <c r="KL43" s="10"/>
      <c r="KM43" s="10"/>
      <c r="KN43" s="10"/>
      <c r="KO43" s="10"/>
      <c r="KP43" s="10"/>
      <c r="KQ43" s="10"/>
      <c r="KR43" s="10"/>
      <c r="KS43" s="10"/>
      <c r="KT43" s="10"/>
      <c r="KU43" s="10"/>
      <c r="KV43" s="10"/>
      <c r="KW43" s="10"/>
      <c r="KX43" s="10"/>
      <c r="KY43" s="10"/>
      <c r="KZ43" s="10"/>
      <c r="LA43" s="10"/>
      <c r="LB43" s="10"/>
      <c r="LC43" s="10"/>
      <c r="LD43" s="10"/>
      <c r="LE43" s="10"/>
      <c r="LF43" s="10"/>
      <c r="LG43" s="10"/>
      <c r="LH43" s="10"/>
      <c r="LI43" s="10"/>
      <c r="LJ43" s="10"/>
      <c r="LK43" s="10"/>
      <c r="LL43" s="10"/>
      <c r="LM43" s="10"/>
      <c r="LN43" s="10"/>
      <c r="LO43" s="10"/>
      <c r="LP43" s="10"/>
      <c r="LQ43" s="10"/>
      <c r="LR43" s="10"/>
      <c r="LS43" s="10"/>
      <c r="LT43" s="10"/>
      <c r="LU43" s="10"/>
      <c r="LV43" s="10"/>
      <c r="LW43" s="10"/>
      <c r="LX43" s="10"/>
      <c r="LY43" s="10"/>
      <c r="LZ43" s="10"/>
      <c r="MA43" s="10"/>
      <c r="MB43" s="10"/>
      <c r="MC43" s="10"/>
      <c r="MD43" s="10"/>
      <c r="ME43" s="10"/>
      <c r="MF43" s="10"/>
      <c r="MG43" s="10"/>
      <c r="MH43" s="10"/>
      <c r="MI43" s="10"/>
      <c r="MJ43" s="10"/>
      <c r="MK43" s="10"/>
      <c r="ML43" s="10"/>
      <c r="MM43" s="10"/>
      <c r="MN43" s="10"/>
      <c r="MO43" s="10"/>
      <c r="MP43" s="10"/>
      <c r="MQ43" s="10"/>
      <c r="MR43" s="10"/>
      <c r="MS43" s="10"/>
      <c r="MT43" s="10"/>
      <c r="MU43" s="10"/>
      <c r="MV43" s="10"/>
      <c r="MW43" s="10"/>
      <c r="MX43" s="10"/>
      <c r="MY43" s="10"/>
      <c r="MZ43" s="10"/>
      <c r="NA43" s="10"/>
      <c r="NB43" s="10"/>
      <c r="NC43" s="10"/>
      <c r="ND43" s="10"/>
      <c r="NE43" s="10"/>
      <c r="NF43" s="10"/>
      <c r="NG43" s="10"/>
      <c r="NH43" s="10"/>
      <c r="NI43" s="10"/>
      <c r="NJ43" s="10"/>
      <c r="NK43" s="10"/>
      <c r="NL43" s="10"/>
      <c r="NM43" s="10"/>
      <c r="NN43" s="10"/>
      <c r="NO43" s="10"/>
      <c r="NP43" s="10"/>
      <c r="NQ43" s="10"/>
      <c r="NR43" s="10"/>
      <c r="NS43" s="10"/>
      <c r="NT43" s="10"/>
      <c r="NU43" s="10"/>
      <c r="NV43" s="10"/>
      <c r="NW43" s="10"/>
      <c r="NX43" s="10"/>
      <c r="NY43" s="10"/>
      <c r="NZ43" s="10"/>
      <c r="OA43" s="10"/>
      <c r="OB43" s="10"/>
      <c r="OC43" s="10"/>
      <c r="OD43" s="10"/>
      <c r="OE43" s="10"/>
      <c r="OF43" s="10"/>
      <c r="OG43" s="10"/>
      <c r="OH43" s="10"/>
      <c r="OI43" s="10"/>
      <c r="OJ43" s="10"/>
      <c r="OK43" s="10"/>
      <c r="OL43" s="10"/>
      <c r="OM43" s="10"/>
      <c r="ON43" s="10"/>
      <c r="OO43" s="10"/>
      <c r="OP43" s="10"/>
      <c r="OQ43" s="10"/>
      <c r="OR43" s="10"/>
      <c r="OS43" s="10"/>
      <c r="OT43" s="10"/>
      <c r="OU43" s="10"/>
      <c r="OV43" s="10"/>
      <c r="OW43" s="10"/>
      <c r="OX43" s="10"/>
      <c r="OY43" s="10"/>
      <c r="OZ43" s="10"/>
      <c r="PA43" s="10"/>
      <c r="PB43" s="10"/>
      <c r="PC43" s="10"/>
      <c r="PD43" s="10"/>
      <c r="PE43" s="10"/>
      <c r="PF43" s="10"/>
      <c r="PG43" s="10"/>
      <c r="PH43" s="10"/>
      <c r="PI43" s="10"/>
      <c r="PJ43" s="10"/>
      <c r="PK43" s="10"/>
      <c r="PL43" s="10"/>
      <c r="PM43" s="10"/>
      <c r="PN43" s="10"/>
      <c r="PO43" s="10"/>
      <c r="PP43" s="10"/>
      <c r="PQ43" s="10"/>
      <c r="PR43" s="10"/>
      <c r="PS43" s="10"/>
      <c r="PT43" s="10"/>
      <c r="PU43" s="10"/>
      <c r="PV43" s="10"/>
      <c r="PW43" s="10"/>
      <c r="PX43" s="10"/>
      <c r="PY43" s="10"/>
      <c r="PZ43" s="10"/>
      <c r="QA43" s="10"/>
      <c r="QB43" s="10"/>
      <c r="QC43" s="10"/>
      <c r="QD43" s="10"/>
      <c r="QE43" s="10"/>
      <c r="QF43" s="10"/>
      <c r="QG43" s="10"/>
      <c r="QH43" s="10"/>
      <c r="QI43" s="10"/>
      <c r="QJ43" s="10"/>
      <c r="QK43" s="10"/>
      <c r="QL43" s="10"/>
      <c r="QM43" s="10"/>
      <c r="QN43" s="10"/>
      <c r="QO43" s="10"/>
      <c r="QP43" s="10"/>
      <c r="QQ43" s="10"/>
      <c r="QR43" s="10"/>
      <c r="QS43" s="10"/>
      <c r="QT43" s="10"/>
      <c r="QU43" s="10"/>
      <c r="QV43" s="10"/>
      <c r="QW43" s="10"/>
      <c r="QX43" s="10"/>
      <c r="QY43" s="10"/>
      <c r="QZ43" s="10"/>
      <c r="RA43" s="10"/>
      <c r="RB43" s="10"/>
      <c r="RC43" s="10"/>
      <c r="RD43" s="10"/>
      <c r="RE43" s="10"/>
      <c r="RF43" s="10"/>
      <c r="RG43" s="10"/>
      <c r="RH43" s="10"/>
      <c r="RI43" s="10"/>
      <c r="RJ43" s="10"/>
      <c r="RK43" s="10"/>
      <c r="RL43" s="10"/>
      <c r="RM43" s="10"/>
      <c r="RN43" s="10"/>
      <c r="RO43" s="10"/>
      <c r="RP43" s="10"/>
      <c r="RQ43" s="10"/>
      <c r="RR43" s="10"/>
      <c r="RS43" s="10"/>
      <c r="RT43" s="10"/>
      <c r="RU43" s="10"/>
      <c r="RV43" s="10"/>
      <c r="RW43" s="10"/>
      <c r="RX43" s="10"/>
      <c r="RY43" s="10"/>
      <c r="RZ43" s="10"/>
      <c r="SA43" s="10"/>
      <c r="SB43" s="10"/>
      <c r="SC43" s="10"/>
      <c r="SD43" s="10"/>
      <c r="SE43" s="10"/>
      <c r="SF43" s="10"/>
      <c r="SG43" s="10"/>
      <c r="SH43" s="10"/>
      <c r="SI43" s="10"/>
      <c r="SJ43" s="10"/>
      <c r="SK43" s="10"/>
      <c r="SL43" s="10"/>
      <c r="SM43" s="10"/>
      <c r="SN43" s="10"/>
      <c r="SO43" s="10"/>
      <c r="SP43" s="10"/>
      <c r="SQ43" s="10"/>
      <c r="SR43" s="10"/>
      <c r="SS43" s="10"/>
      <c r="ST43" s="10"/>
      <c r="SU43" s="10"/>
      <c r="SV43" s="10"/>
      <c r="SW43" s="10"/>
      <c r="SX43" s="10"/>
      <c r="SY43" s="10"/>
      <c r="SZ43" s="10"/>
      <c r="TA43" s="10"/>
      <c r="TB43" s="10"/>
      <c r="TC43" s="10"/>
      <c r="TD43" s="10"/>
      <c r="TE43" s="10"/>
      <c r="TF43" s="10"/>
      <c r="TG43" s="10"/>
      <c r="TH43" s="10"/>
      <c r="TI43" s="10"/>
      <c r="TJ43" s="10"/>
      <c r="TK43" s="10"/>
      <c r="TL43" s="10"/>
      <c r="TM43" s="10"/>
      <c r="TN43" s="10"/>
      <c r="TO43" s="10"/>
      <c r="TP43" s="10"/>
      <c r="TQ43" s="10"/>
      <c r="TR43" s="10"/>
      <c r="TS43" s="10"/>
      <c r="TT43" s="10"/>
      <c r="TU43" s="10"/>
      <c r="TV43" s="10"/>
      <c r="TW43" s="10"/>
      <c r="TX43" s="10"/>
      <c r="TY43" s="10"/>
      <c r="TZ43" s="10"/>
      <c r="UA43" s="10"/>
      <c r="UB43" s="10"/>
      <c r="UC43" s="10"/>
      <c r="UD43" s="10"/>
      <c r="UE43" s="10"/>
      <c r="UF43" s="10"/>
      <c r="UG43" s="10"/>
      <c r="UH43" s="10"/>
      <c r="UI43" s="10"/>
      <c r="UJ43" s="10"/>
      <c r="UK43" s="10"/>
      <c r="UL43" s="10"/>
      <c r="UM43" s="10"/>
      <c r="UN43" s="10"/>
      <c r="UO43" s="10"/>
      <c r="UP43" s="10"/>
      <c r="UQ43" s="10"/>
      <c r="UR43" s="10"/>
      <c r="US43" s="10"/>
      <c r="UT43" s="10"/>
      <c r="UU43" s="10"/>
      <c r="UV43" s="10"/>
      <c r="UW43" s="10"/>
      <c r="UX43" s="10"/>
      <c r="UY43" s="10"/>
      <c r="UZ43" s="10"/>
      <c r="VA43" s="10"/>
      <c r="VB43" s="10"/>
      <c r="VC43" s="10"/>
      <c r="VD43" s="10"/>
      <c r="VE43" s="10"/>
      <c r="VF43" s="10"/>
      <c r="VG43" s="10"/>
      <c r="VH43" s="10"/>
      <c r="VI43" s="10"/>
      <c r="VJ43" s="10"/>
      <c r="VK43" s="10"/>
      <c r="VL43" s="10"/>
      <c r="VM43" s="10"/>
      <c r="VN43" s="10"/>
      <c r="VO43" s="10"/>
      <c r="VP43" s="10"/>
      <c r="VQ43" s="10"/>
      <c r="VR43" s="10"/>
      <c r="VS43" s="10"/>
      <c r="VT43" s="10"/>
      <c r="VU43" s="10"/>
      <c r="VV43" s="10"/>
      <c r="VW43" s="10"/>
      <c r="VX43" s="10"/>
      <c r="VY43" s="10"/>
      <c r="VZ43" s="10"/>
      <c r="WA43" s="10"/>
      <c r="WB43" s="10"/>
      <c r="WC43" s="10"/>
      <c r="WD43" s="10"/>
      <c r="WE43" s="10"/>
      <c r="WF43" s="10"/>
      <c r="WG43" s="10"/>
      <c r="WH43" s="10"/>
      <c r="WI43" s="10"/>
      <c r="WJ43" s="10"/>
      <c r="WK43" s="10"/>
      <c r="WL43" s="10"/>
      <c r="WM43" s="10"/>
      <c r="WN43" s="10"/>
      <c r="WO43" s="10"/>
      <c r="WP43" s="10"/>
      <c r="WQ43" s="10"/>
      <c r="WR43" s="10"/>
      <c r="WS43" s="10"/>
      <c r="WT43" s="10"/>
      <c r="WU43" s="10"/>
      <c r="WV43" s="10"/>
      <c r="WW43" s="10"/>
      <c r="WX43" s="10"/>
      <c r="WY43" s="10"/>
      <c r="WZ43" s="10"/>
      <c r="XA43" s="10"/>
      <c r="XB43" s="10"/>
      <c r="XC43" s="10"/>
      <c r="XD43" s="10"/>
      <c r="XE43" s="10"/>
      <c r="XF43" s="10"/>
      <c r="XG43" s="10"/>
      <c r="XH43" s="10"/>
      <c r="XI43" s="10"/>
      <c r="XJ43" s="10"/>
      <c r="XK43" s="10"/>
      <c r="XL43" s="10"/>
      <c r="XM43" s="10"/>
      <c r="XN43" s="10"/>
      <c r="XO43" s="10"/>
      <c r="XP43" s="10"/>
      <c r="XQ43" s="10"/>
      <c r="XR43" s="10"/>
      <c r="XS43" s="10"/>
      <c r="XT43" s="10"/>
      <c r="XU43" s="10"/>
      <c r="XV43" s="10"/>
      <c r="XW43" s="10"/>
      <c r="XX43" s="10"/>
      <c r="XY43" s="10"/>
      <c r="XZ43" s="10"/>
      <c r="YA43" s="10"/>
      <c r="YB43" s="10"/>
      <c r="YC43" s="10"/>
      <c r="YD43" s="10"/>
      <c r="YE43" s="10"/>
      <c r="YF43" s="10"/>
      <c r="YG43" s="10"/>
      <c r="YH43" s="10"/>
      <c r="YI43" s="10"/>
      <c r="YJ43" s="10"/>
      <c r="YK43" s="10"/>
      <c r="YL43" s="10"/>
      <c r="YM43" s="10"/>
      <c r="YN43" s="10"/>
      <c r="YO43" s="10"/>
      <c r="YP43" s="10"/>
      <c r="YQ43" s="10"/>
      <c r="YR43" s="10"/>
      <c r="YS43" s="10"/>
      <c r="YT43" s="10"/>
      <c r="YU43" s="10"/>
      <c r="YV43" s="10"/>
      <c r="YW43" s="10"/>
      <c r="YX43" s="10"/>
      <c r="YY43" s="10"/>
      <c r="YZ43" s="10"/>
      <c r="ZA43" s="10"/>
      <c r="ZB43" s="10"/>
      <c r="ZC43" s="10"/>
      <c r="ZD43" s="10"/>
      <c r="ZE43" s="10"/>
      <c r="ZF43" s="10"/>
      <c r="ZG43" s="10"/>
      <c r="ZH43" s="10"/>
      <c r="ZI43" s="10"/>
      <c r="ZJ43" s="10"/>
      <c r="ZK43" s="10"/>
      <c r="ZL43" s="10"/>
      <c r="ZM43" s="10"/>
      <c r="ZN43" s="10"/>
      <c r="ZO43" s="10"/>
      <c r="ZP43" s="10"/>
      <c r="ZQ43" s="10"/>
      <c r="ZR43" s="10"/>
      <c r="ZS43" s="10"/>
      <c r="ZT43" s="10"/>
      <c r="ZU43" s="10"/>
      <c r="ZV43" s="10"/>
      <c r="ZW43" s="10"/>
      <c r="ZX43" s="10"/>
      <c r="ZY43" s="10"/>
      <c r="ZZ43" s="10"/>
      <c r="AAA43" s="10"/>
      <c r="AAB43" s="10"/>
      <c r="AAC43" s="10"/>
      <c r="AAD43" s="10"/>
      <c r="AAE43" s="10"/>
      <c r="AAF43" s="10"/>
      <c r="AAG43" s="10"/>
      <c r="AAH43" s="10"/>
      <c r="AAI43" s="10"/>
      <c r="AAJ43" s="10"/>
      <c r="AAK43" s="10"/>
      <c r="AAL43" s="10"/>
      <c r="AAM43" s="10"/>
      <c r="AAN43" s="10"/>
      <c r="AAO43" s="10"/>
      <c r="AAP43" s="10"/>
      <c r="AAQ43" s="10"/>
      <c r="AAR43" s="10"/>
      <c r="AAS43" s="10"/>
      <c r="AAT43" s="10"/>
      <c r="AAU43" s="10"/>
      <c r="AAV43" s="10"/>
      <c r="AAW43" s="10"/>
      <c r="AAX43" s="10"/>
      <c r="AAY43" s="10"/>
      <c r="AAZ43" s="10"/>
      <c r="ABA43" s="10"/>
      <c r="ABB43" s="10"/>
      <c r="ABC43" s="10"/>
      <c r="ABD43" s="10"/>
      <c r="ABE43" s="10"/>
      <c r="ABF43" s="10"/>
      <c r="ABG43" s="10"/>
      <c r="ABH43" s="10"/>
      <c r="ABI43" s="10"/>
      <c r="ABJ43" s="10"/>
      <c r="ABK43" s="10"/>
      <c r="ABL43" s="10"/>
      <c r="ABM43" s="10"/>
      <c r="ABN43" s="10"/>
      <c r="ABO43" s="10"/>
      <c r="ABP43" s="10"/>
      <c r="ABQ43" s="10"/>
      <c r="ABR43" s="10"/>
      <c r="ABS43" s="10"/>
      <c r="ABT43" s="10"/>
      <c r="ABU43" s="10"/>
      <c r="ABV43" s="10"/>
      <c r="ABW43" s="10"/>
      <c r="ABX43" s="10"/>
      <c r="ABY43" s="10"/>
      <c r="ABZ43" s="10"/>
      <c r="ACA43" s="10"/>
      <c r="ACB43" s="10"/>
      <c r="ACC43" s="10"/>
      <c r="ACD43" s="10"/>
      <c r="ACE43" s="10"/>
      <c r="ACF43" s="10"/>
      <c r="ACG43" s="10"/>
      <c r="ACH43" s="10"/>
      <c r="ACI43" s="10"/>
      <c r="ACJ43" s="10"/>
      <c r="ACK43" s="10"/>
      <c r="ACL43" s="10"/>
      <c r="ACM43" s="10"/>
      <c r="ACN43" s="10"/>
      <c r="ACO43" s="10"/>
      <c r="ACP43" s="10"/>
      <c r="ACQ43" s="10"/>
      <c r="ACR43" s="10"/>
      <c r="ACS43" s="10"/>
      <c r="ACT43" s="10"/>
      <c r="ACU43" s="10"/>
      <c r="ACV43" s="10"/>
      <c r="ACW43" s="10"/>
      <c r="ACX43" s="10"/>
      <c r="ACY43" s="10"/>
      <c r="ACZ43" s="10"/>
      <c r="ADA43" s="10"/>
      <c r="ADB43" s="10"/>
      <c r="ADC43" s="10"/>
      <c r="ADD43" s="10"/>
      <c r="ADE43" s="10"/>
      <c r="ADF43" s="10"/>
      <c r="ADG43" s="10"/>
      <c r="ADH43" s="10"/>
      <c r="ADI43" s="10"/>
      <c r="ADJ43" s="10"/>
      <c r="ADK43" s="10"/>
      <c r="ADL43" s="10"/>
      <c r="ADM43" s="10"/>
      <c r="ADN43" s="10"/>
      <c r="ADO43" s="10"/>
      <c r="ADP43" s="10"/>
      <c r="ADQ43" s="10"/>
      <c r="ADR43" s="10"/>
      <c r="ADS43" s="10"/>
      <c r="ADT43" s="10"/>
      <c r="ADU43" s="10"/>
      <c r="ADV43" s="10"/>
      <c r="ADW43" s="10"/>
      <c r="ADX43" s="10"/>
      <c r="ADY43" s="10"/>
      <c r="ADZ43" s="10"/>
      <c r="AEA43" s="10"/>
      <c r="AEB43" s="10"/>
      <c r="AEC43" s="10"/>
      <c r="AED43" s="10"/>
      <c r="AEE43" s="10"/>
      <c r="AEF43" s="10"/>
      <c r="AEG43" s="10"/>
      <c r="AEH43" s="10"/>
      <c r="AEI43" s="10"/>
      <c r="AEJ43" s="10"/>
      <c r="AEK43" s="10"/>
      <c r="AEL43" s="10"/>
      <c r="AEM43" s="10"/>
      <c r="AEN43" s="10"/>
      <c r="AEO43" s="10"/>
      <c r="AEP43" s="10"/>
      <c r="AEQ43" s="10"/>
      <c r="AER43" s="10"/>
      <c r="AES43" s="10"/>
      <c r="AET43" s="10"/>
      <c r="AEU43" s="10"/>
      <c r="AEV43" s="10"/>
      <c r="AEW43" s="10"/>
      <c r="AEX43" s="10"/>
      <c r="AEY43" s="10"/>
      <c r="AEZ43" s="10"/>
      <c r="AFA43" s="10"/>
      <c r="AFB43" s="10"/>
      <c r="AFC43" s="10"/>
      <c r="AFD43" s="10"/>
      <c r="AFE43" s="10"/>
      <c r="AFF43" s="10"/>
      <c r="AFG43" s="10"/>
      <c r="AFH43" s="10"/>
      <c r="AFI43" s="10"/>
      <c r="AFJ43" s="10"/>
      <c r="AFK43" s="10"/>
      <c r="AFL43" s="10"/>
      <c r="AFM43" s="10"/>
      <c r="AFN43" s="10"/>
      <c r="AFO43" s="10"/>
      <c r="AFP43" s="10"/>
      <c r="AFQ43" s="10"/>
      <c r="AFR43" s="10"/>
      <c r="AFS43" s="10"/>
      <c r="AFT43" s="10"/>
      <c r="AFU43" s="10"/>
      <c r="AFV43" s="10"/>
      <c r="AFW43" s="10"/>
      <c r="AFX43" s="10"/>
      <c r="AFY43" s="10"/>
      <c r="AFZ43" s="10"/>
      <c r="AGA43" s="10"/>
      <c r="AGB43" s="10"/>
      <c r="AGC43" s="10"/>
      <c r="AGD43" s="10"/>
      <c r="AGE43" s="10"/>
      <c r="AGF43" s="10"/>
      <c r="AGG43" s="10"/>
      <c r="AGH43" s="10"/>
      <c r="AGI43" s="10"/>
      <c r="AGJ43" s="10"/>
      <c r="AGK43" s="10"/>
      <c r="AGL43" s="10"/>
      <c r="AGM43" s="10"/>
      <c r="AGN43" s="10"/>
      <c r="AGO43" s="10"/>
      <c r="AGP43" s="10"/>
      <c r="AGQ43" s="10"/>
      <c r="AGR43" s="10"/>
      <c r="AGS43" s="10"/>
      <c r="AGT43" s="10"/>
      <c r="AGU43" s="10"/>
      <c r="AGV43" s="10"/>
      <c r="AGW43" s="10"/>
      <c r="AGX43" s="10"/>
      <c r="AGY43" s="10"/>
      <c r="AGZ43" s="10"/>
      <c r="AHA43" s="10"/>
      <c r="AHB43" s="10"/>
      <c r="AHC43" s="10"/>
      <c r="AHD43" s="10"/>
      <c r="AHE43" s="10"/>
      <c r="AHF43" s="10"/>
      <c r="AHG43" s="10"/>
      <c r="AHH43" s="10"/>
      <c r="AHI43" s="10"/>
      <c r="AHJ43" s="10"/>
      <c r="AHK43" s="10"/>
      <c r="AHL43" s="10"/>
      <c r="AHM43" s="10"/>
      <c r="AHN43" s="10"/>
      <c r="AHO43" s="10"/>
      <c r="AHP43" s="10"/>
      <c r="AHQ43" s="10"/>
      <c r="AHR43" s="10"/>
      <c r="AHS43" s="10"/>
      <c r="AHT43" s="10"/>
      <c r="AHU43" s="10"/>
      <c r="AHV43" s="10"/>
      <c r="AHW43" s="10"/>
      <c r="AHX43" s="10"/>
      <c r="AHY43" s="10"/>
      <c r="AHZ43" s="10"/>
      <c r="AIA43" s="10"/>
      <c r="AIB43" s="10"/>
      <c r="AIC43" s="10"/>
      <c r="AID43" s="10"/>
      <c r="AIE43" s="10"/>
      <c r="AIF43" s="10"/>
      <c r="AIG43" s="10"/>
      <c r="AIH43" s="10"/>
      <c r="AII43" s="10"/>
      <c r="AIJ43" s="10"/>
      <c r="AIK43" s="10"/>
      <c r="AIL43" s="10"/>
      <c r="AIM43" s="10"/>
      <c r="AIN43" s="10"/>
      <c r="AIO43" s="10"/>
      <c r="AIP43" s="10"/>
      <c r="AIQ43" s="10"/>
      <c r="AIR43" s="10"/>
      <c r="AIS43" s="10"/>
      <c r="AIT43" s="10"/>
      <c r="AIU43" s="10"/>
      <c r="AIV43" s="10"/>
      <c r="AIW43" s="10"/>
      <c r="AIX43" s="10"/>
      <c r="AIY43" s="10"/>
      <c r="AIZ43" s="10"/>
      <c r="AJA43" s="10"/>
      <c r="AJB43" s="10"/>
      <c r="AJC43" s="10"/>
      <c r="AJD43" s="10"/>
      <c r="AJE43" s="10"/>
      <c r="AJF43" s="10"/>
      <c r="AJG43" s="10"/>
      <c r="AJH43" s="10"/>
      <c r="AJI43" s="10"/>
      <c r="AJJ43" s="10"/>
      <c r="AJK43" s="10"/>
      <c r="AJL43" s="10"/>
      <c r="AJM43" s="10"/>
      <c r="AJN43" s="10"/>
      <c r="AJO43" s="10"/>
      <c r="AJP43" s="10"/>
      <c r="AJQ43" s="10"/>
      <c r="AJR43" s="10"/>
      <c r="AJS43" s="10"/>
      <c r="AJT43" s="10"/>
      <c r="AJU43" s="10"/>
      <c r="AJV43" s="10"/>
      <c r="AJW43" s="10"/>
      <c r="AJX43" s="10"/>
      <c r="AJY43" s="10"/>
      <c r="AJZ43" s="10"/>
      <c r="AKA43" s="10"/>
      <c r="AKB43" s="10"/>
      <c r="AKC43" s="10"/>
      <c r="AKD43" s="10"/>
      <c r="AKE43" s="10"/>
      <c r="AKF43" s="10"/>
      <c r="AKG43" s="10"/>
      <c r="AKH43" s="10"/>
      <c r="AKI43" s="10"/>
      <c r="AKJ43" s="10"/>
      <c r="AKK43" s="10"/>
      <c r="AKL43" s="10"/>
      <c r="AKM43" s="10"/>
      <c r="AKN43" s="10"/>
      <c r="AKO43" s="10"/>
      <c r="AKP43" s="10"/>
      <c r="AKQ43" s="10"/>
      <c r="AKR43" s="10"/>
      <c r="AKS43" s="10"/>
      <c r="AKT43" s="10"/>
      <c r="AKU43" s="10"/>
      <c r="AKV43" s="10"/>
      <c r="AKW43" s="10"/>
      <c r="AKX43" s="10"/>
      <c r="AKY43" s="10"/>
      <c r="AKZ43" s="10"/>
      <c r="ALA43" s="10"/>
      <c r="ALB43" s="10"/>
      <c r="ALC43" s="10"/>
      <c r="ALD43" s="10"/>
      <c r="ALE43" s="10"/>
      <c r="ALF43" s="10"/>
      <c r="ALG43" s="10"/>
      <c r="ALH43" s="10"/>
      <c r="ALI43" s="10"/>
      <c r="ALJ43" s="10"/>
      <c r="ALK43" s="10"/>
      <c r="ALL43" s="10"/>
      <c r="ALM43" s="10"/>
      <c r="ALN43" s="10"/>
      <c r="ALO43" s="10"/>
      <c r="ALP43" s="10"/>
      <c r="ALQ43" s="10"/>
      <c r="ALR43" s="10"/>
      <c r="ALS43" s="10"/>
      <c r="ALT43" s="10"/>
      <c r="ALU43" s="10"/>
      <c r="ALV43" s="10"/>
      <c r="ALW43" s="10"/>
      <c r="ALX43" s="10"/>
      <c r="ALY43" s="10"/>
      <c r="ALZ43" s="10"/>
      <c r="AMA43" s="10"/>
      <c r="AMB43" s="10"/>
      <c r="AMC43" s="10"/>
      <c r="AMD43" s="10"/>
      <c r="AME43" s="10"/>
      <c r="AMF43" s="10"/>
      <c r="AMG43" s="10"/>
      <c r="AMH43" s="10"/>
      <c r="AMI43" s="10"/>
      <c r="AMJ43" s="10"/>
    </row>
    <row r="44" spans="1:1029" customFormat="1">
      <c r="A44" s="13" t="str">
        <f>SUBSTITUTE(SUBSTITUTE(CONCATENATE(I44,IF(L44="Identifier","ID",L44))," ",""),"_","")</f>
        <v>aggregatesProcurementStatisticsProcedureInformation</v>
      </c>
      <c r="B44" s="14" t="s">
        <v>219</v>
      </c>
      <c r="C44" s="13"/>
      <c r="D44" s="13"/>
      <c r="E44" s="13"/>
      <c r="F44" s="13" t="str">
        <f>CONCATENATE( IF(G44="","",CONCATENATE(G44,"_ ")),H44,". ",IF(I44="","",CONCATENATE(I44,"_ ")),L44,IF(I44="","",CONCATENATE(". ",M44)))</f>
        <v>Contract Award Notice. aggregatesProcurementStatistics_ Procedure Information. Procedure Information</v>
      </c>
      <c r="G44" s="13"/>
      <c r="H44" s="13" t="s">
        <v>31</v>
      </c>
      <c r="I44" s="13" t="s">
        <v>559</v>
      </c>
      <c r="J44" s="13"/>
      <c r="K44" s="13"/>
      <c r="L44" s="13" t="str">
        <f>CONCATENATE(IF(P44="","",CONCATENATE(P44,"_ ")),Q44)</f>
        <v>Procedure Information</v>
      </c>
      <c r="M44" s="13" t="str">
        <f>L44</f>
        <v>Procedure Information</v>
      </c>
      <c r="N44" s="13"/>
      <c r="O44" s="13"/>
      <c r="P44" s="13"/>
      <c r="Q44" s="15" t="s">
        <v>338</v>
      </c>
      <c r="R44" s="13" t="s">
        <v>223</v>
      </c>
      <c r="S44" s="16"/>
      <c r="T44" s="16"/>
      <c r="U44" s="16"/>
      <c r="V44" s="16"/>
      <c r="W44" s="16"/>
      <c r="X44" s="16"/>
      <c r="Y44" s="16" t="s">
        <v>211</v>
      </c>
      <c r="Z44" s="16"/>
      <c r="AA44" s="45">
        <v>43314</v>
      </c>
      <c r="AB44" s="8"/>
      <c r="AC44" s="8"/>
      <c r="AD44" s="8"/>
      <c r="AE44" s="8"/>
      <c r="AF44" s="11"/>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c r="IV44" s="10"/>
      <c r="IW44" s="10"/>
      <c r="IX44" s="10"/>
      <c r="IY44" s="10"/>
      <c r="IZ44" s="10"/>
      <c r="JA44" s="10"/>
      <c r="JB44" s="10"/>
      <c r="JC44" s="10"/>
      <c r="JD44" s="10"/>
      <c r="JE44" s="10"/>
      <c r="JF44" s="10"/>
      <c r="JG44" s="10"/>
      <c r="JH44" s="10"/>
      <c r="JI44" s="10"/>
      <c r="JJ44" s="10"/>
      <c r="JK44" s="10"/>
      <c r="JL44" s="10"/>
      <c r="JM44" s="10"/>
      <c r="JN44" s="10"/>
      <c r="JO44" s="10"/>
      <c r="JP44" s="10"/>
      <c r="JQ44" s="10"/>
      <c r="JR44" s="10"/>
      <c r="JS44" s="10"/>
      <c r="JT44" s="10"/>
      <c r="JU44" s="10"/>
      <c r="JV44" s="10"/>
      <c r="JW44" s="10"/>
      <c r="JX44" s="10"/>
      <c r="JY44" s="10"/>
      <c r="JZ44" s="10"/>
      <c r="KA44" s="10"/>
      <c r="KB44" s="10"/>
      <c r="KC44" s="10"/>
      <c r="KD44" s="10"/>
      <c r="KE44" s="10"/>
      <c r="KF44" s="10"/>
      <c r="KG44" s="10"/>
      <c r="KH44" s="10"/>
      <c r="KI44" s="10"/>
      <c r="KJ44" s="10"/>
      <c r="KK44" s="10"/>
      <c r="KL44" s="10"/>
      <c r="KM44" s="10"/>
      <c r="KN44" s="10"/>
      <c r="KO44" s="10"/>
      <c r="KP44" s="10"/>
      <c r="KQ44" s="10"/>
      <c r="KR44" s="10"/>
      <c r="KS44" s="10"/>
      <c r="KT44" s="10"/>
      <c r="KU44" s="10"/>
      <c r="KV44" s="10"/>
      <c r="KW44" s="10"/>
      <c r="KX44" s="10"/>
      <c r="KY44" s="10"/>
      <c r="KZ44" s="10"/>
      <c r="LA44" s="10"/>
      <c r="LB44" s="10"/>
      <c r="LC44" s="10"/>
      <c r="LD44" s="10"/>
      <c r="LE44" s="10"/>
      <c r="LF44" s="10"/>
      <c r="LG44" s="10"/>
      <c r="LH44" s="10"/>
      <c r="LI44" s="10"/>
      <c r="LJ44" s="10"/>
      <c r="LK44" s="10"/>
      <c r="LL44" s="10"/>
      <c r="LM44" s="10"/>
      <c r="LN44" s="10"/>
      <c r="LO44" s="10"/>
      <c r="LP44" s="10"/>
      <c r="LQ44" s="10"/>
      <c r="LR44" s="10"/>
      <c r="LS44" s="10"/>
      <c r="LT44" s="10"/>
      <c r="LU44" s="10"/>
      <c r="LV44" s="10"/>
      <c r="LW44" s="10"/>
      <c r="LX44" s="10"/>
      <c r="LY44" s="10"/>
      <c r="LZ44" s="10"/>
      <c r="MA44" s="10"/>
      <c r="MB44" s="10"/>
      <c r="MC44" s="10"/>
      <c r="MD44" s="10"/>
      <c r="ME44" s="10"/>
      <c r="MF44" s="10"/>
      <c r="MG44" s="10"/>
      <c r="MH44" s="10"/>
      <c r="MI44" s="10"/>
      <c r="MJ44" s="10"/>
      <c r="MK44" s="10"/>
      <c r="ML44" s="10"/>
      <c r="MM44" s="10"/>
      <c r="MN44" s="10"/>
      <c r="MO44" s="10"/>
      <c r="MP44" s="10"/>
      <c r="MQ44" s="10"/>
      <c r="MR44" s="10"/>
      <c r="MS44" s="10"/>
      <c r="MT44" s="10"/>
      <c r="MU44" s="10"/>
      <c r="MV44" s="10"/>
      <c r="MW44" s="10"/>
      <c r="MX44" s="10"/>
      <c r="MY44" s="10"/>
      <c r="MZ44" s="10"/>
      <c r="NA44" s="10"/>
      <c r="NB44" s="10"/>
      <c r="NC44" s="10"/>
      <c r="ND44" s="10"/>
      <c r="NE44" s="10"/>
      <c r="NF44" s="10"/>
      <c r="NG44" s="10"/>
      <c r="NH44" s="10"/>
      <c r="NI44" s="10"/>
      <c r="NJ44" s="10"/>
      <c r="NK44" s="10"/>
      <c r="NL44" s="10"/>
      <c r="NM44" s="10"/>
      <c r="NN44" s="10"/>
      <c r="NO44" s="10"/>
      <c r="NP44" s="10"/>
      <c r="NQ44" s="10"/>
      <c r="NR44" s="10"/>
      <c r="NS44" s="10"/>
      <c r="NT44" s="10"/>
      <c r="NU44" s="10"/>
      <c r="NV44" s="10"/>
      <c r="NW44" s="10"/>
      <c r="NX44" s="10"/>
      <c r="NY44" s="10"/>
      <c r="NZ44" s="10"/>
      <c r="OA44" s="10"/>
      <c r="OB44" s="10"/>
      <c r="OC44" s="10"/>
      <c r="OD44" s="10"/>
      <c r="OE44" s="10"/>
      <c r="OF44" s="10"/>
      <c r="OG44" s="10"/>
      <c r="OH44" s="10"/>
      <c r="OI44" s="10"/>
      <c r="OJ44" s="10"/>
      <c r="OK44" s="10"/>
      <c r="OL44" s="10"/>
      <c r="OM44" s="10"/>
      <c r="ON44" s="10"/>
      <c r="OO44" s="10"/>
      <c r="OP44" s="10"/>
      <c r="OQ44" s="10"/>
      <c r="OR44" s="10"/>
      <c r="OS44" s="10"/>
      <c r="OT44" s="10"/>
      <c r="OU44" s="10"/>
      <c r="OV44" s="10"/>
      <c r="OW44" s="10"/>
      <c r="OX44" s="10"/>
      <c r="OY44" s="10"/>
      <c r="OZ44" s="10"/>
      <c r="PA44" s="10"/>
      <c r="PB44" s="10"/>
      <c r="PC44" s="10"/>
      <c r="PD44" s="10"/>
      <c r="PE44" s="10"/>
      <c r="PF44" s="10"/>
      <c r="PG44" s="10"/>
      <c r="PH44" s="10"/>
      <c r="PI44" s="10"/>
      <c r="PJ44" s="10"/>
      <c r="PK44" s="10"/>
      <c r="PL44" s="10"/>
      <c r="PM44" s="10"/>
      <c r="PN44" s="10"/>
      <c r="PO44" s="10"/>
      <c r="PP44" s="10"/>
      <c r="PQ44" s="10"/>
      <c r="PR44" s="10"/>
      <c r="PS44" s="10"/>
      <c r="PT44" s="10"/>
      <c r="PU44" s="10"/>
      <c r="PV44" s="10"/>
      <c r="PW44" s="10"/>
      <c r="PX44" s="10"/>
      <c r="PY44" s="10"/>
      <c r="PZ44" s="10"/>
      <c r="QA44" s="10"/>
      <c r="QB44" s="10"/>
      <c r="QC44" s="10"/>
      <c r="QD44" s="10"/>
      <c r="QE44" s="10"/>
      <c r="QF44" s="10"/>
      <c r="QG44" s="10"/>
      <c r="QH44" s="10"/>
      <c r="QI44" s="10"/>
      <c r="QJ44" s="10"/>
      <c r="QK44" s="10"/>
      <c r="QL44" s="10"/>
      <c r="QM44" s="10"/>
      <c r="QN44" s="10"/>
      <c r="QO44" s="10"/>
      <c r="QP44" s="10"/>
      <c r="QQ44" s="10"/>
      <c r="QR44" s="10"/>
      <c r="QS44" s="10"/>
      <c r="QT44" s="10"/>
      <c r="QU44" s="10"/>
      <c r="QV44" s="10"/>
      <c r="QW44" s="10"/>
      <c r="QX44" s="10"/>
      <c r="QY44" s="10"/>
      <c r="QZ44" s="10"/>
      <c r="RA44" s="10"/>
      <c r="RB44" s="10"/>
      <c r="RC44" s="10"/>
      <c r="RD44" s="10"/>
      <c r="RE44" s="10"/>
      <c r="RF44" s="10"/>
      <c r="RG44" s="10"/>
      <c r="RH44" s="10"/>
      <c r="RI44" s="10"/>
      <c r="RJ44" s="10"/>
      <c r="RK44" s="10"/>
      <c r="RL44" s="10"/>
      <c r="RM44" s="10"/>
      <c r="RN44" s="10"/>
      <c r="RO44" s="10"/>
      <c r="RP44" s="10"/>
      <c r="RQ44" s="10"/>
      <c r="RR44" s="10"/>
      <c r="RS44" s="10"/>
      <c r="RT44" s="10"/>
      <c r="RU44" s="10"/>
      <c r="RV44" s="10"/>
      <c r="RW44" s="10"/>
      <c r="RX44" s="10"/>
      <c r="RY44" s="10"/>
      <c r="RZ44" s="10"/>
      <c r="SA44" s="10"/>
      <c r="SB44" s="10"/>
      <c r="SC44" s="10"/>
      <c r="SD44" s="10"/>
      <c r="SE44" s="10"/>
      <c r="SF44" s="10"/>
      <c r="SG44" s="10"/>
      <c r="SH44" s="10"/>
      <c r="SI44" s="10"/>
      <c r="SJ44" s="10"/>
      <c r="SK44" s="10"/>
      <c r="SL44" s="10"/>
      <c r="SM44" s="10"/>
      <c r="SN44" s="10"/>
      <c r="SO44" s="10"/>
      <c r="SP44" s="10"/>
      <c r="SQ44" s="10"/>
      <c r="SR44" s="10"/>
      <c r="SS44" s="10"/>
      <c r="ST44" s="10"/>
      <c r="SU44" s="10"/>
      <c r="SV44" s="10"/>
      <c r="SW44" s="10"/>
      <c r="SX44" s="10"/>
      <c r="SY44" s="10"/>
      <c r="SZ44" s="10"/>
      <c r="TA44" s="10"/>
      <c r="TB44" s="10"/>
      <c r="TC44" s="10"/>
      <c r="TD44" s="10"/>
      <c r="TE44" s="10"/>
      <c r="TF44" s="10"/>
      <c r="TG44" s="10"/>
      <c r="TH44" s="10"/>
      <c r="TI44" s="10"/>
      <c r="TJ44" s="10"/>
      <c r="TK44" s="10"/>
      <c r="TL44" s="10"/>
      <c r="TM44" s="10"/>
      <c r="TN44" s="10"/>
      <c r="TO44" s="10"/>
      <c r="TP44" s="10"/>
      <c r="TQ44" s="10"/>
      <c r="TR44" s="10"/>
      <c r="TS44" s="10"/>
      <c r="TT44" s="10"/>
      <c r="TU44" s="10"/>
      <c r="TV44" s="10"/>
      <c r="TW44" s="10"/>
      <c r="TX44" s="10"/>
      <c r="TY44" s="10"/>
      <c r="TZ44" s="10"/>
      <c r="UA44" s="10"/>
      <c r="UB44" s="10"/>
      <c r="UC44" s="10"/>
      <c r="UD44" s="10"/>
      <c r="UE44" s="10"/>
      <c r="UF44" s="10"/>
      <c r="UG44" s="10"/>
      <c r="UH44" s="10"/>
      <c r="UI44" s="10"/>
      <c r="UJ44" s="10"/>
      <c r="UK44" s="10"/>
      <c r="UL44" s="10"/>
      <c r="UM44" s="10"/>
      <c r="UN44" s="10"/>
      <c r="UO44" s="10"/>
      <c r="UP44" s="10"/>
      <c r="UQ44" s="10"/>
      <c r="UR44" s="10"/>
      <c r="US44" s="10"/>
      <c r="UT44" s="10"/>
      <c r="UU44" s="10"/>
      <c r="UV44" s="10"/>
      <c r="UW44" s="10"/>
      <c r="UX44" s="10"/>
      <c r="UY44" s="10"/>
      <c r="UZ44" s="10"/>
      <c r="VA44" s="10"/>
      <c r="VB44" s="10"/>
      <c r="VC44" s="10"/>
      <c r="VD44" s="10"/>
      <c r="VE44" s="10"/>
      <c r="VF44" s="10"/>
      <c r="VG44" s="10"/>
      <c r="VH44" s="10"/>
      <c r="VI44" s="10"/>
      <c r="VJ44" s="10"/>
      <c r="VK44" s="10"/>
      <c r="VL44" s="10"/>
      <c r="VM44" s="10"/>
      <c r="VN44" s="10"/>
      <c r="VO44" s="10"/>
      <c r="VP44" s="10"/>
      <c r="VQ44" s="10"/>
      <c r="VR44" s="10"/>
      <c r="VS44" s="10"/>
      <c r="VT44" s="10"/>
      <c r="VU44" s="10"/>
      <c r="VV44" s="10"/>
      <c r="VW44" s="10"/>
      <c r="VX44" s="10"/>
      <c r="VY44" s="10"/>
      <c r="VZ44" s="10"/>
      <c r="WA44" s="10"/>
      <c r="WB44" s="10"/>
      <c r="WC44" s="10"/>
      <c r="WD44" s="10"/>
      <c r="WE44" s="10"/>
      <c r="WF44" s="10"/>
      <c r="WG44" s="10"/>
      <c r="WH44" s="10"/>
      <c r="WI44" s="10"/>
      <c r="WJ44" s="10"/>
      <c r="WK44" s="10"/>
      <c r="WL44" s="10"/>
      <c r="WM44" s="10"/>
      <c r="WN44" s="10"/>
      <c r="WO44" s="10"/>
      <c r="WP44" s="10"/>
      <c r="WQ44" s="10"/>
      <c r="WR44" s="10"/>
      <c r="WS44" s="10"/>
      <c r="WT44" s="10"/>
      <c r="WU44" s="10"/>
      <c r="WV44" s="10"/>
      <c r="WW44" s="10"/>
      <c r="WX44" s="10"/>
      <c r="WY44" s="10"/>
      <c r="WZ44" s="10"/>
      <c r="XA44" s="10"/>
      <c r="XB44" s="10"/>
      <c r="XC44" s="10"/>
      <c r="XD44" s="10"/>
      <c r="XE44" s="10"/>
      <c r="XF44" s="10"/>
      <c r="XG44" s="10"/>
      <c r="XH44" s="10"/>
      <c r="XI44" s="10"/>
      <c r="XJ44" s="10"/>
      <c r="XK44" s="10"/>
      <c r="XL44" s="10"/>
      <c r="XM44" s="10"/>
      <c r="XN44" s="10"/>
      <c r="XO44" s="10"/>
      <c r="XP44" s="10"/>
      <c r="XQ44" s="10"/>
      <c r="XR44" s="10"/>
      <c r="XS44" s="10"/>
      <c r="XT44" s="10"/>
      <c r="XU44" s="10"/>
      <c r="XV44" s="10"/>
      <c r="XW44" s="10"/>
      <c r="XX44" s="10"/>
      <c r="XY44" s="10"/>
      <c r="XZ44" s="10"/>
      <c r="YA44" s="10"/>
      <c r="YB44" s="10"/>
      <c r="YC44" s="10"/>
      <c r="YD44" s="10"/>
      <c r="YE44" s="10"/>
      <c r="YF44" s="10"/>
      <c r="YG44" s="10"/>
      <c r="YH44" s="10"/>
      <c r="YI44" s="10"/>
      <c r="YJ44" s="10"/>
      <c r="YK44" s="10"/>
      <c r="YL44" s="10"/>
      <c r="YM44" s="10"/>
      <c r="YN44" s="10"/>
      <c r="YO44" s="10"/>
      <c r="YP44" s="10"/>
      <c r="YQ44" s="10"/>
      <c r="YR44" s="10"/>
      <c r="YS44" s="10"/>
      <c r="YT44" s="10"/>
      <c r="YU44" s="10"/>
      <c r="YV44" s="10"/>
      <c r="YW44" s="10"/>
      <c r="YX44" s="10"/>
      <c r="YY44" s="10"/>
      <c r="YZ44" s="10"/>
      <c r="ZA44" s="10"/>
      <c r="ZB44" s="10"/>
      <c r="ZC44" s="10"/>
      <c r="ZD44" s="10"/>
      <c r="ZE44" s="10"/>
      <c r="ZF44" s="10"/>
      <c r="ZG44" s="10"/>
      <c r="ZH44" s="10"/>
      <c r="ZI44" s="10"/>
      <c r="ZJ44" s="10"/>
      <c r="ZK44" s="10"/>
      <c r="ZL44" s="10"/>
      <c r="ZM44" s="10"/>
      <c r="ZN44" s="10"/>
      <c r="ZO44" s="10"/>
      <c r="ZP44" s="10"/>
      <c r="ZQ44" s="10"/>
      <c r="ZR44" s="10"/>
      <c r="ZS44" s="10"/>
      <c r="ZT44" s="10"/>
      <c r="ZU44" s="10"/>
      <c r="ZV44" s="10"/>
      <c r="ZW44" s="10"/>
      <c r="ZX44" s="10"/>
      <c r="ZY44" s="10"/>
      <c r="ZZ44" s="10"/>
      <c r="AAA44" s="10"/>
      <c r="AAB44" s="10"/>
      <c r="AAC44" s="10"/>
      <c r="AAD44" s="10"/>
      <c r="AAE44" s="10"/>
      <c r="AAF44" s="10"/>
      <c r="AAG44" s="10"/>
      <c r="AAH44" s="10"/>
      <c r="AAI44" s="10"/>
      <c r="AAJ44" s="10"/>
      <c r="AAK44" s="10"/>
      <c r="AAL44" s="10"/>
      <c r="AAM44" s="10"/>
      <c r="AAN44" s="10"/>
      <c r="AAO44" s="10"/>
      <c r="AAP44" s="10"/>
      <c r="AAQ44" s="10"/>
      <c r="AAR44" s="10"/>
      <c r="AAS44" s="10"/>
      <c r="AAT44" s="10"/>
      <c r="AAU44" s="10"/>
      <c r="AAV44" s="10"/>
      <c r="AAW44" s="10"/>
      <c r="AAX44" s="10"/>
      <c r="AAY44" s="10"/>
      <c r="AAZ44" s="10"/>
      <c r="ABA44" s="10"/>
      <c r="ABB44" s="10"/>
      <c r="ABC44" s="10"/>
      <c r="ABD44" s="10"/>
      <c r="ABE44" s="10"/>
      <c r="ABF44" s="10"/>
      <c r="ABG44" s="10"/>
      <c r="ABH44" s="10"/>
      <c r="ABI44" s="10"/>
      <c r="ABJ44" s="10"/>
      <c r="ABK44" s="10"/>
      <c r="ABL44" s="10"/>
      <c r="ABM44" s="10"/>
      <c r="ABN44" s="10"/>
      <c r="ABO44" s="10"/>
      <c r="ABP44" s="10"/>
      <c r="ABQ44" s="10"/>
      <c r="ABR44" s="10"/>
      <c r="ABS44" s="10"/>
      <c r="ABT44" s="10"/>
      <c r="ABU44" s="10"/>
      <c r="ABV44" s="10"/>
      <c r="ABW44" s="10"/>
      <c r="ABX44" s="10"/>
      <c r="ABY44" s="10"/>
      <c r="ABZ44" s="10"/>
      <c r="ACA44" s="10"/>
      <c r="ACB44" s="10"/>
      <c r="ACC44" s="10"/>
      <c r="ACD44" s="10"/>
      <c r="ACE44" s="10"/>
      <c r="ACF44" s="10"/>
      <c r="ACG44" s="10"/>
      <c r="ACH44" s="10"/>
      <c r="ACI44" s="10"/>
      <c r="ACJ44" s="10"/>
      <c r="ACK44" s="10"/>
      <c r="ACL44" s="10"/>
      <c r="ACM44" s="10"/>
      <c r="ACN44" s="10"/>
      <c r="ACO44" s="10"/>
      <c r="ACP44" s="10"/>
      <c r="ACQ44" s="10"/>
      <c r="ACR44" s="10"/>
      <c r="ACS44" s="10"/>
      <c r="ACT44" s="10"/>
      <c r="ACU44" s="10"/>
      <c r="ACV44" s="10"/>
      <c r="ACW44" s="10"/>
      <c r="ACX44" s="10"/>
      <c r="ACY44" s="10"/>
      <c r="ACZ44" s="10"/>
      <c r="ADA44" s="10"/>
      <c r="ADB44" s="10"/>
      <c r="ADC44" s="10"/>
      <c r="ADD44" s="10"/>
      <c r="ADE44" s="10"/>
      <c r="ADF44" s="10"/>
      <c r="ADG44" s="10"/>
      <c r="ADH44" s="10"/>
      <c r="ADI44" s="10"/>
      <c r="ADJ44" s="10"/>
      <c r="ADK44" s="10"/>
      <c r="ADL44" s="10"/>
      <c r="ADM44" s="10"/>
      <c r="ADN44" s="10"/>
      <c r="ADO44" s="10"/>
      <c r="ADP44" s="10"/>
      <c r="ADQ44" s="10"/>
      <c r="ADR44" s="10"/>
      <c r="ADS44" s="10"/>
      <c r="ADT44" s="10"/>
      <c r="ADU44" s="10"/>
      <c r="ADV44" s="10"/>
      <c r="ADW44" s="10"/>
      <c r="ADX44" s="10"/>
      <c r="ADY44" s="10"/>
      <c r="ADZ44" s="10"/>
      <c r="AEA44" s="10"/>
      <c r="AEB44" s="10"/>
      <c r="AEC44" s="10"/>
      <c r="AED44" s="10"/>
      <c r="AEE44" s="10"/>
      <c r="AEF44" s="10"/>
      <c r="AEG44" s="10"/>
      <c r="AEH44" s="10"/>
      <c r="AEI44" s="10"/>
      <c r="AEJ44" s="10"/>
      <c r="AEK44" s="10"/>
      <c r="AEL44" s="10"/>
      <c r="AEM44" s="10"/>
      <c r="AEN44" s="10"/>
      <c r="AEO44" s="10"/>
      <c r="AEP44" s="10"/>
      <c r="AEQ44" s="10"/>
      <c r="AER44" s="10"/>
      <c r="AES44" s="10"/>
      <c r="AET44" s="10"/>
      <c r="AEU44" s="10"/>
      <c r="AEV44" s="10"/>
      <c r="AEW44" s="10"/>
      <c r="AEX44" s="10"/>
      <c r="AEY44" s="10"/>
      <c r="AEZ44" s="10"/>
      <c r="AFA44" s="10"/>
      <c r="AFB44" s="10"/>
      <c r="AFC44" s="10"/>
      <c r="AFD44" s="10"/>
      <c r="AFE44" s="10"/>
      <c r="AFF44" s="10"/>
      <c r="AFG44" s="10"/>
      <c r="AFH44" s="10"/>
      <c r="AFI44" s="10"/>
      <c r="AFJ44" s="10"/>
      <c r="AFK44" s="10"/>
      <c r="AFL44" s="10"/>
      <c r="AFM44" s="10"/>
      <c r="AFN44" s="10"/>
      <c r="AFO44" s="10"/>
      <c r="AFP44" s="10"/>
      <c r="AFQ44" s="10"/>
      <c r="AFR44" s="10"/>
      <c r="AFS44" s="10"/>
      <c r="AFT44" s="10"/>
      <c r="AFU44" s="10"/>
      <c r="AFV44" s="10"/>
      <c r="AFW44" s="10"/>
      <c r="AFX44" s="10"/>
      <c r="AFY44" s="10"/>
      <c r="AFZ44" s="10"/>
      <c r="AGA44" s="10"/>
      <c r="AGB44" s="10"/>
      <c r="AGC44" s="10"/>
      <c r="AGD44" s="10"/>
      <c r="AGE44" s="10"/>
      <c r="AGF44" s="10"/>
      <c r="AGG44" s="10"/>
      <c r="AGH44" s="10"/>
      <c r="AGI44" s="10"/>
      <c r="AGJ44" s="10"/>
      <c r="AGK44" s="10"/>
      <c r="AGL44" s="10"/>
      <c r="AGM44" s="10"/>
      <c r="AGN44" s="10"/>
      <c r="AGO44" s="10"/>
      <c r="AGP44" s="10"/>
      <c r="AGQ44" s="10"/>
      <c r="AGR44" s="10"/>
      <c r="AGS44" s="10"/>
      <c r="AGT44" s="10"/>
      <c r="AGU44" s="10"/>
      <c r="AGV44" s="10"/>
      <c r="AGW44" s="10"/>
      <c r="AGX44" s="10"/>
      <c r="AGY44" s="10"/>
      <c r="AGZ44" s="10"/>
      <c r="AHA44" s="10"/>
      <c r="AHB44" s="10"/>
      <c r="AHC44" s="10"/>
      <c r="AHD44" s="10"/>
      <c r="AHE44" s="10"/>
      <c r="AHF44" s="10"/>
      <c r="AHG44" s="10"/>
      <c r="AHH44" s="10"/>
      <c r="AHI44" s="10"/>
      <c r="AHJ44" s="10"/>
      <c r="AHK44" s="10"/>
      <c r="AHL44" s="10"/>
      <c r="AHM44" s="10"/>
      <c r="AHN44" s="10"/>
      <c r="AHO44" s="10"/>
      <c r="AHP44" s="10"/>
      <c r="AHQ44" s="10"/>
      <c r="AHR44" s="10"/>
      <c r="AHS44" s="10"/>
      <c r="AHT44" s="10"/>
      <c r="AHU44" s="10"/>
      <c r="AHV44" s="10"/>
      <c r="AHW44" s="10"/>
      <c r="AHX44" s="10"/>
      <c r="AHY44" s="10"/>
      <c r="AHZ44" s="10"/>
      <c r="AIA44" s="10"/>
      <c r="AIB44" s="10"/>
      <c r="AIC44" s="10"/>
      <c r="AID44" s="10"/>
      <c r="AIE44" s="10"/>
      <c r="AIF44" s="10"/>
      <c r="AIG44" s="10"/>
      <c r="AIH44" s="10"/>
      <c r="AII44" s="10"/>
      <c r="AIJ44" s="10"/>
      <c r="AIK44" s="10"/>
      <c r="AIL44" s="10"/>
      <c r="AIM44" s="10"/>
      <c r="AIN44" s="10"/>
      <c r="AIO44" s="10"/>
      <c r="AIP44" s="10"/>
      <c r="AIQ44" s="10"/>
      <c r="AIR44" s="10"/>
      <c r="AIS44" s="10"/>
      <c r="AIT44" s="10"/>
      <c r="AIU44" s="10"/>
      <c r="AIV44" s="10"/>
      <c r="AIW44" s="10"/>
      <c r="AIX44" s="10"/>
      <c r="AIY44" s="10"/>
      <c r="AIZ44" s="10"/>
      <c r="AJA44" s="10"/>
      <c r="AJB44" s="10"/>
      <c r="AJC44" s="10"/>
      <c r="AJD44" s="10"/>
      <c r="AJE44" s="10"/>
      <c r="AJF44" s="10"/>
      <c r="AJG44" s="10"/>
      <c r="AJH44" s="10"/>
      <c r="AJI44" s="10"/>
      <c r="AJJ44" s="10"/>
      <c r="AJK44" s="10"/>
      <c r="AJL44" s="10"/>
      <c r="AJM44" s="10"/>
      <c r="AJN44" s="10"/>
      <c r="AJO44" s="10"/>
      <c r="AJP44" s="10"/>
      <c r="AJQ44" s="10"/>
      <c r="AJR44" s="10"/>
      <c r="AJS44" s="10"/>
      <c r="AJT44" s="10"/>
      <c r="AJU44" s="10"/>
      <c r="AJV44" s="10"/>
      <c r="AJW44" s="10"/>
      <c r="AJX44" s="10"/>
      <c r="AJY44" s="10"/>
      <c r="AJZ44" s="10"/>
      <c r="AKA44" s="10"/>
      <c r="AKB44" s="10"/>
      <c r="AKC44" s="10"/>
      <c r="AKD44" s="10"/>
      <c r="AKE44" s="10"/>
      <c r="AKF44" s="10"/>
      <c r="AKG44" s="10"/>
      <c r="AKH44" s="10"/>
      <c r="AKI44" s="10"/>
      <c r="AKJ44" s="10"/>
      <c r="AKK44" s="10"/>
      <c r="AKL44" s="10"/>
      <c r="AKM44" s="10"/>
      <c r="AKN44" s="10"/>
      <c r="AKO44" s="10"/>
      <c r="AKP44" s="10"/>
      <c r="AKQ44" s="10"/>
      <c r="AKR44" s="10"/>
      <c r="AKS44" s="10"/>
      <c r="AKT44" s="10"/>
      <c r="AKU44" s="10"/>
      <c r="AKV44" s="10"/>
      <c r="AKW44" s="10"/>
      <c r="AKX44" s="10"/>
      <c r="AKY44" s="10"/>
      <c r="AKZ44" s="10"/>
      <c r="ALA44" s="10"/>
      <c r="ALB44" s="10"/>
      <c r="ALC44" s="10"/>
      <c r="ALD44" s="10"/>
      <c r="ALE44" s="10"/>
      <c r="ALF44" s="10"/>
      <c r="ALG44" s="10"/>
      <c r="ALH44" s="10"/>
      <c r="ALI44" s="10"/>
      <c r="ALJ44" s="10"/>
      <c r="ALK44" s="10"/>
      <c r="ALL44" s="10"/>
      <c r="ALM44" s="10"/>
      <c r="ALN44" s="10"/>
      <c r="ALO44" s="10"/>
      <c r="ALP44" s="10"/>
      <c r="ALQ44" s="10"/>
      <c r="ALR44" s="10"/>
      <c r="ALS44" s="10"/>
      <c r="ALT44" s="10"/>
      <c r="ALU44" s="10"/>
      <c r="ALV44" s="10"/>
      <c r="ALW44" s="10"/>
      <c r="ALX44" s="10"/>
      <c r="ALY44" s="10"/>
      <c r="ALZ44" s="10"/>
      <c r="AMA44" s="10"/>
      <c r="AMB44" s="10"/>
      <c r="AMC44" s="10"/>
      <c r="AMD44" s="10"/>
      <c r="AME44" s="10"/>
      <c r="AMF44" s="10"/>
      <c r="AMG44" s="10"/>
      <c r="AMH44" s="10"/>
      <c r="AMI44" s="10"/>
      <c r="AMJ44" s="10"/>
      <c r="AMK44" s="10"/>
      <c r="AML44" s="10"/>
      <c r="AMM44" s="10"/>
      <c r="AMN44" s="10"/>
      <c r="AMO44" s="10"/>
    </row>
    <row r="45" spans="1:1029" customFormat="1">
      <c r="A45" s="13" t="str">
        <f>SUBSTITUTE(SUBSTITUTE(CONCATENATE(I45,IF(L45="Identifier","ID",L45))," ",""),"_","")</f>
        <v>refersToContractNotice</v>
      </c>
      <c r="B45" s="14" t="s">
        <v>220</v>
      </c>
      <c r="C45" s="13"/>
      <c r="D45" s="13"/>
      <c r="E45" s="13"/>
      <c r="F45" s="13" t="str">
        <f>CONCATENATE( IF(G45="","",CONCATENATE(G45,"_ ")),H45,". ",IF(I45="","",CONCATENATE(I45,"_ ")),L45,IF(I45="","",CONCATENATE(". ",M45)))</f>
        <v>Contract Award Notice. refersTo_ Contract Notice. Contract Notice</v>
      </c>
      <c r="G45" s="13"/>
      <c r="H45" s="13" t="s">
        <v>31</v>
      </c>
      <c r="I45" s="13" t="s">
        <v>557</v>
      </c>
      <c r="J45" s="13"/>
      <c r="K45" s="13"/>
      <c r="L45" s="13" t="str">
        <f>CONCATENATE(IF(P45="","",CONCATENATE(P45,"_ ")),Q45)</f>
        <v>Contract Notice</v>
      </c>
      <c r="M45" s="13" t="str">
        <f>L45</f>
        <v>Contract Notice</v>
      </c>
      <c r="N45" s="13"/>
      <c r="O45" s="13"/>
      <c r="P45" s="13"/>
      <c r="Q45" s="15" t="s">
        <v>281</v>
      </c>
      <c r="R45" s="13" t="s">
        <v>223</v>
      </c>
      <c r="S45" s="16"/>
      <c r="T45" s="16"/>
      <c r="U45" s="16"/>
      <c r="V45" s="16"/>
      <c r="W45" s="16"/>
      <c r="X45" s="16"/>
      <c r="Y45" s="16" t="s">
        <v>211</v>
      </c>
      <c r="Z45" s="16"/>
      <c r="AA45" s="45">
        <v>43314</v>
      </c>
      <c r="AB45" s="8"/>
      <c r="AC45" s="8"/>
      <c r="AD45" s="8"/>
      <c r="AE45" s="8"/>
      <c r="AF45" s="11"/>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c r="HP45" s="10"/>
      <c r="HQ45" s="10"/>
      <c r="HR45" s="10"/>
      <c r="HS45" s="10"/>
      <c r="HT45" s="10"/>
      <c r="HU45" s="10"/>
      <c r="HV45" s="10"/>
      <c r="HW45" s="10"/>
      <c r="HX45" s="10"/>
      <c r="HY45" s="10"/>
      <c r="HZ45" s="10"/>
      <c r="IA45" s="10"/>
      <c r="IB45" s="10"/>
      <c r="IC45" s="10"/>
      <c r="ID45" s="10"/>
      <c r="IE45" s="10"/>
      <c r="IF45" s="10"/>
      <c r="IG45" s="10"/>
      <c r="IH45" s="10"/>
      <c r="II45" s="10"/>
      <c r="IJ45" s="10"/>
      <c r="IK45" s="10"/>
      <c r="IL45" s="10"/>
      <c r="IM45" s="10"/>
      <c r="IN45" s="10"/>
      <c r="IO45" s="10"/>
      <c r="IP45" s="10"/>
      <c r="IQ45" s="10"/>
      <c r="IR45" s="10"/>
      <c r="IS45" s="10"/>
      <c r="IT45" s="10"/>
      <c r="IU45" s="10"/>
      <c r="IV45" s="10"/>
      <c r="IW45" s="10"/>
      <c r="IX45" s="10"/>
      <c r="IY45" s="10"/>
      <c r="IZ45" s="10"/>
      <c r="JA45" s="10"/>
      <c r="JB45" s="10"/>
      <c r="JC45" s="10"/>
      <c r="JD45" s="10"/>
      <c r="JE45" s="10"/>
      <c r="JF45" s="10"/>
      <c r="JG45" s="10"/>
      <c r="JH45" s="10"/>
      <c r="JI45" s="10"/>
      <c r="JJ45" s="10"/>
      <c r="JK45" s="10"/>
      <c r="JL45" s="10"/>
      <c r="JM45" s="10"/>
      <c r="JN45" s="10"/>
      <c r="JO45" s="10"/>
      <c r="JP45" s="10"/>
      <c r="JQ45" s="10"/>
      <c r="JR45" s="10"/>
      <c r="JS45" s="10"/>
      <c r="JT45" s="10"/>
      <c r="JU45" s="10"/>
      <c r="JV45" s="10"/>
      <c r="JW45" s="10"/>
      <c r="JX45" s="10"/>
      <c r="JY45" s="10"/>
      <c r="JZ45" s="10"/>
      <c r="KA45" s="10"/>
      <c r="KB45" s="10"/>
      <c r="KC45" s="10"/>
      <c r="KD45" s="10"/>
      <c r="KE45" s="10"/>
      <c r="KF45" s="10"/>
      <c r="KG45" s="10"/>
      <c r="KH45" s="10"/>
      <c r="KI45" s="10"/>
      <c r="KJ45" s="10"/>
      <c r="KK45" s="10"/>
      <c r="KL45" s="10"/>
      <c r="KM45" s="10"/>
      <c r="KN45" s="10"/>
      <c r="KO45" s="10"/>
      <c r="KP45" s="10"/>
      <c r="KQ45" s="10"/>
      <c r="KR45" s="10"/>
      <c r="KS45" s="10"/>
      <c r="KT45" s="10"/>
      <c r="KU45" s="10"/>
      <c r="KV45" s="10"/>
      <c r="KW45" s="10"/>
      <c r="KX45" s="10"/>
      <c r="KY45" s="10"/>
      <c r="KZ45" s="10"/>
      <c r="LA45" s="10"/>
      <c r="LB45" s="10"/>
      <c r="LC45" s="10"/>
      <c r="LD45" s="10"/>
      <c r="LE45" s="10"/>
      <c r="LF45" s="10"/>
      <c r="LG45" s="10"/>
      <c r="LH45" s="10"/>
      <c r="LI45" s="10"/>
      <c r="LJ45" s="10"/>
      <c r="LK45" s="10"/>
      <c r="LL45" s="10"/>
      <c r="LM45" s="10"/>
      <c r="LN45" s="10"/>
      <c r="LO45" s="10"/>
      <c r="LP45" s="10"/>
      <c r="LQ45" s="10"/>
      <c r="LR45" s="10"/>
      <c r="LS45" s="10"/>
      <c r="LT45" s="10"/>
      <c r="LU45" s="10"/>
      <c r="LV45" s="10"/>
      <c r="LW45" s="10"/>
      <c r="LX45" s="10"/>
      <c r="LY45" s="10"/>
      <c r="LZ45" s="10"/>
      <c r="MA45" s="10"/>
      <c r="MB45" s="10"/>
      <c r="MC45" s="10"/>
      <c r="MD45" s="10"/>
      <c r="ME45" s="10"/>
      <c r="MF45" s="10"/>
      <c r="MG45" s="10"/>
      <c r="MH45" s="10"/>
      <c r="MI45" s="10"/>
      <c r="MJ45" s="10"/>
      <c r="MK45" s="10"/>
      <c r="ML45" s="10"/>
      <c r="MM45" s="10"/>
      <c r="MN45" s="10"/>
      <c r="MO45" s="10"/>
      <c r="MP45" s="10"/>
      <c r="MQ45" s="10"/>
      <c r="MR45" s="10"/>
      <c r="MS45" s="10"/>
      <c r="MT45" s="10"/>
      <c r="MU45" s="10"/>
      <c r="MV45" s="10"/>
      <c r="MW45" s="10"/>
      <c r="MX45" s="10"/>
      <c r="MY45" s="10"/>
      <c r="MZ45" s="10"/>
      <c r="NA45" s="10"/>
      <c r="NB45" s="10"/>
      <c r="NC45" s="10"/>
      <c r="ND45" s="10"/>
      <c r="NE45" s="10"/>
      <c r="NF45" s="10"/>
      <c r="NG45" s="10"/>
      <c r="NH45" s="10"/>
      <c r="NI45" s="10"/>
      <c r="NJ45" s="10"/>
      <c r="NK45" s="10"/>
      <c r="NL45" s="10"/>
      <c r="NM45" s="10"/>
      <c r="NN45" s="10"/>
      <c r="NO45" s="10"/>
      <c r="NP45" s="10"/>
      <c r="NQ45" s="10"/>
      <c r="NR45" s="10"/>
      <c r="NS45" s="10"/>
      <c r="NT45" s="10"/>
      <c r="NU45" s="10"/>
      <c r="NV45" s="10"/>
      <c r="NW45" s="10"/>
      <c r="NX45" s="10"/>
      <c r="NY45" s="10"/>
      <c r="NZ45" s="10"/>
      <c r="OA45" s="10"/>
      <c r="OB45" s="10"/>
      <c r="OC45" s="10"/>
      <c r="OD45" s="10"/>
      <c r="OE45" s="10"/>
      <c r="OF45" s="10"/>
      <c r="OG45" s="10"/>
      <c r="OH45" s="10"/>
      <c r="OI45" s="10"/>
      <c r="OJ45" s="10"/>
      <c r="OK45" s="10"/>
      <c r="OL45" s="10"/>
      <c r="OM45" s="10"/>
      <c r="ON45" s="10"/>
      <c r="OO45" s="10"/>
      <c r="OP45" s="10"/>
      <c r="OQ45" s="10"/>
      <c r="OR45" s="10"/>
      <c r="OS45" s="10"/>
      <c r="OT45" s="10"/>
      <c r="OU45" s="10"/>
      <c r="OV45" s="10"/>
      <c r="OW45" s="10"/>
      <c r="OX45" s="10"/>
      <c r="OY45" s="10"/>
      <c r="OZ45" s="10"/>
      <c r="PA45" s="10"/>
      <c r="PB45" s="10"/>
      <c r="PC45" s="10"/>
      <c r="PD45" s="10"/>
      <c r="PE45" s="10"/>
      <c r="PF45" s="10"/>
      <c r="PG45" s="10"/>
      <c r="PH45" s="10"/>
      <c r="PI45" s="10"/>
      <c r="PJ45" s="10"/>
      <c r="PK45" s="10"/>
      <c r="PL45" s="10"/>
      <c r="PM45" s="10"/>
      <c r="PN45" s="10"/>
      <c r="PO45" s="10"/>
      <c r="PP45" s="10"/>
      <c r="PQ45" s="10"/>
      <c r="PR45" s="10"/>
      <c r="PS45" s="10"/>
      <c r="PT45" s="10"/>
      <c r="PU45" s="10"/>
      <c r="PV45" s="10"/>
      <c r="PW45" s="10"/>
      <c r="PX45" s="10"/>
      <c r="PY45" s="10"/>
      <c r="PZ45" s="10"/>
      <c r="QA45" s="10"/>
      <c r="QB45" s="10"/>
      <c r="QC45" s="10"/>
      <c r="QD45" s="10"/>
      <c r="QE45" s="10"/>
      <c r="QF45" s="10"/>
      <c r="QG45" s="10"/>
      <c r="QH45" s="10"/>
      <c r="QI45" s="10"/>
      <c r="QJ45" s="10"/>
      <c r="QK45" s="10"/>
      <c r="QL45" s="10"/>
      <c r="QM45" s="10"/>
      <c r="QN45" s="10"/>
      <c r="QO45" s="10"/>
      <c r="QP45" s="10"/>
      <c r="QQ45" s="10"/>
      <c r="QR45" s="10"/>
      <c r="QS45" s="10"/>
      <c r="QT45" s="10"/>
      <c r="QU45" s="10"/>
      <c r="QV45" s="10"/>
      <c r="QW45" s="10"/>
      <c r="QX45" s="10"/>
      <c r="QY45" s="10"/>
      <c r="QZ45" s="10"/>
      <c r="RA45" s="10"/>
      <c r="RB45" s="10"/>
      <c r="RC45" s="10"/>
      <c r="RD45" s="10"/>
      <c r="RE45" s="10"/>
      <c r="RF45" s="10"/>
      <c r="RG45" s="10"/>
      <c r="RH45" s="10"/>
      <c r="RI45" s="10"/>
      <c r="RJ45" s="10"/>
      <c r="RK45" s="10"/>
      <c r="RL45" s="10"/>
      <c r="RM45" s="10"/>
      <c r="RN45" s="10"/>
      <c r="RO45" s="10"/>
      <c r="RP45" s="10"/>
      <c r="RQ45" s="10"/>
      <c r="RR45" s="10"/>
      <c r="RS45" s="10"/>
      <c r="RT45" s="10"/>
      <c r="RU45" s="10"/>
      <c r="RV45" s="10"/>
      <c r="RW45" s="10"/>
      <c r="RX45" s="10"/>
      <c r="RY45" s="10"/>
      <c r="RZ45" s="10"/>
      <c r="SA45" s="10"/>
      <c r="SB45" s="10"/>
      <c r="SC45" s="10"/>
      <c r="SD45" s="10"/>
      <c r="SE45" s="10"/>
      <c r="SF45" s="10"/>
      <c r="SG45" s="10"/>
      <c r="SH45" s="10"/>
      <c r="SI45" s="10"/>
      <c r="SJ45" s="10"/>
      <c r="SK45" s="10"/>
      <c r="SL45" s="10"/>
      <c r="SM45" s="10"/>
      <c r="SN45" s="10"/>
      <c r="SO45" s="10"/>
      <c r="SP45" s="10"/>
      <c r="SQ45" s="10"/>
      <c r="SR45" s="10"/>
      <c r="SS45" s="10"/>
      <c r="ST45" s="10"/>
      <c r="SU45" s="10"/>
      <c r="SV45" s="10"/>
      <c r="SW45" s="10"/>
      <c r="SX45" s="10"/>
      <c r="SY45" s="10"/>
      <c r="SZ45" s="10"/>
      <c r="TA45" s="10"/>
      <c r="TB45" s="10"/>
      <c r="TC45" s="10"/>
      <c r="TD45" s="10"/>
      <c r="TE45" s="10"/>
      <c r="TF45" s="10"/>
      <c r="TG45" s="10"/>
      <c r="TH45" s="10"/>
      <c r="TI45" s="10"/>
      <c r="TJ45" s="10"/>
      <c r="TK45" s="10"/>
      <c r="TL45" s="10"/>
      <c r="TM45" s="10"/>
      <c r="TN45" s="10"/>
      <c r="TO45" s="10"/>
      <c r="TP45" s="10"/>
      <c r="TQ45" s="10"/>
      <c r="TR45" s="10"/>
      <c r="TS45" s="10"/>
      <c r="TT45" s="10"/>
      <c r="TU45" s="10"/>
      <c r="TV45" s="10"/>
      <c r="TW45" s="10"/>
      <c r="TX45" s="10"/>
      <c r="TY45" s="10"/>
      <c r="TZ45" s="10"/>
      <c r="UA45" s="10"/>
      <c r="UB45" s="10"/>
      <c r="UC45" s="10"/>
      <c r="UD45" s="10"/>
      <c r="UE45" s="10"/>
      <c r="UF45" s="10"/>
      <c r="UG45" s="10"/>
      <c r="UH45" s="10"/>
      <c r="UI45" s="10"/>
      <c r="UJ45" s="10"/>
      <c r="UK45" s="10"/>
      <c r="UL45" s="10"/>
      <c r="UM45" s="10"/>
      <c r="UN45" s="10"/>
      <c r="UO45" s="10"/>
      <c r="UP45" s="10"/>
      <c r="UQ45" s="10"/>
      <c r="UR45" s="10"/>
      <c r="US45" s="10"/>
      <c r="UT45" s="10"/>
      <c r="UU45" s="10"/>
      <c r="UV45" s="10"/>
      <c r="UW45" s="10"/>
      <c r="UX45" s="10"/>
      <c r="UY45" s="10"/>
      <c r="UZ45" s="10"/>
      <c r="VA45" s="10"/>
      <c r="VB45" s="10"/>
      <c r="VC45" s="10"/>
      <c r="VD45" s="10"/>
      <c r="VE45" s="10"/>
      <c r="VF45" s="10"/>
      <c r="VG45" s="10"/>
      <c r="VH45" s="10"/>
      <c r="VI45" s="10"/>
      <c r="VJ45" s="10"/>
      <c r="VK45" s="10"/>
      <c r="VL45" s="10"/>
      <c r="VM45" s="10"/>
      <c r="VN45" s="10"/>
      <c r="VO45" s="10"/>
      <c r="VP45" s="10"/>
      <c r="VQ45" s="10"/>
      <c r="VR45" s="10"/>
      <c r="VS45" s="10"/>
      <c r="VT45" s="10"/>
      <c r="VU45" s="10"/>
      <c r="VV45" s="10"/>
      <c r="VW45" s="10"/>
      <c r="VX45" s="10"/>
      <c r="VY45" s="10"/>
      <c r="VZ45" s="10"/>
      <c r="WA45" s="10"/>
      <c r="WB45" s="10"/>
      <c r="WC45" s="10"/>
      <c r="WD45" s="10"/>
      <c r="WE45" s="10"/>
      <c r="WF45" s="10"/>
      <c r="WG45" s="10"/>
      <c r="WH45" s="10"/>
      <c r="WI45" s="10"/>
      <c r="WJ45" s="10"/>
      <c r="WK45" s="10"/>
      <c r="WL45" s="10"/>
      <c r="WM45" s="10"/>
      <c r="WN45" s="10"/>
      <c r="WO45" s="10"/>
      <c r="WP45" s="10"/>
      <c r="WQ45" s="10"/>
      <c r="WR45" s="10"/>
      <c r="WS45" s="10"/>
      <c r="WT45" s="10"/>
      <c r="WU45" s="10"/>
      <c r="WV45" s="10"/>
      <c r="WW45" s="10"/>
      <c r="WX45" s="10"/>
      <c r="WY45" s="10"/>
      <c r="WZ45" s="10"/>
      <c r="XA45" s="10"/>
      <c r="XB45" s="10"/>
      <c r="XC45" s="10"/>
      <c r="XD45" s="10"/>
      <c r="XE45" s="10"/>
      <c r="XF45" s="10"/>
      <c r="XG45" s="10"/>
      <c r="XH45" s="10"/>
      <c r="XI45" s="10"/>
      <c r="XJ45" s="10"/>
      <c r="XK45" s="10"/>
      <c r="XL45" s="10"/>
      <c r="XM45" s="10"/>
      <c r="XN45" s="10"/>
      <c r="XO45" s="10"/>
      <c r="XP45" s="10"/>
      <c r="XQ45" s="10"/>
      <c r="XR45" s="10"/>
      <c r="XS45" s="10"/>
      <c r="XT45" s="10"/>
      <c r="XU45" s="10"/>
      <c r="XV45" s="10"/>
      <c r="XW45" s="10"/>
      <c r="XX45" s="10"/>
      <c r="XY45" s="10"/>
      <c r="XZ45" s="10"/>
      <c r="YA45" s="10"/>
      <c r="YB45" s="10"/>
      <c r="YC45" s="10"/>
      <c r="YD45" s="10"/>
      <c r="YE45" s="10"/>
      <c r="YF45" s="10"/>
      <c r="YG45" s="10"/>
      <c r="YH45" s="10"/>
      <c r="YI45" s="10"/>
      <c r="YJ45" s="10"/>
      <c r="YK45" s="10"/>
      <c r="YL45" s="10"/>
      <c r="YM45" s="10"/>
      <c r="YN45" s="10"/>
      <c r="YO45" s="10"/>
      <c r="YP45" s="10"/>
      <c r="YQ45" s="10"/>
      <c r="YR45" s="10"/>
      <c r="YS45" s="10"/>
      <c r="YT45" s="10"/>
      <c r="YU45" s="10"/>
      <c r="YV45" s="10"/>
      <c r="YW45" s="10"/>
      <c r="YX45" s="10"/>
      <c r="YY45" s="10"/>
      <c r="YZ45" s="10"/>
      <c r="ZA45" s="10"/>
      <c r="ZB45" s="10"/>
      <c r="ZC45" s="10"/>
      <c r="ZD45" s="10"/>
      <c r="ZE45" s="10"/>
      <c r="ZF45" s="10"/>
      <c r="ZG45" s="10"/>
      <c r="ZH45" s="10"/>
      <c r="ZI45" s="10"/>
      <c r="ZJ45" s="10"/>
      <c r="ZK45" s="10"/>
      <c r="ZL45" s="10"/>
      <c r="ZM45" s="10"/>
      <c r="ZN45" s="10"/>
      <c r="ZO45" s="10"/>
      <c r="ZP45" s="10"/>
      <c r="ZQ45" s="10"/>
      <c r="ZR45" s="10"/>
      <c r="ZS45" s="10"/>
      <c r="ZT45" s="10"/>
      <c r="ZU45" s="10"/>
      <c r="ZV45" s="10"/>
      <c r="ZW45" s="10"/>
      <c r="ZX45" s="10"/>
      <c r="ZY45" s="10"/>
      <c r="ZZ45" s="10"/>
      <c r="AAA45" s="10"/>
      <c r="AAB45" s="10"/>
      <c r="AAC45" s="10"/>
      <c r="AAD45" s="10"/>
      <c r="AAE45" s="10"/>
      <c r="AAF45" s="10"/>
      <c r="AAG45" s="10"/>
      <c r="AAH45" s="10"/>
      <c r="AAI45" s="10"/>
      <c r="AAJ45" s="10"/>
      <c r="AAK45" s="10"/>
      <c r="AAL45" s="10"/>
      <c r="AAM45" s="10"/>
      <c r="AAN45" s="10"/>
      <c r="AAO45" s="10"/>
      <c r="AAP45" s="10"/>
      <c r="AAQ45" s="10"/>
      <c r="AAR45" s="10"/>
      <c r="AAS45" s="10"/>
      <c r="AAT45" s="10"/>
      <c r="AAU45" s="10"/>
      <c r="AAV45" s="10"/>
      <c r="AAW45" s="10"/>
      <c r="AAX45" s="10"/>
      <c r="AAY45" s="10"/>
      <c r="AAZ45" s="10"/>
      <c r="ABA45" s="10"/>
      <c r="ABB45" s="10"/>
      <c r="ABC45" s="10"/>
      <c r="ABD45" s="10"/>
      <c r="ABE45" s="10"/>
      <c r="ABF45" s="10"/>
      <c r="ABG45" s="10"/>
      <c r="ABH45" s="10"/>
      <c r="ABI45" s="10"/>
      <c r="ABJ45" s="10"/>
      <c r="ABK45" s="10"/>
      <c r="ABL45" s="10"/>
      <c r="ABM45" s="10"/>
      <c r="ABN45" s="10"/>
      <c r="ABO45" s="10"/>
      <c r="ABP45" s="10"/>
      <c r="ABQ45" s="10"/>
      <c r="ABR45" s="10"/>
      <c r="ABS45" s="10"/>
      <c r="ABT45" s="10"/>
      <c r="ABU45" s="10"/>
      <c r="ABV45" s="10"/>
      <c r="ABW45" s="10"/>
      <c r="ABX45" s="10"/>
      <c r="ABY45" s="10"/>
      <c r="ABZ45" s="10"/>
      <c r="ACA45" s="10"/>
      <c r="ACB45" s="10"/>
      <c r="ACC45" s="10"/>
      <c r="ACD45" s="10"/>
      <c r="ACE45" s="10"/>
      <c r="ACF45" s="10"/>
      <c r="ACG45" s="10"/>
      <c r="ACH45" s="10"/>
      <c r="ACI45" s="10"/>
      <c r="ACJ45" s="10"/>
      <c r="ACK45" s="10"/>
      <c r="ACL45" s="10"/>
      <c r="ACM45" s="10"/>
      <c r="ACN45" s="10"/>
      <c r="ACO45" s="10"/>
      <c r="ACP45" s="10"/>
      <c r="ACQ45" s="10"/>
      <c r="ACR45" s="10"/>
      <c r="ACS45" s="10"/>
      <c r="ACT45" s="10"/>
      <c r="ACU45" s="10"/>
      <c r="ACV45" s="10"/>
      <c r="ACW45" s="10"/>
      <c r="ACX45" s="10"/>
      <c r="ACY45" s="10"/>
      <c r="ACZ45" s="10"/>
      <c r="ADA45" s="10"/>
      <c r="ADB45" s="10"/>
      <c r="ADC45" s="10"/>
      <c r="ADD45" s="10"/>
      <c r="ADE45" s="10"/>
      <c r="ADF45" s="10"/>
      <c r="ADG45" s="10"/>
      <c r="ADH45" s="10"/>
      <c r="ADI45" s="10"/>
      <c r="ADJ45" s="10"/>
      <c r="ADK45" s="10"/>
      <c r="ADL45" s="10"/>
      <c r="ADM45" s="10"/>
      <c r="ADN45" s="10"/>
      <c r="ADO45" s="10"/>
      <c r="ADP45" s="10"/>
      <c r="ADQ45" s="10"/>
      <c r="ADR45" s="10"/>
      <c r="ADS45" s="10"/>
      <c r="ADT45" s="10"/>
      <c r="ADU45" s="10"/>
      <c r="ADV45" s="10"/>
      <c r="ADW45" s="10"/>
      <c r="ADX45" s="10"/>
      <c r="ADY45" s="10"/>
      <c r="ADZ45" s="10"/>
      <c r="AEA45" s="10"/>
      <c r="AEB45" s="10"/>
      <c r="AEC45" s="10"/>
      <c r="AED45" s="10"/>
      <c r="AEE45" s="10"/>
      <c r="AEF45" s="10"/>
      <c r="AEG45" s="10"/>
      <c r="AEH45" s="10"/>
      <c r="AEI45" s="10"/>
      <c r="AEJ45" s="10"/>
      <c r="AEK45" s="10"/>
      <c r="AEL45" s="10"/>
      <c r="AEM45" s="10"/>
      <c r="AEN45" s="10"/>
      <c r="AEO45" s="10"/>
      <c r="AEP45" s="10"/>
      <c r="AEQ45" s="10"/>
      <c r="AER45" s="10"/>
      <c r="AES45" s="10"/>
      <c r="AET45" s="10"/>
      <c r="AEU45" s="10"/>
      <c r="AEV45" s="10"/>
      <c r="AEW45" s="10"/>
      <c r="AEX45" s="10"/>
      <c r="AEY45" s="10"/>
      <c r="AEZ45" s="10"/>
      <c r="AFA45" s="10"/>
      <c r="AFB45" s="10"/>
      <c r="AFC45" s="10"/>
      <c r="AFD45" s="10"/>
      <c r="AFE45" s="10"/>
      <c r="AFF45" s="10"/>
      <c r="AFG45" s="10"/>
      <c r="AFH45" s="10"/>
      <c r="AFI45" s="10"/>
      <c r="AFJ45" s="10"/>
      <c r="AFK45" s="10"/>
      <c r="AFL45" s="10"/>
      <c r="AFM45" s="10"/>
      <c r="AFN45" s="10"/>
      <c r="AFO45" s="10"/>
      <c r="AFP45" s="10"/>
      <c r="AFQ45" s="10"/>
      <c r="AFR45" s="10"/>
      <c r="AFS45" s="10"/>
      <c r="AFT45" s="10"/>
      <c r="AFU45" s="10"/>
      <c r="AFV45" s="10"/>
      <c r="AFW45" s="10"/>
      <c r="AFX45" s="10"/>
      <c r="AFY45" s="10"/>
      <c r="AFZ45" s="10"/>
      <c r="AGA45" s="10"/>
      <c r="AGB45" s="10"/>
      <c r="AGC45" s="10"/>
      <c r="AGD45" s="10"/>
      <c r="AGE45" s="10"/>
      <c r="AGF45" s="10"/>
      <c r="AGG45" s="10"/>
      <c r="AGH45" s="10"/>
      <c r="AGI45" s="10"/>
      <c r="AGJ45" s="10"/>
      <c r="AGK45" s="10"/>
      <c r="AGL45" s="10"/>
      <c r="AGM45" s="10"/>
      <c r="AGN45" s="10"/>
      <c r="AGO45" s="10"/>
      <c r="AGP45" s="10"/>
      <c r="AGQ45" s="10"/>
      <c r="AGR45" s="10"/>
      <c r="AGS45" s="10"/>
      <c r="AGT45" s="10"/>
      <c r="AGU45" s="10"/>
      <c r="AGV45" s="10"/>
      <c r="AGW45" s="10"/>
      <c r="AGX45" s="10"/>
      <c r="AGY45" s="10"/>
      <c r="AGZ45" s="10"/>
      <c r="AHA45" s="10"/>
      <c r="AHB45" s="10"/>
      <c r="AHC45" s="10"/>
      <c r="AHD45" s="10"/>
      <c r="AHE45" s="10"/>
      <c r="AHF45" s="10"/>
      <c r="AHG45" s="10"/>
      <c r="AHH45" s="10"/>
      <c r="AHI45" s="10"/>
      <c r="AHJ45" s="10"/>
      <c r="AHK45" s="10"/>
      <c r="AHL45" s="10"/>
      <c r="AHM45" s="10"/>
      <c r="AHN45" s="10"/>
      <c r="AHO45" s="10"/>
      <c r="AHP45" s="10"/>
      <c r="AHQ45" s="10"/>
      <c r="AHR45" s="10"/>
      <c r="AHS45" s="10"/>
      <c r="AHT45" s="10"/>
      <c r="AHU45" s="10"/>
      <c r="AHV45" s="10"/>
      <c r="AHW45" s="10"/>
      <c r="AHX45" s="10"/>
      <c r="AHY45" s="10"/>
      <c r="AHZ45" s="10"/>
      <c r="AIA45" s="10"/>
      <c r="AIB45" s="10"/>
      <c r="AIC45" s="10"/>
      <c r="AID45" s="10"/>
      <c r="AIE45" s="10"/>
      <c r="AIF45" s="10"/>
      <c r="AIG45" s="10"/>
      <c r="AIH45" s="10"/>
      <c r="AII45" s="10"/>
      <c r="AIJ45" s="10"/>
      <c r="AIK45" s="10"/>
      <c r="AIL45" s="10"/>
      <c r="AIM45" s="10"/>
      <c r="AIN45" s="10"/>
      <c r="AIO45" s="10"/>
      <c r="AIP45" s="10"/>
      <c r="AIQ45" s="10"/>
      <c r="AIR45" s="10"/>
      <c r="AIS45" s="10"/>
      <c r="AIT45" s="10"/>
      <c r="AIU45" s="10"/>
      <c r="AIV45" s="10"/>
      <c r="AIW45" s="10"/>
      <c r="AIX45" s="10"/>
      <c r="AIY45" s="10"/>
      <c r="AIZ45" s="10"/>
      <c r="AJA45" s="10"/>
      <c r="AJB45" s="10"/>
      <c r="AJC45" s="10"/>
      <c r="AJD45" s="10"/>
      <c r="AJE45" s="10"/>
      <c r="AJF45" s="10"/>
      <c r="AJG45" s="10"/>
      <c r="AJH45" s="10"/>
      <c r="AJI45" s="10"/>
      <c r="AJJ45" s="10"/>
      <c r="AJK45" s="10"/>
      <c r="AJL45" s="10"/>
      <c r="AJM45" s="10"/>
      <c r="AJN45" s="10"/>
      <c r="AJO45" s="10"/>
      <c r="AJP45" s="10"/>
      <c r="AJQ45" s="10"/>
      <c r="AJR45" s="10"/>
      <c r="AJS45" s="10"/>
      <c r="AJT45" s="10"/>
      <c r="AJU45" s="10"/>
      <c r="AJV45" s="10"/>
      <c r="AJW45" s="10"/>
      <c r="AJX45" s="10"/>
      <c r="AJY45" s="10"/>
      <c r="AJZ45" s="10"/>
      <c r="AKA45" s="10"/>
      <c r="AKB45" s="10"/>
      <c r="AKC45" s="10"/>
      <c r="AKD45" s="10"/>
      <c r="AKE45" s="10"/>
      <c r="AKF45" s="10"/>
      <c r="AKG45" s="10"/>
      <c r="AKH45" s="10"/>
      <c r="AKI45" s="10"/>
      <c r="AKJ45" s="10"/>
      <c r="AKK45" s="10"/>
      <c r="AKL45" s="10"/>
      <c r="AKM45" s="10"/>
      <c r="AKN45" s="10"/>
      <c r="AKO45" s="10"/>
      <c r="AKP45" s="10"/>
      <c r="AKQ45" s="10"/>
      <c r="AKR45" s="10"/>
      <c r="AKS45" s="10"/>
      <c r="AKT45" s="10"/>
      <c r="AKU45" s="10"/>
      <c r="AKV45" s="10"/>
      <c r="AKW45" s="10"/>
      <c r="AKX45" s="10"/>
      <c r="AKY45" s="10"/>
      <c r="AKZ45" s="10"/>
      <c r="ALA45" s="10"/>
      <c r="ALB45" s="10"/>
      <c r="ALC45" s="10"/>
      <c r="ALD45" s="10"/>
      <c r="ALE45" s="10"/>
      <c r="ALF45" s="10"/>
      <c r="ALG45" s="10"/>
      <c r="ALH45" s="10"/>
      <c r="ALI45" s="10"/>
      <c r="ALJ45" s="10"/>
      <c r="ALK45" s="10"/>
      <c r="ALL45" s="10"/>
      <c r="ALM45" s="10"/>
      <c r="ALN45" s="10"/>
      <c r="ALO45" s="10"/>
      <c r="ALP45" s="10"/>
      <c r="ALQ45" s="10"/>
      <c r="ALR45" s="10"/>
      <c r="ALS45" s="10"/>
      <c r="ALT45" s="10"/>
      <c r="ALU45" s="10"/>
      <c r="ALV45" s="10"/>
      <c r="ALW45" s="10"/>
      <c r="ALX45" s="10"/>
      <c r="ALY45" s="10"/>
      <c r="ALZ45" s="10"/>
      <c r="AMA45" s="10"/>
      <c r="AMB45" s="10"/>
      <c r="AMC45" s="10"/>
      <c r="AMD45" s="10"/>
      <c r="AME45" s="10"/>
      <c r="AMF45" s="10"/>
      <c r="AMG45" s="10"/>
      <c r="AMH45" s="10"/>
      <c r="AMI45" s="10"/>
      <c r="AMJ45" s="10"/>
      <c r="AMK45" s="10"/>
      <c r="AML45" s="10"/>
      <c r="AMM45" s="10"/>
      <c r="AMN45" s="10"/>
      <c r="AMO45" s="10"/>
    </row>
    <row r="46" spans="1:1029" customFormat="1">
      <c r="A46" s="13" t="str">
        <f>SUBSTITUTE(SUBSTITUTE(CONCATENATE(I46,IF(L46="Identifier","ID",L46))," ",""),"_","")</f>
        <v>refersToPriorInformationNotice</v>
      </c>
      <c r="B46" s="14" t="s">
        <v>220</v>
      </c>
      <c r="C46" s="13"/>
      <c r="D46" s="13"/>
      <c r="E46" s="13"/>
      <c r="F46" s="13" t="str">
        <f>CONCATENATE( IF(G46="","",CONCATENATE(G46,"_ ")),H46,". ",IF(I46="","",CONCATENATE(I46,"_ ")),L46,IF(I46="","",CONCATENATE(". ",M46)))</f>
        <v>Contract Award Notice. refersTo_ Prior Information Notice. Prior Information Notice</v>
      </c>
      <c r="G46" s="13"/>
      <c r="H46" s="13" t="s">
        <v>31</v>
      </c>
      <c r="I46" s="13" t="s">
        <v>557</v>
      </c>
      <c r="J46" s="13"/>
      <c r="K46" s="13"/>
      <c r="L46" s="13" t="str">
        <f>CONCATENATE(IF(P46="","",CONCATENATE(P46,"_ ")),Q46)</f>
        <v>Prior Information Notice</v>
      </c>
      <c r="M46" s="13" t="str">
        <f>L46</f>
        <v>Prior Information Notice</v>
      </c>
      <c r="N46" s="13"/>
      <c r="O46" s="13"/>
      <c r="P46" s="13"/>
      <c r="Q46" s="15" t="s">
        <v>280</v>
      </c>
      <c r="R46" s="13" t="s">
        <v>223</v>
      </c>
      <c r="S46" s="16"/>
      <c r="T46" s="16"/>
      <c r="U46" s="16"/>
      <c r="V46" s="16"/>
      <c r="W46" s="16"/>
      <c r="X46" s="16"/>
      <c r="Y46" s="16" t="s">
        <v>211</v>
      </c>
      <c r="Z46" s="16"/>
      <c r="AA46" s="45">
        <v>43314</v>
      </c>
      <c r="AB46" s="8"/>
      <c r="AC46" s="8"/>
      <c r="AD46" s="8"/>
      <c r="AE46" s="8"/>
      <c r="AF46" s="11"/>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c r="HP46" s="10"/>
      <c r="HQ46" s="10"/>
      <c r="HR46" s="10"/>
      <c r="HS46" s="10"/>
      <c r="HT46" s="10"/>
      <c r="HU46" s="10"/>
      <c r="HV46" s="10"/>
      <c r="HW46" s="10"/>
      <c r="HX46" s="10"/>
      <c r="HY46" s="10"/>
      <c r="HZ46" s="10"/>
      <c r="IA46" s="10"/>
      <c r="IB46" s="10"/>
      <c r="IC46" s="10"/>
      <c r="ID46" s="10"/>
      <c r="IE46" s="10"/>
      <c r="IF46" s="10"/>
      <c r="IG46" s="10"/>
      <c r="IH46" s="10"/>
      <c r="II46" s="10"/>
      <c r="IJ46" s="10"/>
      <c r="IK46" s="10"/>
      <c r="IL46" s="10"/>
      <c r="IM46" s="10"/>
      <c r="IN46" s="10"/>
      <c r="IO46" s="10"/>
      <c r="IP46" s="10"/>
      <c r="IQ46" s="10"/>
      <c r="IR46" s="10"/>
      <c r="IS46" s="10"/>
      <c r="IT46" s="10"/>
      <c r="IU46" s="10"/>
      <c r="IV46" s="10"/>
      <c r="IW46" s="10"/>
      <c r="IX46" s="10"/>
      <c r="IY46" s="10"/>
      <c r="IZ46" s="10"/>
      <c r="JA46" s="10"/>
      <c r="JB46" s="10"/>
      <c r="JC46" s="10"/>
      <c r="JD46" s="10"/>
      <c r="JE46" s="10"/>
      <c r="JF46" s="10"/>
      <c r="JG46" s="10"/>
      <c r="JH46" s="10"/>
      <c r="JI46" s="10"/>
      <c r="JJ46" s="10"/>
      <c r="JK46" s="10"/>
      <c r="JL46" s="10"/>
      <c r="JM46" s="10"/>
      <c r="JN46" s="10"/>
      <c r="JO46" s="10"/>
      <c r="JP46" s="10"/>
      <c r="JQ46" s="10"/>
      <c r="JR46" s="10"/>
      <c r="JS46" s="10"/>
      <c r="JT46" s="10"/>
      <c r="JU46" s="10"/>
      <c r="JV46" s="10"/>
      <c r="JW46" s="10"/>
      <c r="JX46" s="10"/>
      <c r="JY46" s="10"/>
      <c r="JZ46" s="10"/>
      <c r="KA46" s="10"/>
      <c r="KB46" s="10"/>
      <c r="KC46" s="10"/>
      <c r="KD46" s="10"/>
      <c r="KE46" s="10"/>
      <c r="KF46" s="10"/>
      <c r="KG46" s="10"/>
      <c r="KH46" s="10"/>
      <c r="KI46" s="10"/>
      <c r="KJ46" s="10"/>
      <c r="KK46" s="10"/>
      <c r="KL46" s="10"/>
      <c r="KM46" s="10"/>
      <c r="KN46" s="10"/>
      <c r="KO46" s="10"/>
      <c r="KP46" s="10"/>
      <c r="KQ46" s="10"/>
      <c r="KR46" s="10"/>
      <c r="KS46" s="10"/>
      <c r="KT46" s="10"/>
      <c r="KU46" s="10"/>
      <c r="KV46" s="10"/>
      <c r="KW46" s="10"/>
      <c r="KX46" s="10"/>
      <c r="KY46" s="10"/>
      <c r="KZ46" s="10"/>
      <c r="LA46" s="10"/>
      <c r="LB46" s="10"/>
      <c r="LC46" s="10"/>
      <c r="LD46" s="10"/>
      <c r="LE46" s="10"/>
      <c r="LF46" s="10"/>
      <c r="LG46" s="10"/>
      <c r="LH46" s="10"/>
      <c r="LI46" s="10"/>
      <c r="LJ46" s="10"/>
      <c r="LK46" s="10"/>
      <c r="LL46" s="10"/>
      <c r="LM46" s="10"/>
      <c r="LN46" s="10"/>
      <c r="LO46" s="10"/>
      <c r="LP46" s="10"/>
      <c r="LQ46" s="10"/>
      <c r="LR46" s="10"/>
      <c r="LS46" s="10"/>
      <c r="LT46" s="10"/>
      <c r="LU46" s="10"/>
      <c r="LV46" s="10"/>
      <c r="LW46" s="10"/>
      <c r="LX46" s="10"/>
      <c r="LY46" s="10"/>
      <c r="LZ46" s="10"/>
      <c r="MA46" s="10"/>
      <c r="MB46" s="10"/>
      <c r="MC46" s="10"/>
      <c r="MD46" s="10"/>
      <c r="ME46" s="10"/>
      <c r="MF46" s="10"/>
      <c r="MG46" s="10"/>
      <c r="MH46" s="10"/>
      <c r="MI46" s="10"/>
      <c r="MJ46" s="10"/>
      <c r="MK46" s="10"/>
      <c r="ML46" s="10"/>
      <c r="MM46" s="10"/>
      <c r="MN46" s="10"/>
      <c r="MO46" s="10"/>
      <c r="MP46" s="10"/>
      <c r="MQ46" s="10"/>
      <c r="MR46" s="10"/>
      <c r="MS46" s="10"/>
      <c r="MT46" s="10"/>
      <c r="MU46" s="10"/>
      <c r="MV46" s="10"/>
      <c r="MW46" s="10"/>
      <c r="MX46" s="10"/>
      <c r="MY46" s="10"/>
      <c r="MZ46" s="10"/>
      <c r="NA46" s="10"/>
      <c r="NB46" s="10"/>
      <c r="NC46" s="10"/>
      <c r="ND46" s="10"/>
      <c r="NE46" s="10"/>
      <c r="NF46" s="10"/>
      <c r="NG46" s="10"/>
      <c r="NH46" s="10"/>
      <c r="NI46" s="10"/>
      <c r="NJ46" s="10"/>
      <c r="NK46" s="10"/>
      <c r="NL46" s="10"/>
      <c r="NM46" s="10"/>
      <c r="NN46" s="10"/>
      <c r="NO46" s="10"/>
      <c r="NP46" s="10"/>
      <c r="NQ46" s="10"/>
      <c r="NR46" s="10"/>
      <c r="NS46" s="10"/>
      <c r="NT46" s="10"/>
      <c r="NU46" s="10"/>
      <c r="NV46" s="10"/>
      <c r="NW46" s="10"/>
      <c r="NX46" s="10"/>
      <c r="NY46" s="10"/>
      <c r="NZ46" s="10"/>
      <c r="OA46" s="10"/>
      <c r="OB46" s="10"/>
      <c r="OC46" s="10"/>
      <c r="OD46" s="10"/>
      <c r="OE46" s="10"/>
      <c r="OF46" s="10"/>
      <c r="OG46" s="10"/>
      <c r="OH46" s="10"/>
      <c r="OI46" s="10"/>
      <c r="OJ46" s="10"/>
      <c r="OK46" s="10"/>
      <c r="OL46" s="10"/>
      <c r="OM46" s="10"/>
      <c r="ON46" s="10"/>
      <c r="OO46" s="10"/>
      <c r="OP46" s="10"/>
      <c r="OQ46" s="10"/>
      <c r="OR46" s="10"/>
      <c r="OS46" s="10"/>
      <c r="OT46" s="10"/>
      <c r="OU46" s="10"/>
      <c r="OV46" s="10"/>
      <c r="OW46" s="10"/>
      <c r="OX46" s="10"/>
      <c r="OY46" s="10"/>
      <c r="OZ46" s="10"/>
      <c r="PA46" s="10"/>
      <c r="PB46" s="10"/>
      <c r="PC46" s="10"/>
      <c r="PD46" s="10"/>
      <c r="PE46" s="10"/>
      <c r="PF46" s="10"/>
      <c r="PG46" s="10"/>
      <c r="PH46" s="10"/>
      <c r="PI46" s="10"/>
      <c r="PJ46" s="10"/>
      <c r="PK46" s="10"/>
      <c r="PL46" s="10"/>
      <c r="PM46" s="10"/>
      <c r="PN46" s="10"/>
      <c r="PO46" s="10"/>
      <c r="PP46" s="10"/>
      <c r="PQ46" s="10"/>
      <c r="PR46" s="10"/>
      <c r="PS46" s="10"/>
      <c r="PT46" s="10"/>
      <c r="PU46" s="10"/>
      <c r="PV46" s="10"/>
      <c r="PW46" s="10"/>
      <c r="PX46" s="10"/>
      <c r="PY46" s="10"/>
      <c r="PZ46" s="10"/>
      <c r="QA46" s="10"/>
      <c r="QB46" s="10"/>
      <c r="QC46" s="10"/>
      <c r="QD46" s="10"/>
      <c r="QE46" s="10"/>
      <c r="QF46" s="10"/>
      <c r="QG46" s="10"/>
      <c r="QH46" s="10"/>
      <c r="QI46" s="10"/>
      <c r="QJ46" s="10"/>
      <c r="QK46" s="10"/>
      <c r="QL46" s="10"/>
      <c r="QM46" s="10"/>
      <c r="QN46" s="10"/>
      <c r="QO46" s="10"/>
      <c r="QP46" s="10"/>
      <c r="QQ46" s="10"/>
      <c r="QR46" s="10"/>
      <c r="QS46" s="10"/>
      <c r="QT46" s="10"/>
      <c r="QU46" s="10"/>
      <c r="QV46" s="10"/>
      <c r="QW46" s="10"/>
      <c r="QX46" s="10"/>
      <c r="QY46" s="10"/>
      <c r="QZ46" s="10"/>
      <c r="RA46" s="10"/>
      <c r="RB46" s="10"/>
      <c r="RC46" s="10"/>
      <c r="RD46" s="10"/>
      <c r="RE46" s="10"/>
      <c r="RF46" s="10"/>
      <c r="RG46" s="10"/>
      <c r="RH46" s="10"/>
      <c r="RI46" s="10"/>
      <c r="RJ46" s="10"/>
      <c r="RK46" s="10"/>
      <c r="RL46" s="10"/>
      <c r="RM46" s="10"/>
      <c r="RN46" s="10"/>
      <c r="RO46" s="10"/>
      <c r="RP46" s="10"/>
      <c r="RQ46" s="10"/>
      <c r="RR46" s="10"/>
      <c r="RS46" s="10"/>
      <c r="RT46" s="10"/>
      <c r="RU46" s="10"/>
      <c r="RV46" s="10"/>
      <c r="RW46" s="10"/>
      <c r="RX46" s="10"/>
      <c r="RY46" s="10"/>
      <c r="RZ46" s="10"/>
      <c r="SA46" s="10"/>
      <c r="SB46" s="10"/>
      <c r="SC46" s="10"/>
      <c r="SD46" s="10"/>
      <c r="SE46" s="10"/>
      <c r="SF46" s="10"/>
      <c r="SG46" s="10"/>
      <c r="SH46" s="10"/>
      <c r="SI46" s="10"/>
      <c r="SJ46" s="10"/>
      <c r="SK46" s="10"/>
      <c r="SL46" s="10"/>
      <c r="SM46" s="10"/>
      <c r="SN46" s="10"/>
      <c r="SO46" s="10"/>
      <c r="SP46" s="10"/>
      <c r="SQ46" s="10"/>
      <c r="SR46" s="10"/>
      <c r="SS46" s="10"/>
      <c r="ST46" s="10"/>
      <c r="SU46" s="10"/>
      <c r="SV46" s="10"/>
      <c r="SW46" s="10"/>
      <c r="SX46" s="10"/>
      <c r="SY46" s="10"/>
      <c r="SZ46" s="10"/>
      <c r="TA46" s="10"/>
      <c r="TB46" s="10"/>
      <c r="TC46" s="10"/>
      <c r="TD46" s="10"/>
      <c r="TE46" s="10"/>
      <c r="TF46" s="10"/>
      <c r="TG46" s="10"/>
      <c r="TH46" s="10"/>
      <c r="TI46" s="10"/>
      <c r="TJ46" s="10"/>
      <c r="TK46" s="10"/>
      <c r="TL46" s="10"/>
      <c r="TM46" s="10"/>
      <c r="TN46" s="10"/>
      <c r="TO46" s="10"/>
      <c r="TP46" s="10"/>
      <c r="TQ46" s="10"/>
      <c r="TR46" s="10"/>
      <c r="TS46" s="10"/>
      <c r="TT46" s="10"/>
      <c r="TU46" s="10"/>
      <c r="TV46" s="10"/>
      <c r="TW46" s="10"/>
      <c r="TX46" s="10"/>
      <c r="TY46" s="10"/>
      <c r="TZ46" s="10"/>
      <c r="UA46" s="10"/>
      <c r="UB46" s="10"/>
      <c r="UC46" s="10"/>
      <c r="UD46" s="10"/>
      <c r="UE46" s="10"/>
      <c r="UF46" s="10"/>
      <c r="UG46" s="10"/>
      <c r="UH46" s="10"/>
      <c r="UI46" s="10"/>
      <c r="UJ46" s="10"/>
      <c r="UK46" s="10"/>
      <c r="UL46" s="10"/>
      <c r="UM46" s="10"/>
      <c r="UN46" s="10"/>
      <c r="UO46" s="10"/>
      <c r="UP46" s="10"/>
      <c r="UQ46" s="10"/>
      <c r="UR46" s="10"/>
      <c r="US46" s="10"/>
      <c r="UT46" s="10"/>
      <c r="UU46" s="10"/>
      <c r="UV46" s="10"/>
      <c r="UW46" s="10"/>
      <c r="UX46" s="10"/>
      <c r="UY46" s="10"/>
      <c r="UZ46" s="10"/>
      <c r="VA46" s="10"/>
      <c r="VB46" s="10"/>
      <c r="VC46" s="10"/>
      <c r="VD46" s="10"/>
      <c r="VE46" s="10"/>
      <c r="VF46" s="10"/>
      <c r="VG46" s="10"/>
      <c r="VH46" s="10"/>
      <c r="VI46" s="10"/>
      <c r="VJ46" s="10"/>
      <c r="VK46" s="10"/>
      <c r="VL46" s="10"/>
      <c r="VM46" s="10"/>
      <c r="VN46" s="10"/>
      <c r="VO46" s="10"/>
      <c r="VP46" s="10"/>
      <c r="VQ46" s="10"/>
      <c r="VR46" s="10"/>
      <c r="VS46" s="10"/>
      <c r="VT46" s="10"/>
      <c r="VU46" s="10"/>
      <c r="VV46" s="10"/>
      <c r="VW46" s="10"/>
      <c r="VX46" s="10"/>
      <c r="VY46" s="10"/>
      <c r="VZ46" s="10"/>
      <c r="WA46" s="10"/>
      <c r="WB46" s="10"/>
      <c r="WC46" s="10"/>
      <c r="WD46" s="10"/>
      <c r="WE46" s="10"/>
      <c r="WF46" s="10"/>
      <c r="WG46" s="10"/>
      <c r="WH46" s="10"/>
      <c r="WI46" s="10"/>
      <c r="WJ46" s="10"/>
      <c r="WK46" s="10"/>
      <c r="WL46" s="10"/>
      <c r="WM46" s="10"/>
      <c r="WN46" s="10"/>
      <c r="WO46" s="10"/>
      <c r="WP46" s="10"/>
      <c r="WQ46" s="10"/>
      <c r="WR46" s="10"/>
      <c r="WS46" s="10"/>
      <c r="WT46" s="10"/>
      <c r="WU46" s="10"/>
      <c r="WV46" s="10"/>
      <c r="WW46" s="10"/>
      <c r="WX46" s="10"/>
      <c r="WY46" s="10"/>
      <c r="WZ46" s="10"/>
      <c r="XA46" s="10"/>
      <c r="XB46" s="10"/>
      <c r="XC46" s="10"/>
      <c r="XD46" s="10"/>
      <c r="XE46" s="10"/>
      <c r="XF46" s="10"/>
      <c r="XG46" s="10"/>
      <c r="XH46" s="10"/>
      <c r="XI46" s="10"/>
      <c r="XJ46" s="10"/>
      <c r="XK46" s="10"/>
      <c r="XL46" s="10"/>
      <c r="XM46" s="10"/>
      <c r="XN46" s="10"/>
      <c r="XO46" s="10"/>
      <c r="XP46" s="10"/>
      <c r="XQ46" s="10"/>
      <c r="XR46" s="10"/>
      <c r="XS46" s="10"/>
      <c r="XT46" s="10"/>
      <c r="XU46" s="10"/>
      <c r="XV46" s="10"/>
      <c r="XW46" s="10"/>
      <c r="XX46" s="10"/>
      <c r="XY46" s="10"/>
      <c r="XZ46" s="10"/>
      <c r="YA46" s="10"/>
      <c r="YB46" s="10"/>
      <c r="YC46" s="10"/>
      <c r="YD46" s="10"/>
      <c r="YE46" s="10"/>
      <c r="YF46" s="10"/>
      <c r="YG46" s="10"/>
      <c r="YH46" s="10"/>
      <c r="YI46" s="10"/>
      <c r="YJ46" s="10"/>
      <c r="YK46" s="10"/>
      <c r="YL46" s="10"/>
      <c r="YM46" s="10"/>
      <c r="YN46" s="10"/>
      <c r="YO46" s="10"/>
      <c r="YP46" s="10"/>
      <c r="YQ46" s="10"/>
      <c r="YR46" s="10"/>
      <c r="YS46" s="10"/>
      <c r="YT46" s="10"/>
      <c r="YU46" s="10"/>
      <c r="YV46" s="10"/>
      <c r="YW46" s="10"/>
      <c r="YX46" s="10"/>
      <c r="YY46" s="10"/>
      <c r="YZ46" s="10"/>
      <c r="ZA46" s="10"/>
      <c r="ZB46" s="10"/>
      <c r="ZC46" s="10"/>
      <c r="ZD46" s="10"/>
      <c r="ZE46" s="10"/>
      <c r="ZF46" s="10"/>
      <c r="ZG46" s="10"/>
      <c r="ZH46" s="10"/>
      <c r="ZI46" s="10"/>
      <c r="ZJ46" s="10"/>
      <c r="ZK46" s="10"/>
      <c r="ZL46" s="10"/>
      <c r="ZM46" s="10"/>
      <c r="ZN46" s="10"/>
      <c r="ZO46" s="10"/>
      <c r="ZP46" s="10"/>
      <c r="ZQ46" s="10"/>
      <c r="ZR46" s="10"/>
      <c r="ZS46" s="10"/>
      <c r="ZT46" s="10"/>
      <c r="ZU46" s="10"/>
      <c r="ZV46" s="10"/>
      <c r="ZW46" s="10"/>
      <c r="ZX46" s="10"/>
      <c r="ZY46" s="10"/>
      <c r="ZZ46" s="10"/>
      <c r="AAA46" s="10"/>
      <c r="AAB46" s="10"/>
      <c r="AAC46" s="10"/>
      <c r="AAD46" s="10"/>
      <c r="AAE46" s="10"/>
      <c r="AAF46" s="10"/>
      <c r="AAG46" s="10"/>
      <c r="AAH46" s="10"/>
      <c r="AAI46" s="10"/>
      <c r="AAJ46" s="10"/>
      <c r="AAK46" s="10"/>
      <c r="AAL46" s="10"/>
      <c r="AAM46" s="10"/>
      <c r="AAN46" s="10"/>
      <c r="AAO46" s="10"/>
      <c r="AAP46" s="10"/>
      <c r="AAQ46" s="10"/>
      <c r="AAR46" s="10"/>
      <c r="AAS46" s="10"/>
      <c r="AAT46" s="10"/>
      <c r="AAU46" s="10"/>
      <c r="AAV46" s="10"/>
      <c r="AAW46" s="10"/>
      <c r="AAX46" s="10"/>
      <c r="AAY46" s="10"/>
      <c r="AAZ46" s="10"/>
      <c r="ABA46" s="10"/>
      <c r="ABB46" s="10"/>
      <c r="ABC46" s="10"/>
      <c r="ABD46" s="10"/>
      <c r="ABE46" s="10"/>
      <c r="ABF46" s="10"/>
      <c r="ABG46" s="10"/>
      <c r="ABH46" s="10"/>
      <c r="ABI46" s="10"/>
      <c r="ABJ46" s="10"/>
      <c r="ABK46" s="10"/>
      <c r="ABL46" s="10"/>
      <c r="ABM46" s="10"/>
      <c r="ABN46" s="10"/>
      <c r="ABO46" s="10"/>
      <c r="ABP46" s="10"/>
      <c r="ABQ46" s="10"/>
      <c r="ABR46" s="10"/>
      <c r="ABS46" s="10"/>
      <c r="ABT46" s="10"/>
      <c r="ABU46" s="10"/>
      <c r="ABV46" s="10"/>
      <c r="ABW46" s="10"/>
      <c r="ABX46" s="10"/>
      <c r="ABY46" s="10"/>
      <c r="ABZ46" s="10"/>
      <c r="ACA46" s="10"/>
      <c r="ACB46" s="10"/>
      <c r="ACC46" s="10"/>
      <c r="ACD46" s="10"/>
      <c r="ACE46" s="10"/>
      <c r="ACF46" s="10"/>
      <c r="ACG46" s="10"/>
      <c r="ACH46" s="10"/>
      <c r="ACI46" s="10"/>
      <c r="ACJ46" s="10"/>
      <c r="ACK46" s="10"/>
      <c r="ACL46" s="10"/>
      <c r="ACM46" s="10"/>
      <c r="ACN46" s="10"/>
      <c r="ACO46" s="10"/>
      <c r="ACP46" s="10"/>
      <c r="ACQ46" s="10"/>
      <c r="ACR46" s="10"/>
      <c r="ACS46" s="10"/>
      <c r="ACT46" s="10"/>
      <c r="ACU46" s="10"/>
      <c r="ACV46" s="10"/>
      <c r="ACW46" s="10"/>
      <c r="ACX46" s="10"/>
      <c r="ACY46" s="10"/>
      <c r="ACZ46" s="10"/>
      <c r="ADA46" s="10"/>
      <c r="ADB46" s="10"/>
      <c r="ADC46" s="10"/>
      <c r="ADD46" s="10"/>
      <c r="ADE46" s="10"/>
      <c r="ADF46" s="10"/>
      <c r="ADG46" s="10"/>
      <c r="ADH46" s="10"/>
      <c r="ADI46" s="10"/>
      <c r="ADJ46" s="10"/>
      <c r="ADK46" s="10"/>
      <c r="ADL46" s="10"/>
      <c r="ADM46" s="10"/>
      <c r="ADN46" s="10"/>
      <c r="ADO46" s="10"/>
      <c r="ADP46" s="10"/>
      <c r="ADQ46" s="10"/>
      <c r="ADR46" s="10"/>
      <c r="ADS46" s="10"/>
      <c r="ADT46" s="10"/>
      <c r="ADU46" s="10"/>
      <c r="ADV46" s="10"/>
      <c r="ADW46" s="10"/>
      <c r="ADX46" s="10"/>
      <c r="ADY46" s="10"/>
      <c r="ADZ46" s="10"/>
      <c r="AEA46" s="10"/>
      <c r="AEB46" s="10"/>
      <c r="AEC46" s="10"/>
      <c r="AED46" s="10"/>
      <c r="AEE46" s="10"/>
      <c r="AEF46" s="10"/>
      <c r="AEG46" s="10"/>
      <c r="AEH46" s="10"/>
      <c r="AEI46" s="10"/>
      <c r="AEJ46" s="10"/>
      <c r="AEK46" s="10"/>
      <c r="AEL46" s="10"/>
      <c r="AEM46" s="10"/>
      <c r="AEN46" s="10"/>
      <c r="AEO46" s="10"/>
      <c r="AEP46" s="10"/>
      <c r="AEQ46" s="10"/>
      <c r="AER46" s="10"/>
      <c r="AES46" s="10"/>
      <c r="AET46" s="10"/>
      <c r="AEU46" s="10"/>
      <c r="AEV46" s="10"/>
      <c r="AEW46" s="10"/>
      <c r="AEX46" s="10"/>
      <c r="AEY46" s="10"/>
      <c r="AEZ46" s="10"/>
      <c r="AFA46" s="10"/>
      <c r="AFB46" s="10"/>
      <c r="AFC46" s="10"/>
      <c r="AFD46" s="10"/>
      <c r="AFE46" s="10"/>
      <c r="AFF46" s="10"/>
      <c r="AFG46" s="10"/>
      <c r="AFH46" s="10"/>
      <c r="AFI46" s="10"/>
      <c r="AFJ46" s="10"/>
      <c r="AFK46" s="10"/>
      <c r="AFL46" s="10"/>
      <c r="AFM46" s="10"/>
      <c r="AFN46" s="10"/>
      <c r="AFO46" s="10"/>
      <c r="AFP46" s="10"/>
      <c r="AFQ46" s="10"/>
      <c r="AFR46" s="10"/>
      <c r="AFS46" s="10"/>
      <c r="AFT46" s="10"/>
      <c r="AFU46" s="10"/>
      <c r="AFV46" s="10"/>
      <c r="AFW46" s="10"/>
      <c r="AFX46" s="10"/>
      <c r="AFY46" s="10"/>
      <c r="AFZ46" s="10"/>
      <c r="AGA46" s="10"/>
      <c r="AGB46" s="10"/>
      <c r="AGC46" s="10"/>
      <c r="AGD46" s="10"/>
      <c r="AGE46" s="10"/>
      <c r="AGF46" s="10"/>
      <c r="AGG46" s="10"/>
      <c r="AGH46" s="10"/>
      <c r="AGI46" s="10"/>
      <c r="AGJ46" s="10"/>
      <c r="AGK46" s="10"/>
      <c r="AGL46" s="10"/>
      <c r="AGM46" s="10"/>
      <c r="AGN46" s="10"/>
      <c r="AGO46" s="10"/>
      <c r="AGP46" s="10"/>
      <c r="AGQ46" s="10"/>
      <c r="AGR46" s="10"/>
      <c r="AGS46" s="10"/>
      <c r="AGT46" s="10"/>
      <c r="AGU46" s="10"/>
      <c r="AGV46" s="10"/>
      <c r="AGW46" s="10"/>
      <c r="AGX46" s="10"/>
      <c r="AGY46" s="10"/>
      <c r="AGZ46" s="10"/>
      <c r="AHA46" s="10"/>
      <c r="AHB46" s="10"/>
      <c r="AHC46" s="10"/>
      <c r="AHD46" s="10"/>
      <c r="AHE46" s="10"/>
      <c r="AHF46" s="10"/>
      <c r="AHG46" s="10"/>
      <c r="AHH46" s="10"/>
      <c r="AHI46" s="10"/>
      <c r="AHJ46" s="10"/>
      <c r="AHK46" s="10"/>
      <c r="AHL46" s="10"/>
      <c r="AHM46" s="10"/>
      <c r="AHN46" s="10"/>
      <c r="AHO46" s="10"/>
      <c r="AHP46" s="10"/>
      <c r="AHQ46" s="10"/>
      <c r="AHR46" s="10"/>
      <c r="AHS46" s="10"/>
      <c r="AHT46" s="10"/>
      <c r="AHU46" s="10"/>
      <c r="AHV46" s="10"/>
      <c r="AHW46" s="10"/>
      <c r="AHX46" s="10"/>
      <c r="AHY46" s="10"/>
      <c r="AHZ46" s="10"/>
      <c r="AIA46" s="10"/>
      <c r="AIB46" s="10"/>
      <c r="AIC46" s="10"/>
      <c r="AID46" s="10"/>
      <c r="AIE46" s="10"/>
      <c r="AIF46" s="10"/>
      <c r="AIG46" s="10"/>
      <c r="AIH46" s="10"/>
      <c r="AII46" s="10"/>
      <c r="AIJ46" s="10"/>
      <c r="AIK46" s="10"/>
      <c r="AIL46" s="10"/>
      <c r="AIM46" s="10"/>
      <c r="AIN46" s="10"/>
      <c r="AIO46" s="10"/>
      <c r="AIP46" s="10"/>
      <c r="AIQ46" s="10"/>
      <c r="AIR46" s="10"/>
      <c r="AIS46" s="10"/>
      <c r="AIT46" s="10"/>
      <c r="AIU46" s="10"/>
      <c r="AIV46" s="10"/>
      <c r="AIW46" s="10"/>
      <c r="AIX46" s="10"/>
      <c r="AIY46" s="10"/>
      <c r="AIZ46" s="10"/>
      <c r="AJA46" s="10"/>
      <c r="AJB46" s="10"/>
      <c r="AJC46" s="10"/>
      <c r="AJD46" s="10"/>
      <c r="AJE46" s="10"/>
      <c r="AJF46" s="10"/>
      <c r="AJG46" s="10"/>
      <c r="AJH46" s="10"/>
      <c r="AJI46" s="10"/>
      <c r="AJJ46" s="10"/>
      <c r="AJK46" s="10"/>
      <c r="AJL46" s="10"/>
      <c r="AJM46" s="10"/>
      <c r="AJN46" s="10"/>
      <c r="AJO46" s="10"/>
      <c r="AJP46" s="10"/>
      <c r="AJQ46" s="10"/>
      <c r="AJR46" s="10"/>
      <c r="AJS46" s="10"/>
      <c r="AJT46" s="10"/>
      <c r="AJU46" s="10"/>
      <c r="AJV46" s="10"/>
      <c r="AJW46" s="10"/>
      <c r="AJX46" s="10"/>
      <c r="AJY46" s="10"/>
      <c r="AJZ46" s="10"/>
      <c r="AKA46" s="10"/>
      <c r="AKB46" s="10"/>
      <c r="AKC46" s="10"/>
      <c r="AKD46" s="10"/>
      <c r="AKE46" s="10"/>
      <c r="AKF46" s="10"/>
      <c r="AKG46" s="10"/>
      <c r="AKH46" s="10"/>
      <c r="AKI46" s="10"/>
      <c r="AKJ46" s="10"/>
      <c r="AKK46" s="10"/>
      <c r="AKL46" s="10"/>
      <c r="AKM46" s="10"/>
      <c r="AKN46" s="10"/>
      <c r="AKO46" s="10"/>
      <c r="AKP46" s="10"/>
      <c r="AKQ46" s="10"/>
      <c r="AKR46" s="10"/>
      <c r="AKS46" s="10"/>
      <c r="AKT46" s="10"/>
      <c r="AKU46" s="10"/>
      <c r="AKV46" s="10"/>
      <c r="AKW46" s="10"/>
      <c r="AKX46" s="10"/>
      <c r="AKY46" s="10"/>
      <c r="AKZ46" s="10"/>
      <c r="ALA46" s="10"/>
      <c r="ALB46" s="10"/>
      <c r="ALC46" s="10"/>
      <c r="ALD46" s="10"/>
      <c r="ALE46" s="10"/>
      <c r="ALF46" s="10"/>
      <c r="ALG46" s="10"/>
      <c r="ALH46" s="10"/>
      <c r="ALI46" s="10"/>
      <c r="ALJ46" s="10"/>
      <c r="ALK46" s="10"/>
      <c r="ALL46" s="10"/>
      <c r="ALM46" s="10"/>
      <c r="ALN46" s="10"/>
      <c r="ALO46" s="10"/>
      <c r="ALP46" s="10"/>
      <c r="ALQ46" s="10"/>
      <c r="ALR46" s="10"/>
      <c r="ALS46" s="10"/>
      <c r="ALT46" s="10"/>
      <c r="ALU46" s="10"/>
      <c r="ALV46" s="10"/>
      <c r="ALW46" s="10"/>
      <c r="ALX46" s="10"/>
      <c r="ALY46" s="10"/>
      <c r="ALZ46" s="10"/>
      <c r="AMA46" s="10"/>
      <c r="AMB46" s="10"/>
      <c r="AMC46" s="10"/>
      <c r="AMD46" s="10"/>
      <c r="AME46" s="10"/>
      <c r="AMF46" s="10"/>
      <c r="AMG46" s="10"/>
      <c r="AMH46" s="10"/>
      <c r="AMI46" s="10"/>
      <c r="AMJ46" s="10"/>
      <c r="AMK46" s="10"/>
      <c r="AML46" s="10"/>
      <c r="AMM46" s="10"/>
      <c r="AMN46" s="10"/>
      <c r="AMO46" s="10"/>
    </row>
    <row r="47" spans="1:1029" s="7" customFormat="1" ht="14.1" customHeight="1">
      <c r="A47" s="5" t="str">
        <f>SUBSTITUTE(CONCATENATE(G47,H47)," ","")</f>
        <v>ContractConditions</v>
      </c>
      <c r="B47" s="6"/>
      <c r="C47" s="5"/>
      <c r="D47" s="5"/>
      <c r="E47" s="5"/>
      <c r="F47" s="5" t="str">
        <f>CONCATENATE(IF(G47="","",CONCATENATE(G47,"_ ")),H47,". Details")</f>
        <v>Contract Conditions. Details</v>
      </c>
      <c r="G47" s="5"/>
      <c r="H47" s="5" t="s">
        <v>339</v>
      </c>
      <c r="I47" s="5"/>
      <c r="J47" s="5"/>
      <c r="K47" s="5"/>
      <c r="L47" s="5"/>
      <c r="M47" s="5"/>
      <c r="N47" s="5"/>
      <c r="O47" s="5"/>
      <c r="P47" s="5"/>
      <c r="Q47" s="5"/>
      <c r="R47" s="5" t="s">
        <v>210</v>
      </c>
      <c r="S47" s="5" t="s">
        <v>307</v>
      </c>
      <c r="T47" s="5"/>
      <c r="U47" s="5"/>
      <c r="V47" s="5"/>
      <c r="W47" s="5"/>
      <c r="X47" s="5"/>
      <c r="Y47" s="5" t="s">
        <v>211</v>
      </c>
      <c r="Z47" s="54"/>
      <c r="AA47" s="43">
        <v>43314</v>
      </c>
      <c r="AB47" s="12"/>
      <c r="AC47" s="12"/>
      <c r="AD47" s="12"/>
      <c r="AE47" s="12"/>
      <c r="AF47" s="12"/>
    </row>
    <row r="48" spans="1:1029" s="7" customFormat="1" ht="14.1" customHeight="1">
      <c r="A48" s="5" t="str">
        <f>SUBSTITUTE(CONCATENATE(G48,H48)," ","")</f>
        <v>ContractModification</v>
      </c>
      <c r="B48" s="6"/>
      <c r="C48" s="5"/>
      <c r="D48" s="5"/>
      <c r="E48" s="5"/>
      <c r="F48" s="5" t="str">
        <f>CONCATENATE(IF(G48="","",CONCATENATE(G48,"_ ")),H48,". Details")</f>
        <v>Contract Modification. Details</v>
      </c>
      <c r="G48" s="5"/>
      <c r="H48" s="5" t="s">
        <v>340</v>
      </c>
      <c r="I48" s="5"/>
      <c r="J48" s="5"/>
      <c r="K48" s="5"/>
      <c r="L48" s="5"/>
      <c r="M48" s="5"/>
      <c r="N48" s="5"/>
      <c r="O48" s="5"/>
      <c r="P48" s="5"/>
      <c r="Q48" s="5"/>
      <c r="R48" s="5" t="s">
        <v>210</v>
      </c>
      <c r="S48" s="5"/>
      <c r="T48" s="5"/>
      <c r="U48" s="5"/>
      <c r="V48" s="5"/>
      <c r="W48" s="5"/>
      <c r="X48" s="5" t="s">
        <v>340</v>
      </c>
      <c r="Y48" s="5" t="s">
        <v>211</v>
      </c>
      <c r="Z48" s="5"/>
      <c r="AA48" s="43">
        <v>43314</v>
      </c>
      <c r="AB48" s="12"/>
      <c r="AC48" s="12"/>
      <c r="AD48" s="12"/>
      <c r="AE48" s="12"/>
      <c r="AF48" s="12"/>
    </row>
    <row r="49" spans="1:1029" customFormat="1" ht="14.1" customHeight="1">
      <c r="A49" s="8" t="str">
        <f>SUBSTITUTE(CONCATENATE(I49,J49,IF(K49="Identifier","ID",IF(AND(K49="Text",OR(I49&lt;&gt;"",J49&lt;&gt;"")),"",K49)),IF(AND(M49&lt;&gt;"Text",K49&lt;&gt;M49,NOT(AND(K49="URI",M49="Identifier")),NOT(AND(K49="UUID",M49="Identifier")),NOT(AND(K49="OID",M49="Identifier"))),IF(M49="Identifier","ID",M49),""))," ","")</f>
        <v>ContractModificationTypeCode</v>
      </c>
      <c r="B49" s="9">
        <v>1</v>
      </c>
      <c r="C49" s="8"/>
      <c r="D49" s="8"/>
      <c r="E49" s="8"/>
      <c r="F49" s="8" t="str">
        <f>CONCATENATE( IF(G49="","",CONCATENATE(G49,"_ ")),H49,". ",IF(I49="","",CONCATENATE(I49,"_ ")),L49,IF(OR(I49&lt;&gt;"",L49&lt;&gt;M49),CONCATENATE(". ",M49),""))</f>
        <v>Contract Modification. Contract Modification Type Code. Code</v>
      </c>
      <c r="G49" s="8"/>
      <c r="H49" s="8" t="s">
        <v>340</v>
      </c>
      <c r="I49" s="8"/>
      <c r="J49" s="8" t="s">
        <v>341</v>
      </c>
      <c r="K49" s="8" t="s">
        <v>212</v>
      </c>
      <c r="L49" s="8" t="str">
        <f>IF(J49&lt;&gt;"",CONCATENATE(J49," ",K49),K49)</f>
        <v>Contract Modification Type Code</v>
      </c>
      <c r="M49" s="8" t="s">
        <v>212</v>
      </c>
      <c r="N49" s="8"/>
      <c r="O49" s="8" t="str">
        <f>IF(N49&lt;&gt;"",CONCATENATE(N49,"_ ",M49,". Type"),CONCATENATE(M49,". Type"))</f>
        <v>Code. Type</v>
      </c>
      <c r="P49" s="8"/>
      <c r="Q49" s="8"/>
      <c r="R49" s="8" t="s">
        <v>213</v>
      </c>
      <c r="S49" s="8"/>
      <c r="T49" s="8" t="s">
        <v>342</v>
      </c>
      <c r="U49" s="8"/>
      <c r="V49" s="8"/>
      <c r="W49" s="8"/>
      <c r="X49" s="10"/>
      <c r="Y49" s="8" t="s">
        <v>211</v>
      </c>
      <c r="Z49" s="8"/>
      <c r="AA49" s="44">
        <v>43314</v>
      </c>
      <c r="AB49" s="23"/>
      <c r="AC49" s="23"/>
      <c r="AD49" s="23"/>
      <c r="AE49" s="23"/>
      <c r="AF49" s="23"/>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c r="HP49" s="10"/>
      <c r="HQ49" s="10"/>
      <c r="HR49" s="10"/>
      <c r="HS49" s="10"/>
      <c r="HT49" s="10"/>
      <c r="HU49" s="10"/>
      <c r="HV49" s="10"/>
      <c r="HW49" s="10"/>
      <c r="HX49" s="10"/>
      <c r="HY49" s="10"/>
      <c r="HZ49" s="10"/>
      <c r="IA49" s="10"/>
      <c r="IB49" s="10"/>
      <c r="IC49" s="10"/>
      <c r="ID49" s="10"/>
      <c r="IE49" s="10"/>
      <c r="IF49" s="10"/>
      <c r="IG49" s="10"/>
      <c r="IH49" s="10"/>
      <c r="II49" s="10"/>
      <c r="IJ49" s="10"/>
      <c r="IK49" s="10"/>
      <c r="IL49" s="10"/>
      <c r="IM49" s="10"/>
      <c r="IN49" s="10"/>
      <c r="IO49" s="10"/>
      <c r="IP49" s="10"/>
      <c r="IQ49" s="10"/>
      <c r="IR49" s="10"/>
      <c r="IS49" s="10"/>
      <c r="IT49" s="10"/>
      <c r="IU49" s="10"/>
      <c r="IV49" s="10"/>
      <c r="IW49" s="10"/>
      <c r="IX49" s="10"/>
      <c r="IY49" s="10"/>
      <c r="IZ49" s="10"/>
      <c r="JA49" s="10"/>
      <c r="JB49" s="10"/>
      <c r="JC49" s="10"/>
      <c r="JD49" s="10"/>
      <c r="JE49" s="10"/>
      <c r="JF49" s="10"/>
      <c r="JG49" s="10"/>
      <c r="JH49" s="10"/>
      <c r="JI49" s="10"/>
      <c r="JJ49" s="10"/>
      <c r="JK49" s="10"/>
      <c r="JL49" s="10"/>
      <c r="JM49" s="10"/>
      <c r="JN49" s="10"/>
      <c r="JO49" s="10"/>
      <c r="JP49" s="10"/>
      <c r="JQ49" s="10"/>
      <c r="JR49" s="10"/>
      <c r="JS49" s="10"/>
      <c r="JT49" s="10"/>
      <c r="JU49" s="10"/>
      <c r="JV49" s="10"/>
      <c r="JW49" s="10"/>
      <c r="JX49" s="10"/>
      <c r="JY49" s="10"/>
      <c r="JZ49" s="10"/>
      <c r="KA49" s="10"/>
      <c r="KB49" s="10"/>
      <c r="KC49" s="10"/>
      <c r="KD49" s="10"/>
      <c r="KE49" s="10"/>
      <c r="KF49" s="10"/>
      <c r="KG49" s="10"/>
      <c r="KH49" s="10"/>
      <c r="KI49" s="10"/>
      <c r="KJ49" s="10"/>
      <c r="KK49" s="10"/>
      <c r="KL49" s="10"/>
      <c r="KM49" s="10"/>
      <c r="KN49" s="10"/>
      <c r="KO49" s="10"/>
      <c r="KP49" s="10"/>
      <c r="KQ49" s="10"/>
      <c r="KR49" s="10"/>
      <c r="KS49" s="10"/>
      <c r="KT49" s="10"/>
      <c r="KU49" s="10"/>
      <c r="KV49" s="10"/>
      <c r="KW49" s="10"/>
      <c r="KX49" s="10"/>
      <c r="KY49" s="10"/>
      <c r="KZ49" s="10"/>
      <c r="LA49" s="10"/>
      <c r="LB49" s="10"/>
      <c r="LC49" s="10"/>
      <c r="LD49" s="10"/>
      <c r="LE49" s="10"/>
      <c r="LF49" s="10"/>
      <c r="LG49" s="10"/>
      <c r="LH49" s="10"/>
      <c r="LI49" s="10"/>
      <c r="LJ49" s="10"/>
      <c r="LK49" s="10"/>
      <c r="LL49" s="10"/>
      <c r="LM49" s="10"/>
      <c r="LN49" s="10"/>
      <c r="LO49" s="10"/>
      <c r="LP49" s="10"/>
      <c r="LQ49" s="10"/>
      <c r="LR49" s="10"/>
      <c r="LS49" s="10"/>
      <c r="LT49" s="10"/>
      <c r="LU49" s="10"/>
      <c r="LV49" s="10"/>
      <c r="LW49" s="10"/>
      <c r="LX49" s="10"/>
      <c r="LY49" s="10"/>
      <c r="LZ49" s="10"/>
      <c r="MA49" s="10"/>
      <c r="MB49" s="10"/>
      <c r="MC49" s="10"/>
      <c r="MD49" s="10"/>
      <c r="ME49" s="10"/>
      <c r="MF49" s="10"/>
      <c r="MG49" s="10"/>
      <c r="MH49" s="10"/>
      <c r="MI49" s="10"/>
      <c r="MJ49" s="10"/>
      <c r="MK49" s="10"/>
      <c r="ML49" s="10"/>
      <c r="MM49" s="10"/>
      <c r="MN49" s="10"/>
      <c r="MO49" s="10"/>
      <c r="MP49" s="10"/>
      <c r="MQ49" s="10"/>
      <c r="MR49" s="10"/>
      <c r="MS49" s="10"/>
      <c r="MT49" s="10"/>
      <c r="MU49" s="10"/>
      <c r="MV49" s="10"/>
      <c r="MW49" s="10"/>
      <c r="MX49" s="10"/>
      <c r="MY49" s="10"/>
      <c r="MZ49" s="10"/>
      <c r="NA49" s="10"/>
      <c r="NB49" s="10"/>
      <c r="NC49" s="10"/>
      <c r="ND49" s="10"/>
      <c r="NE49" s="10"/>
      <c r="NF49" s="10"/>
      <c r="NG49" s="10"/>
      <c r="NH49" s="10"/>
      <c r="NI49" s="10"/>
      <c r="NJ49" s="10"/>
      <c r="NK49" s="10"/>
      <c r="NL49" s="10"/>
      <c r="NM49" s="10"/>
      <c r="NN49" s="10"/>
      <c r="NO49" s="10"/>
      <c r="NP49" s="10"/>
      <c r="NQ49" s="10"/>
      <c r="NR49" s="10"/>
      <c r="NS49" s="10"/>
      <c r="NT49" s="10"/>
      <c r="NU49" s="10"/>
      <c r="NV49" s="10"/>
      <c r="NW49" s="10"/>
      <c r="NX49" s="10"/>
      <c r="NY49" s="10"/>
      <c r="NZ49" s="10"/>
      <c r="OA49" s="10"/>
      <c r="OB49" s="10"/>
      <c r="OC49" s="10"/>
      <c r="OD49" s="10"/>
      <c r="OE49" s="10"/>
      <c r="OF49" s="10"/>
      <c r="OG49" s="10"/>
      <c r="OH49" s="10"/>
      <c r="OI49" s="10"/>
      <c r="OJ49" s="10"/>
      <c r="OK49" s="10"/>
      <c r="OL49" s="10"/>
      <c r="OM49" s="10"/>
      <c r="ON49" s="10"/>
      <c r="OO49" s="10"/>
      <c r="OP49" s="10"/>
      <c r="OQ49" s="10"/>
      <c r="OR49" s="10"/>
      <c r="OS49" s="10"/>
      <c r="OT49" s="10"/>
      <c r="OU49" s="10"/>
      <c r="OV49" s="10"/>
      <c r="OW49" s="10"/>
      <c r="OX49" s="10"/>
      <c r="OY49" s="10"/>
      <c r="OZ49" s="10"/>
      <c r="PA49" s="10"/>
      <c r="PB49" s="10"/>
      <c r="PC49" s="10"/>
      <c r="PD49" s="10"/>
      <c r="PE49" s="10"/>
      <c r="PF49" s="10"/>
      <c r="PG49" s="10"/>
      <c r="PH49" s="10"/>
      <c r="PI49" s="10"/>
      <c r="PJ49" s="10"/>
      <c r="PK49" s="10"/>
      <c r="PL49" s="10"/>
      <c r="PM49" s="10"/>
      <c r="PN49" s="10"/>
      <c r="PO49" s="10"/>
      <c r="PP49" s="10"/>
      <c r="PQ49" s="10"/>
      <c r="PR49" s="10"/>
      <c r="PS49" s="10"/>
      <c r="PT49" s="10"/>
      <c r="PU49" s="10"/>
      <c r="PV49" s="10"/>
      <c r="PW49" s="10"/>
      <c r="PX49" s="10"/>
      <c r="PY49" s="10"/>
      <c r="PZ49" s="10"/>
      <c r="QA49" s="10"/>
      <c r="QB49" s="10"/>
      <c r="QC49" s="10"/>
      <c r="QD49" s="10"/>
      <c r="QE49" s="10"/>
      <c r="QF49" s="10"/>
      <c r="QG49" s="10"/>
      <c r="QH49" s="10"/>
      <c r="QI49" s="10"/>
      <c r="QJ49" s="10"/>
      <c r="QK49" s="10"/>
      <c r="QL49" s="10"/>
      <c r="QM49" s="10"/>
      <c r="QN49" s="10"/>
      <c r="QO49" s="10"/>
      <c r="QP49" s="10"/>
      <c r="QQ49" s="10"/>
      <c r="QR49" s="10"/>
      <c r="QS49" s="10"/>
      <c r="QT49" s="10"/>
      <c r="QU49" s="10"/>
      <c r="QV49" s="10"/>
      <c r="QW49" s="10"/>
      <c r="QX49" s="10"/>
      <c r="QY49" s="10"/>
      <c r="QZ49" s="10"/>
      <c r="RA49" s="10"/>
      <c r="RB49" s="10"/>
      <c r="RC49" s="10"/>
      <c r="RD49" s="10"/>
      <c r="RE49" s="10"/>
      <c r="RF49" s="10"/>
      <c r="RG49" s="10"/>
      <c r="RH49" s="10"/>
      <c r="RI49" s="10"/>
      <c r="RJ49" s="10"/>
      <c r="RK49" s="10"/>
      <c r="RL49" s="10"/>
      <c r="RM49" s="10"/>
      <c r="RN49" s="10"/>
      <c r="RO49" s="10"/>
      <c r="RP49" s="10"/>
      <c r="RQ49" s="10"/>
      <c r="RR49" s="10"/>
      <c r="RS49" s="10"/>
      <c r="RT49" s="10"/>
      <c r="RU49" s="10"/>
      <c r="RV49" s="10"/>
      <c r="RW49" s="10"/>
      <c r="RX49" s="10"/>
      <c r="RY49" s="10"/>
      <c r="RZ49" s="10"/>
      <c r="SA49" s="10"/>
      <c r="SB49" s="10"/>
      <c r="SC49" s="10"/>
      <c r="SD49" s="10"/>
      <c r="SE49" s="10"/>
      <c r="SF49" s="10"/>
      <c r="SG49" s="10"/>
      <c r="SH49" s="10"/>
      <c r="SI49" s="10"/>
      <c r="SJ49" s="10"/>
      <c r="SK49" s="10"/>
      <c r="SL49" s="10"/>
      <c r="SM49" s="10"/>
      <c r="SN49" s="10"/>
      <c r="SO49" s="10"/>
      <c r="SP49" s="10"/>
      <c r="SQ49" s="10"/>
      <c r="SR49" s="10"/>
      <c r="SS49" s="10"/>
      <c r="ST49" s="10"/>
      <c r="SU49" s="10"/>
      <c r="SV49" s="10"/>
      <c r="SW49" s="10"/>
      <c r="SX49" s="10"/>
      <c r="SY49" s="10"/>
      <c r="SZ49" s="10"/>
      <c r="TA49" s="10"/>
      <c r="TB49" s="10"/>
      <c r="TC49" s="10"/>
      <c r="TD49" s="10"/>
      <c r="TE49" s="10"/>
      <c r="TF49" s="10"/>
      <c r="TG49" s="10"/>
      <c r="TH49" s="10"/>
      <c r="TI49" s="10"/>
      <c r="TJ49" s="10"/>
      <c r="TK49" s="10"/>
      <c r="TL49" s="10"/>
      <c r="TM49" s="10"/>
      <c r="TN49" s="10"/>
      <c r="TO49" s="10"/>
      <c r="TP49" s="10"/>
      <c r="TQ49" s="10"/>
      <c r="TR49" s="10"/>
      <c r="TS49" s="10"/>
      <c r="TT49" s="10"/>
      <c r="TU49" s="10"/>
      <c r="TV49" s="10"/>
      <c r="TW49" s="10"/>
      <c r="TX49" s="10"/>
      <c r="TY49" s="10"/>
      <c r="TZ49" s="10"/>
      <c r="UA49" s="10"/>
      <c r="UB49" s="10"/>
      <c r="UC49" s="10"/>
      <c r="UD49" s="10"/>
      <c r="UE49" s="10"/>
      <c r="UF49" s="10"/>
      <c r="UG49" s="10"/>
      <c r="UH49" s="10"/>
      <c r="UI49" s="10"/>
      <c r="UJ49" s="10"/>
      <c r="UK49" s="10"/>
      <c r="UL49" s="10"/>
      <c r="UM49" s="10"/>
      <c r="UN49" s="10"/>
      <c r="UO49" s="10"/>
      <c r="UP49" s="10"/>
      <c r="UQ49" s="10"/>
      <c r="UR49" s="10"/>
      <c r="US49" s="10"/>
      <c r="UT49" s="10"/>
      <c r="UU49" s="10"/>
      <c r="UV49" s="10"/>
      <c r="UW49" s="10"/>
      <c r="UX49" s="10"/>
      <c r="UY49" s="10"/>
      <c r="UZ49" s="10"/>
      <c r="VA49" s="10"/>
      <c r="VB49" s="10"/>
      <c r="VC49" s="10"/>
      <c r="VD49" s="10"/>
      <c r="VE49" s="10"/>
      <c r="VF49" s="10"/>
      <c r="VG49" s="10"/>
      <c r="VH49" s="10"/>
      <c r="VI49" s="10"/>
      <c r="VJ49" s="10"/>
      <c r="VK49" s="10"/>
      <c r="VL49" s="10"/>
      <c r="VM49" s="10"/>
      <c r="VN49" s="10"/>
      <c r="VO49" s="10"/>
      <c r="VP49" s="10"/>
      <c r="VQ49" s="10"/>
      <c r="VR49" s="10"/>
      <c r="VS49" s="10"/>
      <c r="VT49" s="10"/>
      <c r="VU49" s="10"/>
      <c r="VV49" s="10"/>
      <c r="VW49" s="10"/>
      <c r="VX49" s="10"/>
      <c r="VY49" s="10"/>
      <c r="VZ49" s="10"/>
      <c r="WA49" s="10"/>
      <c r="WB49" s="10"/>
      <c r="WC49" s="10"/>
      <c r="WD49" s="10"/>
      <c r="WE49" s="10"/>
      <c r="WF49" s="10"/>
      <c r="WG49" s="10"/>
      <c r="WH49" s="10"/>
      <c r="WI49" s="10"/>
      <c r="WJ49" s="10"/>
      <c r="WK49" s="10"/>
      <c r="WL49" s="10"/>
      <c r="WM49" s="10"/>
      <c r="WN49" s="10"/>
      <c r="WO49" s="10"/>
      <c r="WP49" s="10"/>
      <c r="WQ49" s="10"/>
      <c r="WR49" s="10"/>
      <c r="WS49" s="10"/>
      <c r="WT49" s="10"/>
      <c r="WU49" s="10"/>
      <c r="WV49" s="10"/>
      <c r="WW49" s="10"/>
      <c r="WX49" s="10"/>
      <c r="WY49" s="10"/>
      <c r="WZ49" s="10"/>
      <c r="XA49" s="10"/>
      <c r="XB49" s="10"/>
      <c r="XC49" s="10"/>
      <c r="XD49" s="10"/>
      <c r="XE49" s="10"/>
      <c r="XF49" s="10"/>
      <c r="XG49" s="10"/>
      <c r="XH49" s="10"/>
      <c r="XI49" s="10"/>
      <c r="XJ49" s="10"/>
      <c r="XK49" s="10"/>
      <c r="XL49" s="10"/>
      <c r="XM49" s="10"/>
      <c r="XN49" s="10"/>
      <c r="XO49" s="10"/>
      <c r="XP49" s="10"/>
      <c r="XQ49" s="10"/>
      <c r="XR49" s="10"/>
      <c r="XS49" s="10"/>
      <c r="XT49" s="10"/>
      <c r="XU49" s="10"/>
      <c r="XV49" s="10"/>
      <c r="XW49" s="10"/>
      <c r="XX49" s="10"/>
      <c r="XY49" s="10"/>
      <c r="XZ49" s="10"/>
      <c r="YA49" s="10"/>
      <c r="YB49" s="10"/>
      <c r="YC49" s="10"/>
      <c r="YD49" s="10"/>
      <c r="YE49" s="10"/>
      <c r="YF49" s="10"/>
      <c r="YG49" s="10"/>
      <c r="YH49" s="10"/>
      <c r="YI49" s="10"/>
      <c r="YJ49" s="10"/>
      <c r="YK49" s="10"/>
      <c r="YL49" s="10"/>
      <c r="YM49" s="10"/>
      <c r="YN49" s="10"/>
      <c r="YO49" s="10"/>
      <c r="YP49" s="10"/>
      <c r="YQ49" s="10"/>
      <c r="YR49" s="10"/>
      <c r="YS49" s="10"/>
      <c r="YT49" s="10"/>
      <c r="YU49" s="10"/>
      <c r="YV49" s="10"/>
      <c r="YW49" s="10"/>
      <c r="YX49" s="10"/>
      <c r="YY49" s="10"/>
      <c r="YZ49" s="10"/>
      <c r="ZA49" s="10"/>
      <c r="ZB49" s="10"/>
      <c r="ZC49" s="10"/>
      <c r="ZD49" s="10"/>
      <c r="ZE49" s="10"/>
      <c r="ZF49" s="10"/>
      <c r="ZG49" s="10"/>
      <c r="ZH49" s="10"/>
      <c r="ZI49" s="10"/>
      <c r="ZJ49" s="10"/>
      <c r="ZK49" s="10"/>
      <c r="ZL49" s="10"/>
      <c r="ZM49" s="10"/>
      <c r="ZN49" s="10"/>
      <c r="ZO49" s="10"/>
      <c r="ZP49" s="10"/>
      <c r="ZQ49" s="10"/>
      <c r="ZR49" s="10"/>
      <c r="ZS49" s="10"/>
      <c r="ZT49" s="10"/>
      <c r="ZU49" s="10"/>
      <c r="ZV49" s="10"/>
      <c r="ZW49" s="10"/>
      <c r="ZX49" s="10"/>
      <c r="ZY49" s="10"/>
      <c r="ZZ49" s="10"/>
      <c r="AAA49" s="10"/>
      <c r="AAB49" s="10"/>
      <c r="AAC49" s="10"/>
      <c r="AAD49" s="10"/>
      <c r="AAE49" s="10"/>
      <c r="AAF49" s="10"/>
      <c r="AAG49" s="10"/>
      <c r="AAH49" s="10"/>
      <c r="AAI49" s="10"/>
      <c r="AAJ49" s="10"/>
      <c r="AAK49" s="10"/>
      <c r="AAL49" s="10"/>
      <c r="AAM49" s="10"/>
      <c r="AAN49" s="10"/>
      <c r="AAO49" s="10"/>
      <c r="AAP49" s="10"/>
      <c r="AAQ49" s="10"/>
      <c r="AAR49" s="10"/>
      <c r="AAS49" s="10"/>
      <c r="AAT49" s="10"/>
      <c r="AAU49" s="10"/>
      <c r="AAV49" s="10"/>
      <c r="AAW49" s="10"/>
      <c r="AAX49" s="10"/>
      <c r="AAY49" s="10"/>
      <c r="AAZ49" s="10"/>
      <c r="ABA49" s="10"/>
      <c r="ABB49" s="10"/>
      <c r="ABC49" s="10"/>
      <c r="ABD49" s="10"/>
      <c r="ABE49" s="10"/>
      <c r="ABF49" s="10"/>
      <c r="ABG49" s="10"/>
      <c r="ABH49" s="10"/>
      <c r="ABI49" s="10"/>
      <c r="ABJ49" s="10"/>
      <c r="ABK49" s="10"/>
      <c r="ABL49" s="10"/>
      <c r="ABM49" s="10"/>
      <c r="ABN49" s="10"/>
      <c r="ABO49" s="10"/>
      <c r="ABP49" s="10"/>
      <c r="ABQ49" s="10"/>
      <c r="ABR49" s="10"/>
      <c r="ABS49" s="10"/>
      <c r="ABT49" s="10"/>
      <c r="ABU49" s="10"/>
      <c r="ABV49" s="10"/>
      <c r="ABW49" s="10"/>
      <c r="ABX49" s="10"/>
      <c r="ABY49" s="10"/>
      <c r="ABZ49" s="10"/>
      <c r="ACA49" s="10"/>
      <c r="ACB49" s="10"/>
      <c r="ACC49" s="10"/>
      <c r="ACD49" s="10"/>
      <c r="ACE49" s="10"/>
      <c r="ACF49" s="10"/>
      <c r="ACG49" s="10"/>
      <c r="ACH49" s="10"/>
      <c r="ACI49" s="10"/>
      <c r="ACJ49" s="10"/>
      <c r="ACK49" s="10"/>
      <c r="ACL49" s="10"/>
      <c r="ACM49" s="10"/>
      <c r="ACN49" s="10"/>
      <c r="ACO49" s="10"/>
      <c r="ACP49" s="10"/>
      <c r="ACQ49" s="10"/>
      <c r="ACR49" s="10"/>
      <c r="ACS49" s="10"/>
      <c r="ACT49" s="10"/>
      <c r="ACU49" s="10"/>
      <c r="ACV49" s="10"/>
      <c r="ACW49" s="10"/>
      <c r="ACX49" s="10"/>
      <c r="ACY49" s="10"/>
      <c r="ACZ49" s="10"/>
      <c r="ADA49" s="10"/>
      <c r="ADB49" s="10"/>
      <c r="ADC49" s="10"/>
      <c r="ADD49" s="10"/>
      <c r="ADE49" s="10"/>
      <c r="ADF49" s="10"/>
      <c r="ADG49" s="10"/>
      <c r="ADH49" s="10"/>
      <c r="ADI49" s="10"/>
      <c r="ADJ49" s="10"/>
      <c r="ADK49" s="10"/>
      <c r="ADL49" s="10"/>
      <c r="ADM49" s="10"/>
      <c r="ADN49" s="10"/>
      <c r="ADO49" s="10"/>
      <c r="ADP49" s="10"/>
      <c r="ADQ49" s="10"/>
      <c r="ADR49" s="10"/>
      <c r="ADS49" s="10"/>
      <c r="ADT49" s="10"/>
      <c r="ADU49" s="10"/>
      <c r="ADV49" s="10"/>
      <c r="ADW49" s="10"/>
      <c r="ADX49" s="10"/>
      <c r="ADY49" s="10"/>
      <c r="ADZ49" s="10"/>
      <c r="AEA49" s="10"/>
      <c r="AEB49" s="10"/>
      <c r="AEC49" s="10"/>
      <c r="AED49" s="10"/>
      <c r="AEE49" s="10"/>
      <c r="AEF49" s="10"/>
      <c r="AEG49" s="10"/>
      <c r="AEH49" s="10"/>
      <c r="AEI49" s="10"/>
      <c r="AEJ49" s="10"/>
      <c r="AEK49" s="10"/>
      <c r="AEL49" s="10"/>
      <c r="AEM49" s="10"/>
      <c r="AEN49" s="10"/>
      <c r="AEO49" s="10"/>
      <c r="AEP49" s="10"/>
      <c r="AEQ49" s="10"/>
      <c r="AER49" s="10"/>
      <c r="AES49" s="10"/>
      <c r="AET49" s="10"/>
      <c r="AEU49" s="10"/>
      <c r="AEV49" s="10"/>
      <c r="AEW49" s="10"/>
      <c r="AEX49" s="10"/>
      <c r="AEY49" s="10"/>
      <c r="AEZ49" s="10"/>
      <c r="AFA49" s="10"/>
      <c r="AFB49" s="10"/>
      <c r="AFC49" s="10"/>
      <c r="AFD49" s="10"/>
      <c r="AFE49" s="10"/>
      <c r="AFF49" s="10"/>
      <c r="AFG49" s="10"/>
      <c r="AFH49" s="10"/>
      <c r="AFI49" s="10"/>
      <c r="AFJ49" s="10"/>
      <c r="AFK49" s="10"/>
      <c r="AFL49" s="10"/>
      <c r="AFM49" s="10"/>
      <c r="AFN49" s="10"/>
      <c r="AFO49" s="10"/>
      <c r="AFP49" s="10"/>
      <c r="AFQ49" s="10"/>
      <c r="AFR49" s="10"/>
      <c r="AFS49" s="10"/>
      <c r="AFT49" s="10"/>
      <c r="AFU49" s="10"/>
      <c r="AFV49" s="10"/>
      <c r="AFW49" s="10"/>
      <c r="AFX49" s="10"/>
      <c r="AFY49" s="10"/>
      <c r="AFZ49" s="10"/>
      <c r="AGA49" s="10"/>
      <c r="AGB49" s="10"/>
      <c r="AGC49" s="10"/>
      <c r="AGD49" s="10"/>
      <c r="AGE49" s="10"/>
      <c r="AGF49" s="10"/>
      <c r="AGG49" s="10"/>
      <c r="AGH49" s="10"/>
      <c r="AGI49" s="10"/>
      <c r="AGJ49" s="10"/>
      <c r="AGK49" s="10"/>
      <c r="AGL49" s="10"/>
      <c r="AGM49" s="10"/>
      <c r="AGN49" s="10"/>
      <c r="AGO49" s="10"/>
      <c r="AGP49" s="10"/>
      <c r="AGQ49" s="10"/>
      <c r="AGR49" s="10"/>
      <c r="AGS49" s="10"/>
      <c r="AGT49" s="10"/>
      <c r="AGU49" s="10"/>
      <c r="AGV49" s="10"/>
      <c r="AGW49" s="10"/>
      <c r="AGX49" s="10"/>
      <c r="AGY49" s="10"/>
      <c r="AGZ49" s="10"/>
      <c r="AHA49" s="10"/>
      <c r="AHB49" s="10"/>
      <c r="AHC49" s="10"/>
      <c r="AHD49" s="10"/>
      <c r="AHE49" s="10"/>
      <c r="AHF49" s="10"/>
      <c r="AHG49" s="10"/>
      <c r="AHH49" s="10"/>
      <c r="AHI49" s="10"/>
      <c r="AHJ49" s="10"/>
      <c r="AHK49" s="10"/>
      <c r="AHL49" s="10"/>
      <c r="AHM49" s="10"/>
      <c r="AHN49" s="10"/>
      <c r="AHO49" s="10"/>
      <c r="AHP49" s="10"/>
      <c r="AHQ49" s="10"/>
      <c r="AHR49" s="10"/>
      <c r="AHS49" s="10"/>
      <c r="AHT49" s="10"/>
      <c r="AHU49" s="10"/>
      <c r="AHV49" s="10"/>
      <c r="AHW49" s="10"/>
      <c r="AHX49" s="10"/>
      <c r="AHY49" s="10"/>
      <c r="AHZ49" s="10"/>
      <c r="AIA49" s="10"/>
      <c r="AIB49" s="10"/>
      <c r="AIC49" s="10"/>
      <c r="AID49" s="10"/>
      <c r="AIE49" s="10"/>
      <c r="AIF49" s="10"/>
      <c r="AIG49" s="10"/>
      <c r="AIH49" s="10"/>
      <c r="AII49" s="10"/>
      <c r="AIJ49" s="10"/>
      <c r="AIK49" s="10"/>
      <c r="AIL49" s="10"/>
      <c r="AIM49" s="10"/>
      <c r="AIN49" s="10"/>
      <c r="AIO49" s="10"/>
      <c r="AIP49" s="10"/>
      <c r="AIQ49" s="10"/>
      <c r="AIR49" s="10"/>
      <c r="AIS49" s="10"/>
      <c r="AIT49" s="10"/>
      <c r="AIU49" s="10"/>
      <c r="AIV49" s="10"/>
      <c r="AIW49" s="10"/>
      <c r="AIX49" s="10"/>
      <c r="AIY49" s="10"/>
      <c r="AIZ49" s="10"/>
      <c r="AJA49" s="10"/>
      <c r="AJB49" s="10"/>
      <c r="AJC49" s="10"/>
      <c r="AJD49" s="10"/>
      <c r="AJE49" s="10"/>
      <c r="AJF49" s="10"/>
      <c r="AJG49" s="10"/>
      <c r="AJH49" s="10"/>
      <c r="AJI49" s="10"/>
      <c r="AJJ49" s="10"/>
      <c r="AJK49" s="10"/>
      <c r="AJL49" s="10"/>
      <c r="AJM49" s="10"/>
      <c r="AJN49" s="10"/>
      <c r="AJO49" s="10"/>
      <c r="AJP49" s="10"/>
      <c r="AJQ49" s="10"/>
      <c r="AJR49" s="10"/>
      <c r="AJS49" s="10"/>
      <c r="AJT49" s="10"/>
      <c r="AJU49" s="10"/>
      <c r="AJV49" s="10"/>
      <c r="AJW49" s="10"/>
      <c r="AJX49" s="10"/>
      <c r="AJY49" s="10"/>
      <c r="AJZ49" s="10"/>
      <c r="AKA49" s="10"/>
      <c r="AKB49" s="10"/>
      <c r="AKC49" s="10"/>
      <c r="AKD49" s="10"/>
      <c r="AKE49" s="10"/>
      <c r="AKF49" s="10"/>
      <c r="AKG49" s="10"/>
      <c r="AKH49" s="10"/>
      <c r="AKI49" s="10"/>
      <c r="AKJ49" s="10"/>
      <c r="AKK49" s="10"/>
      <c r="AKL49" s="10"/>
      <c r="AKM49" s="10"/>
      <c r="AKN49" s="10"/>
      <c r="AKO49" s="10"/>
      <c r="AKP49" s="10"/>
      <c r="AKQ49" s="10"/>
      <c r="AKR49" s="10"/>
      <c r="AKS49" s="10"/>
      <c r="AKT49" s="10"/>
      <c r="AKU49" s="10"/>
      <c r="AKV49" s="10"/>
      <c r="AKW49" s="10"/>
      <c r="AKX49" s="10"/>
      <c r="AKY49" s="10"/>
      <c r="AKZ49" s="10"/>
      <c r="ALA49" s="10"/>
      <c r="ALB49" s="10"/>
      <c r="ALC49" s="10"/>
      <c r="ALD49" s="10"/>
      <c r="ALE49" s="10"/>
      <c r="ALF49" s="10"/>
      <c r="ALG49" s="10"/>
      <c r="ALH49" s="10"/>
      <c r="ALI49" s="10"/>
      <c r="ALJ49" s="10"/>
      <c r="ALK49" s="10"/>
      <c r="ALL49" s="10"/>
      <c r="ALM49" s="10"/>
      <c r="ALN49" s="10"/>
      <c r="ALO49" s="10"/>
      <c r="ALP49" s="10"/>
      <c r="ALQ49" s="10"/>
      <c r="ALR49" s="10"/>
      <c r="ALS49" s="10"/>
      <c r="ALT49" s="10"/>
      <c r="ALU49" s="10"/>
      <c r="ALV49" s="10"/>
      <c r="ALW49" s="10"/>
      <c r="ALX49" s="10"/>
      <c r="ALY49" s="10"/>
      <c r="ALZ49" s="10"/>
      <c r="AMA49" s="10"/>
      <c r="AMB49" s="10"/>
      <c r="AMC49" s="10"/>
      <c r="AMD49" s="10"/>
      <c r="AME49" s="10"/>
      <c r="AMF49" s="10"/>
      <c r="AMG49" s="10"/>
      <c r="AMH49" s="10"/>
      <c r="AMI49" s="10"/>
      <c r="AMJ49" s="10"/>
    </row>
    <row r="50" spans="1:1029" customFormat="1">
      <c r="A50" s="13" t="str">
        <f>SUBSTITUTE(SUBSTITUTE(CONCATENATE(I50,IF(L50="Identifier","ID",L50))," ",""),"_","")</f>
        <v>hasContractValidityPeriod</v>
      </c>
      <c r="B50" s="14" t="s">
        <v>219</v>
      </c>
      <c r="C50" s="13"/>
      <c r="D50" s="13"/>
      <c r="E50" s="13"/>
      <c r="F50" s="13" t="str">
        <f>CONCATENATE( IF(G50="","",CONCATENATE(G50,"_ ")),H50,". ",IF(I50="","",CONCATENATE(I50,"_ ")),L50,IF(I50="","",CONCATENATE(". ",M50)))</f>
        <v>Contract Modification. hasContractValidity_ Period. Period</v>
      </c>
      <c r="G50" s="13"/>
      <c r="H50" s="13" t="s">
        <v>340</v>
      </c>
      <c r="I50" s="13" t="s">
        <v>558</v>
      </c>
      <c r="J50" s="13"/>
      <c r="K50" s="13"/>
      <c r="L50" s="13" t="str">
        <f>CONCATENATE(IF(P50="","",CONCATENATE(P50,"_ ")),Q50)</f>
        <v>Period</v>
      </c>
      <c r="M50" s="13" t="str">
        <f>L50</f>
        <v>Period</v>
      </c>
      <c r="N50" s="13"/>
      <c r="O50" s="13"/>
      <c r="P50" s="13"/>
      <c r="Q50" s="15" t="s">
        <v>226</v>
      </c>
      <c r="R50" s="13" t="s">
        <v>223</v>
      </c>
      <c r="S50" s="16"/>
      <c r="T50" s="16"/>
      <c r="U50" s="16"/>
      <c r="V50" s="16"/>
      <c r="W50" s="16"/>
      <c r="X50" s="16"/>
      <c r="Y50" s="16" t="s">
        <v>211</v>
      </c>
      <c r="Z50" s="16"/>
      <c r="AA50" s="45">
        <v>43314</v>
      </c>
      <c r="AB50" s="8"/>
      <c r="AC50" s="8"/>
      <c r="AD50" s="8"/>
      <c r="AE50" s="8"/>
      <c r="AF50" s="11"/>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c r="HP50" s="10"/>
      <c r="HQ50" s="10"/>
      <c r="HR50" s="10"/>
      <c r="HS50" s="10"/>
      <c r="HT50" s="10"/>
      <c r="HU50" s="10"/>
      <c r="HV50" s="10"/>
      <c r="HW50" s="10"/>
      <c r="HX50" s="10"/>
      <c r="HY50" s="10"/>
      <c r="HZ50" s="10"/>
      <c r="IA50" s="10"/>
      <c r="IB50" s="10"/>
      <c r="IC50" s="10"/>
      <c r="ID50" s="10"/>
      <c r="IE50" s="10"/>
      <c r="IF50" s="10"/>
      <c r="IG50" s="10"/>
      <c r="IH50" s="10"/>
      <c r="II50" s="10"/>
      <c r="IJ50" s="10"/>
      <c r="IK50" s="10"/>
      <c r="IL50" s="10"/>
      <c r="IM50" s="10"/>
      <c r="IN50" s="10"/>
      <c r="IO50" s="10"/>
      <c r="IP50" s="10"/>
      <c r="IQ50" s="10"/>
      <c r="IR50" s="10"/>
      <c r="IS50" s="10"/>
      <c r="IT50" s="10"/>
      <c r="IU50" s="10"/>
      <c r="IV50" s="10"/>
      <c r="IW50" s="10"/>
      <c r="IX50" s="10"/>
      <c r="IY50" s="10"/>
      <c r="IZ50" s="10"/>
      <c r="JA50" s="10"/>
      <c r="JB50" s="10"/>
      <c r="JC50" s="10"/>
      <c r="JD50" s="10"/>
      <c r="JE50" s="10"/>
      <c r="JF50" s="10"/>
      <c r="JG50" s="10"/>
      <c r="JH50" s="10"/>
      <c r="JI50" s="10"/>
      <c r="JJ50" s="10"/>
      <c r="JK50" s="10"/>
      <c r="JL50" s="10"/>
      <c r="JM50" s="10"/>
      <c r="JN50" s="10"/>
      <c r="JO50" s="10"/>
      <c r="JP50" s="10"/>
      <c r="JQ50" s="10"/>
      <c r="JR50" s="10"/>
      <c r="JS50" s="10"/>
      <c r="JT50" s="10"/>
      <c r="JU50" s="10"/>
      <c r="JV50" s="10"/>
      <c r="JW50" s="10"/>
      <c r="JX50" s="10"/>
      <c r="JY50" s="10"/>
      <c r="JZ50" s="10"/>
      <c r="KA50" s="10"/>
      <c r="KB50" s="10"/>
      <c r="KC50" s="10"/>
      <c r="KD50" s="10"/>
      <c r="KE50" s="10"/>
      <c r="KF50" s="10"/>
      <c r="KG50" s="10"/>
      <c r="KH50" s="10"/>
      <c r="KI50" s="10"/>
      <c r="KJ50" s="10"/>
      <c r="KK50" s="10"/>
      <c r="KL50" s="10"/>
      <c r="KM50" s="10"/>
      <c r="KN50" s="10"/>
      <c r="KO50" s="10"/>
      <c r="KP50" s="10"/>
      <c r="KQ50" s="10"/>
      <c r="KR50" s="10"/>
      <c r="KS50" s="10"/>
      <c r="KT50" s="10"/>
      <c r="KU50" s="10"/>
      <c r="KV50" s="10"/>
      <c r="KW50" s="10"/>
      <c r="KX50" s="10"/>
      <c r="KY50" s="10"/>
      <c r="KZ50" s="10"/>
      <c r="LA50" s="10"/>
      <c r="LB50" s="10"/>
      <c r="LC50" s="10"/>
      <c r="LD50" s="10"/>
      <c r="LE50" s="10"/>
      <c r="LF50" s="10"/>
      <c r="LG50" s="10"/>
      <c r="LH50" s="10"/>
      <c r="LI50" s="10"/>
      <c r="LJ50" s="10"/>
      <c r="LK50" s="10"/>
      <c r="LL50" s="10"/>
      <c r="LM50" s="10"/>
      <c r="LN50" s="10"/>
      <c r="LO50" s="10"/>
      <c r="LP50" s="10"/>
      <c r="LQ50" s="10"/>
      <c r="LR50" s="10"/>
      <c r="LS50" s="10"/>
      <c r="LT50" s="10"/>
      <c r="LU50" s="10"/>
      <c r="LV50" s="10"/>
      <c r="LW50" s="10"/>
      <c r="LX50" s="10"/>
      <c r="LY50" s="10"/>
      <c r="LZ50" s="10"/>
      <c r="MA50" s="10"/>
      <c r="MB50" s="10"/>
      <c r="MC50" s="10"/>
      <c r="MD50" s="10"/>
      <c r="ME50" s="10"/>
      <c r="MF50" s="10"/>
      <c r="MG50" s="10"/>
      <c r="MH50" s="10"/>
      <c r="MI50" s="10"/>
      <c r="MJ50" s="10"/>
      <c r="MK50" s="10"/>
      <c r="ML50" s="10"/>
      <c r="MM50" s="10"/>
      <c r="MN50" s="10"/>
      <c r="MO50" s="10"/>
      <c r="MP50" s="10"/>
      <c r="MQ50" s="10"/>
      <c r="MR50" s="10"/>
      <c r="MS50" s="10"/>
      <c r="MT50" s="10"/>
      <c r="MU50" s="10"/>
      <c r="MV50" s="10"/>
      <c r="MW50" s="10"/>
      <c r="MX50" s="10"/>
      <c r="MY50" s="10"/>
      <c r="MZ50" s="10"/>
      <c r="NA50" s="10"/>
      <c r="NB50" s="10"/>
      <c r="NC50" s="10"/>
      <c r="ND50" s="10"/>
      <c r="NE50" s="10"/>
      <c r="NF50" s="10"/>
      <c r="NG50" s="10"/>
      <c r="NH50" s="10"/>
      <c r="NI50" s="10"/>
      <c r="NJ50" s="10"/>
      <c r="NK50" s="10"/>
      <c r="NL50" s="10"/>
      <c r="NM50" s="10"/>
      <c r="NN50" s="10"/>
      <c r="NO50" s="10"/>
      <c r="NP50" s="10"/>
      <c r="NQ50" s="10"/>
      <c r="NR50" s="10"/>
      <c r="NS50" s="10"/>
      <c r="NT50" s="10"/>
      <c r="NU50" s="10"/>
      <c r="NV50" s="10"/>
      <c r="NW50" s="10"/>
      <c r="NX50" s="10"/>
      <c r="NY50" s="10"/>
      <c r="NZ50" s="10"/>
      <c r="OA50" s="10"/>
      <c r="OB50" s="10"/>
      <c r="OC50" s="10"/>
      <c r="OD50" s="10"/>
      <c r="OE50" s="10"/>
      <c r="OF50" s="10"/>
      <c r="OG50" s="10"/>
      <c r="OH50" s="10"/>
      <c r="OI50" s="10"/>
      <c r="OJ50" s="10"/>
      <c r="OK50" s="10"/>
      <c r="OL50" s="10"/>
      <c r="OM50" s="10"/>
      <c r="ON50" s="10"/>
      <c r="OO50" s="10"/>
      <c r="OP50" s="10"/>
      <c r="OQ50" s="10"/>
      <c r="OR50" s="10"/>
      <c r="OS50" s="10"/>
      <c r="OT50" s="10"/>
      <c r="OU50" s="10"/>
      <c r="OV50" s="10"/>
      <c r="OW50" s="10"/>
      <c r="OX50" s="10"/>
      <c r="OY50" s="10"/>
      <c r="OZ50" s="10"/>
      <c r="PA50" s="10"/>
      <c r="PB50" s="10"/>
      <c r="PC50" s="10"/>
      <c r="PD50" s="10"/>
      <c r="PE50" s="10"/>
      <c r="PF50" s="10"/>
      <c r="PG50" s="10"/>
      <c r="PH50" s="10"/>
      <c r="PI50" s="10"/>
      <c r="PJ50" s="10"/>
      <c r="PK50" s="10"/>
      <c r="PL50" s="10"/>
      <c r="PM50" s="10"/>
      <c r="PN50" s="10"/>
      <c r="PO50" s="10"/>
      <c r="PP50" s="10"/>
      <c r="PQ50" s="10"/>
      <c r="PR50" s="10"/>
      <c r="PS50" s="10"/>
      <c r="PT50" s="10"/>
      <c r="PU50" s="10"/>
      <c r="PV50" s="10"/>
      <c r="PW50" s="10"/>
      <c r="PX50" s="10"/>
      <c r="PY50" s="10"/>
      <c r="PZ50" s="10"/>
      <c r="QA50" s="10"/>
      <c r="QB50" s="10"/>
      <c r="QC50" s="10"/>
      <c r="QD50" s="10"/>
      <c r="QE50" s="10"/>
      <c r="QF50" s="10"/>
      <c r="QG50" s="10"/>
      <c r="QH50" s="10"/>
      <c r="QI50" s="10"/>
      <c r="QJ50" s="10"/>
      <c r="QK50" s="10"/>
      <c r="QL50" s="10"/>
      <c r="QM50" s="10"/>
      <c r="QN50" s="10"/>
      <c r="QO50" s="10"/>
      <c r="QP50" s="10"/>
      <c r="QQ50" s="10"/>
      <c r="QR50" s="10"/>
      <c r="QS50" s="10"/>
      <c r="QT50" s="10"/>
      <c r="QU50" s="10"/>
      <c r="QV50" s="10"/>
      <c r="QW50" s="10"/>
      <c r="QX50" s="10"/>
      <c r="QY50" s="10"/>
      <c r="QZ50" s="10"/>
      <c r="RA50" s="10"/>
      <c r="RB50" s="10"/>
      <c r="RC50" s="10"/>
      <c r="RD50" s="10"/>
      <c r="RE50" s="10"/>
      <c r="RF50" s="10"/>
      <c r="RG50" s="10"/>
      <c r="RH50" s="10"/>
      <c r="RI50" s="10"/>
      <c r="RJ50" s="10"/>
      <c r="RK50" s="10"/>
      <c r="RL50" s="10"/>
      <c r="RM50" s="10"/>
      <c r="RN50" s="10"/>
      <c r="RO50" s="10"/>
      <c r="RP50" s="10"/>
      <c r="RQ50" s="10"/>
      <c r="RR50" s="10"/>
      <c r="RS50" s="10"/>
      <c r="RT50" s="10"/>
      <c r="RU50" s="10"/>
      <c r="RV50" s="10"/>
      <c r="RW50" s="10"/>
      <c r="RX50" s="10"/>
      <c r="RY50" s="10"/>
      <c r="RZ50" s="10"/>
      <c r="SA50" s="10"/>
      <c r="SB50" s="10"/>
      <c r="SC50" s="10"/>
      <c r="SD50" s="10"/>
      <c r="SE50" s="10"/>
      <c r="SF50" s="10"/>
      <c r="SG50" s="10"/>
      <c r="SH50" s="10"/>
      <c r="SI50" s="10"/>
      <c r="SJ50" s="10"/>
      <c r="SK50" s="10"/>
      <c r="SL50" s="10"/>
      <c r="SM50" s="10"/>
      <c r="SN50" s="10"/>
      <c r="SO50" s="10"/>
      <c r="SP50" s="10"/>
      <c r="SQ50" s="10"/>
      <c r="SR50" s="10"/>
      <c r="SS50" s="10"/>
      <c r="ST50" s="10"/>
      <c r="SU50" s="10"/>
      <c r="SV50" s="10"/>
      <c r="SW50" s="10"/>
      <c r="SX50" s="10"/>
      <c r="SY50" s="10"/>
      <c r="SZ50" s="10"/>
      <c r="TA50" s="10"/>
      <c r="TB50" s="10"/>
      <c r="TC50" s="10"/>
      <c r="TD50" s="10"/>
      <c r="TE50" s="10"/>
      <c r="TF50" s="10"/>
      <c r="TG50" s="10"/>
      <c r="TH50" s="10"/>
      <c r="TI50" s="10"/>
      <c r="TJ50" s="10"/>
      <c r="TK50" s="10"/>
      <c r="TL50" s="10"/>
      <c r="TM50" s="10"/>
      <c r="TN50" s="10"/>
      <c r="TO50" s="10"/>
      <c r="TP50" s="10"/>
      <c r="TQ50" s="10"/>
      <c r="TR50" s="10"/>
      <c r="TS50" s="10"/>
      <c r="TT50" s="10"/>
      <c r="TU50" s="10"/>
      <c r="TV50" s="10"/>
      <c r="TW50" s="10"/>
      <c r="TX50" s="10"/>
      <c r="TY50" s="10"/>
      <c r="TZ50" s="10"/>
      <c r="UA50" s="10"/>
      <c r="UB50" s="10"/>
      <c r="UC50" s="10"/>
      <c r="UD50" s="10"/>
      <c r="UE50" s="10"/>
      <c r="UF50" s="10"/>
      <c r="UG50" s="10"/>
      <c r="UH50" s="10"/>
      <c r="UI50" s="10"/>
      <c r="UJ50" s="10"/>
      <c r="UK50" s="10"/>
      <c r="UL50" s="10"/>
      <c r="UM50" s="10"/>
      <c r="UN50" s="10"/>
      <c r="UO50" s="10"/>
      <c r="UP50" s="10"/>
      <c r="UQ50" s="10"/>
      <c r="UR50" s="10"/>
      <c r="US50" s="10"/>
      <c r="UT50" s="10"/>
      <c r="UU50" s="10"/>
      <c r="UV50" s="10"/>
      <c r="UW50" s="10"/>
      <c r="UX50" s="10"/>
      <c r="UY50" s="10"/>
      <c r="UZ50" s="10"/>
      <c r="VA50" s="10"/>
      <c r="VB50" s="10"/>
      <c r="VC50" s="10"/>
      <c r="VD50" s="10"/>
      <c r="VE50" s="10"/>
      <c r="VF50" s="10"/>
      <c r="VG50" s="10"/>
      <c r="VH50" s="10"/>
      <c r="VI50" s="10"/>
      <c r="VJ50" s="10"/>
      <c r="VK50" s="10"/>
      <c r="VL50" s="10"/>
      <c r="VM50" s="10"/>
      <c r="VN50" s="10"/>
      <c r="VO50" s="10"/>
      <c r="VP50" s="10"/>
      <c r="VQ50" s="10"/>
      <c r="VR50" s="10"/>
      <c r="VS50" s="10"/>
      <c r="VT50" s="10"/>
      <c r="VU50" s="10"/>
      <c r="VV50" s="10"/>
      <c r="VW50" s="10"/>
      <c r="VX50" s="10"/>
      <c r="VY50" s="10"/>
      <c r="VZ50" s="10"/>
      <c r="WA50" s="10"/>
      <c r="WB50" s="10"/>
      <c r="WC50" s="10"/>
      <c r="WD50" s="10"/>
      <c r="WE50" s="10"/>
      <c r="WF50" s="10"/>
      <c r="WG50" s="10"/>
      <c r="WH50" s="10"/>
      <c r="WI50" s="10"/>
      <c r="WJ50" s="10"/>
      <c r="WK50" s="10"/>
      <c r="WL50" s="10"/>
      <c r="WM50" s="10"/>
      <c r="WN50" s="10"/>
      <c r="WO50" s="10"/>
      <c r="WP50" s="10"/>
      <c r="WQ50" s="10"/>
      <c r="WR50" s="10"/>
      <c r="WS50" s="10"/>
      <c r="WT50" s="10"/>
      <c r="WU50" s="10"/>
      <c r="WV50" s="10"/>
      <c r="WW50" s="10"/>
      <c r="WX50" s="10"/>
      <c r="WY50" s="10"/>
      <c r="WZ50" s="10"/>
      <c r="XA50" s="10"/>
      <c r="XB50" s="10"/>
      <c r="XC50" s="10"/>
      <c r="XD50" s="10"/>
      <c r="XE50" s="10"/>
      <c r="XF50" s="10"/>
      <c r="XG50" s="10"/>
      <c r="XH50" s="10"/>
      <c r="XI50" s="10"/>
      <c r="XJ50" s="10"/>
      <c r="XK50" s="10"/>
      <c r="XL50" s="10"/>
      <c r="XM50" s="10"/>
      <c r="XN50" s="10"/>
      <c r="XO50" s="10"/>
      <c r="XP50" s="10"/>
      <c r="XQ50" s="10"/>
      <c r="XR50" s="10"/>
      <c r="XS50" s="10"/>
      <c r="XT50" s="10"/>
      <c r="XU50" s="10"/>
      <c r="XV50" s="10"/>
      <c r="XW50" s="10"/>
      <c r="XX50" s="10"/>
      <c r="XY50" s="10"/>
      <c r="XZ50" s="10"/>
      <c r="YA50" s="10"/>
      <c r="YB50" s="10"/>
      <c r="YC50" s="10"/>
      <c r="YD50" s="10"/>
      <c r="YE50" s="10"/>
      <c r="YF50" s="10"/>
      <c r="YG50" s="10"/>
      <c r="YH50" s="10"/>
      <c r="YI50" s="10"/>
      <c r="YJ50" s="10"/>
      <c r="YK50" s="10"/>
      <c r="YL50" s="10"/>
      <c r="YM50" s="10"/>
      <c r="YN50" s="10"/>
      <c r="YO50" s="10"/>
      <c r="YP50" s="10"/>
      <c r="YQ50" s="10"/>
      <c r="YR50" s="10"/>
      <c r="YS50" s="10"/>
      <c r="YT50" s="10"/>
      <c r="YU50" s="10"/>
      <c r="YV50" s="10"/>
      <c r="YW50" s="10"/>
      <c r="YX50" s="10"/>
      <c r="YY50" s="10"/>
      <c r="YZ50" s="10"/>
      <c r="ZA50" s="10"/>
      <c r="ZB50" s="10"/>
      <c r="ZC50" s="10"/>
      <c r="ZD50" s="10"/>
      <c r="ZE50" s="10"/>
      <c r="ZF50" s="10"/>
      <c r="ZG50" s="10"/>
      <c r="ZH50" s="10"/>
      <c r="ZI50" s="10"/>
      <c r="ZJ50" s="10"/>
      <c r="ZK50" s="10"/>
      <c r="ZL50" s="10"/>
      <c r="ZM50" s="10"/>
      <c r="ZN50" s="10"/>
      <c r="ZO50" s="10"/>
      <c r="ZP50" s="10"/>
      <c r="ZQ50" s="10"/>
      <c r="ZR50" s="10"/>
      <c r="ZS50" s="10"/>
      <c r="ZT50" s="10"/>
      <c r="ZU50" s="10"/>
      <c r="ZV50" s="10"/>
      <c r="ZW50" s="10"/>
      <c r="ZX50" s="10"/>
      <c r="ZY50" s="10"/>
      <c r="ZZ50" s="10"/>
      <c r="AAA50" s="10"/>
      <c r="AAB50" s="10"/>
      <c r="AAC50" s="10"/>
      <c r="AAD50" s="10"/>
      <c r="AAE50" s="10"/>
      <c r="AAF50" s="10"/>
      <c r="AAG50" s="10"/>
      <c r="AAH50" s="10"/>
      <c r="AAI50" s="10"/>
      <c r="AAJ50" s="10"/>
      <c r="AAK50" s="10"/>
      <c r="AAL50" s="10"/>
      <c r="AAM50" s="10"/>
      <c r="AAN50" s="10"/>
      <c r="AAO50" s="10"/>
      <c r="AAP50" s="10"/>
      <c r="AAQ50" s="10"/>
      <c r="AAR50" s="10"/>
      <c r="AAS50" s="10"/>
      <c r="AAT50" s="10"/>
      <c r="AAU50" s="10"/>
      <c r="AAV50" s="10"/>
      <c r="AAW50" s="10"/>
      <c r="AAX50" s="10"/>
      <c r="AAY50" s="10"/>
      <c r="AAZ50" s="10"/>
      <c r="ABA50" s="10"/>
      <c r="ABB50" s="10"/>
      <c r="ABC50" s="10"/>
      <c r="ABD50" s="10"/>
      <c r="ABE50" s="10"/>
      <c r="ABF50" s="10"/>
      <c r="ABG50" s="10"/>
      <c r="ABH50" s="10"/>
      <c r="ABI50" s="10"/>
      <c r="ABJ50" s="10"/>
      <c r="ABK50" s="10"/>
      <c r="ABL50" s="10"/>
      <c r="ABM50" s="10"/>
      <c r="ABN50" s="10"/>
      <c r="ABO50" s="10"/>
      <c r="ABP50" s="10"/>
      <c r="ABQ50" s="10"/>
      <c r="ABR50" s="10"/>
      <c r="ABS50" s="10"/>
      <c r="ABT50" s="10"/>
      <c r="ABU50" s="10"/>
      <c r="ABV50" s="10"/>
      <c r="ABW50" s="10"/>
      <c r="ABX50" s="10"/>
      <c r="ABY50" s="10"/>
      <c r="ABZ50" s="10"/>
      <c r="ACA50" s="10"/>
      <c r="ACB50" s="10"/>
      <c r="ACC50" s="10"/>
      <c r="ACD50" s="10"/>
      <c r="ACE50" s="10"/>
      <c r="ACF50" s="10"/>
      <c r="ACG50" s="10"/>
      <c r="ACH50" s="10"/>
      <c r="ACI50" s="10"/>
      <c r="ACJ50" s="10"/>
      <c r="ACK50" s="10"/>
      <c r="ACL50" s="10"/>
      <c r="ACM50" s="10"/>
      <c r="ACN50" s="10"/>
      <c r="ACO50" s="10"/>
      <c r="ACP50" s="10"/>
      <c r="ACQ50" s="10"/>
      <c r="ACR50" s="10"/>
      <c r="ACS50" s="10"/>
      <c r="ACT50" s="10"/>
      <c r="ACU50" s="10"/>
      <c r="ACV50" s="10"/>
      <c r="ACW50" s="10"/>
      <c r="ACX50" s="10"/>
      <c r="ACY50" s="10"/>
      <c r="ACZ50" s="10"/>
      <c r="ADA50" s="10"/>
      <c r="ADB50" s="10"/>
      <c r="ADC50" s="10"/>
      <c r="ADD50" s="10"/>
      <c r="ADE50" s="10"/>
      <c r="ADF50" s="10"/>
      <c r="ADG50" s="10"/>
      <c r="ADH50" s="10"/>
      <c r="ADI50" s="10"/>
      <c r="ADJ50" s="10"/>
      <c r="ADK50" s="10"/>
      <c r="ADL50" s="10"/>
      <c r="ADM50" s="10"/>
      <c r="ADN50" s="10"/>
      <c r="ADO50" s="10"/>
      <c r="ADP50" s="10"/>
      <c r="ADQ50" s="10"/>
      <c r="ADR50" s="10"/>
      <c r="ADS50" s="10"/>
      <c r="ADT50" s="10"/>
      <c r="ADU50" s="10"/>
      <c r="ADV50" s="10"/>
      <c r="ADW50" s="10"/>
      <c r="ADX50" s="10"/>
      <c r="ADY50" s="10"/>
      <c r="ADZ50" s="10"/>
      <c r="AEA50" s="10"/>
      <c r="AEB50" s="10"/>
      <c r="AEC50" s="10"/>
      <c r="AED50" s="10"/>
      <c r="AEE50" s="10"/>
      <c r="AEF50" s="10"/>
      <c r="AEG50" s="10"/>
      <c r="AEH50" s="10"/>
      <c r="AEI50" s="10"/>
      <c r="AEJ50" s="10"/>
      <c r="AEK50" s="10"/>
      <c r="AEL50" s="10"/>
      <c r="AEM50" s="10"/>
      <c r="AEN50" s="10"/>
      <c r="AEO50" s="10"/>
      <c r="AEP50" s="10"/>
      <c r="AEQ50" s="10"/>
      <c r="AER50" s="10"/>
      <c r="AES50" s="10"/>
      <c r="AET50" s="10"/>
      <c r="AEU50" s="10"/>
      <c r="AEV50" s="10"/>
      <c r="AEW50" s="10"/>
      <c r="AEX50" s="10"/>
      <c r="AEY50" s="10"/>
      <c r="AEZ50" s="10"/>
      <c r="AFA50" s="10"/>
      <c r="AFB50" s="10"/>
      <c r="AFC50" s="10"/>
      <c r="AFD50" s="10"/>
      <c r="AFE50" s="10"/>
      <c r="AFF50" s="10"/>
      <c r="AFG50" s="10"/>
      <c r="AFH50" s="10"/>
      <c r="AFI50" s="10"/>
      <c r="AFJ50" s="10"/>
      <c r="AFK50" s="10"/>
      <c r="AFL50" s="10"/>
      <c r="AFM50" s="10"/>
      <c r="AFN50" s="10"/>
      <c r="AFO50" s="10"/>
      <c r="AFP50" s="10"/>
      <c r="AFQ50" s="10"/>
      <c r="AFR50" s="10"/>
      <c r="AFS50" s="10"/>
      <c r="AFT50" s="10"/>
      <c r="AFU50" s="10"/>
      <c r="AFV50" s="10"/>
      <c r="AFW50" s="10"/>
      <c r="AFX50" s="10"/>
      <c r="AFY50" s="10"/>
      <c r="AFZ50" s="10"/>
      <c r="AGA50" s="10"/>
      <c r="AGB50" s="10"/>
      <c r="AGC50" s="10"/>
      <c r="AGD50" s="10"/>
      <c r="AGE50" s="10"/>
      <c r="AGF50" s="10"/>
      <c r="AGG50" s="10"/>
      <c r="AGH50" s="10"/>
      <c r="AGI50" s="10"/>
      <c r="AGJ50" s="10"/>
      <c r="AGK50" s="10"/>
      <c r="AGL50" s="10"/>
      <c r="AGM50" s="10"/>
      <c r="AGN50" s="10"/>
      <c r="AGO50" s="10"/>
      <c r="AGP50" s="10"/>
      <c r="AGQ50" s="10"/>
      <c r="AGR50" s="10"/>
      <c r="AGS50" s="10"/>
      <c r="AGT50" s="10"/>
      <c r="AGU50" s="10"/>
      <c r="AGV50" s="10"/>
      <c r="AGW50" s="10"/>
      <c r="AGX50" s="10"/>
      <c r="AGY50" s="10"/>
      <c r="AGZ50" s="10"/>
      <c r="AHA50" s="10"/>
      <c r="AHB50" s="10"/>
      <c r="AHC50" s="10"/>
      <c r="AHD50" s="10"/>
      <c r="AHE50" s="10"/>
      <c r="AHF50" s="10"/>
      <c r="AHG50" s="10"/>
      <c r="AHH50" s="10"/>
      <c r="AHI50" s="10"/>
      <c r="AHJ50" s="10"/>
      <c r="AHK50" s="10"/>
      <c r="AHL50" s="10"/>
      <c r="AHM50" s="10"/>
      <c r="AHN50" s="10"/>
      <c r="AHO50" s="10"/>
      <c r="AHP50" s="10"/>
      <c r="AHQ50" s="10"/>
      <c r="AHR50" s="10"/>
      <c r="AHS50" s="10"/>
      <c r="AHT50" s="10"/>
      <c r="AHU50" s="10"/>
      <c r="AHV50" s="10"/>
      <c r="AHW50" s="10"/>
      <c r="AHX50" s="10"/>
      <c r="AHY50" s="10"/>
      <c r="AHZ50" s="10"/>
      <c r="AIA50" s="10"/>
      <c r="AIB50" s="10"/>
      <c r="AIC50" s="10"/>
      <c r="AID50" s="10"/>
      <c r="AIE50" s="10"/>
      <c r="AIF50" s="10"/>
      <c r="AIG50" s="10"/>
      <c r="AIH50" s="10"/>
      <c r="AII50" s="10"/>
      <c r="AIJ50" s="10"/>
      <c r="AIK50" s="10"/>
      <c r="AIL50" s="10"/>
      <c r="AIM50" s="10"/>
      <c r="AIN50" s="10"/>
      <c r="AIO50" s="10"/>
      <c r="AIP50" s="10"/>
      <c r="AIQ50" s="10"/>
      <c r="AIR50" s="10"/>
      <c r="AIS50" s="10"/>
      <c r="AIT50" s="10"/>
      <c r="AIU50" s="10"/>
      <c r="AIV50" s="10"/>
      <c r="AIW50" s="10"/>
      <c r="AIX50" s="10"/>
      <c r="AIY50" s="10"/>
      <c r="AIZ50" s="10"/>
      <c r="AJA50" s="10"/>
      <c r="AJB50" s="10"/>
      <c r="AJC50" s="10"/>
      <c r="AJD50" s="10"/>
      <c r="AJE50" s="10"/>
      <c r="AJF50" s="10"/>
      <c r="AJG50" s="10"/>
      <c r="AJH50" s="10"/>
      <c r="AJI50" s="10"/>
      <c r="AJJ50" s="10"/>
      <c r="AJK50" s="10"/>
      <c r="AJL50" s="10"/>
      <c r="AJM50" s="10"/>
      <c r="AJN50" s="10"/>
      <c r="AJO50" s="10"/>
      <c r="AJP50" s="10"/>
      <c r="AJQ50" s="10"/>
      <c r="AJR50" s="10"/>
      <c r="AJS50" s="10"/>
      <c r="AJT50" s="10"/>
      <c r="AJU50" s="10"/>
      <c r="AJV50" s="10"/>
      <c r="AJW50" s="10"/>
      <c r="AJX50" s="10"/>
      <c r="AJY50" s="10"/>
      <c r="AJZ50" s="10"/>
      <c r="AKA50" s="10"/>
      <c r="AKB50" s="10"/>
      <c r="AKC50" s="10"/>
      <c r="AKD50" s="10"/>
      <c r="AKE50" s="10"/>
      <c r="AKF50" s="10"/>
      <c r="AKG50" s="10"/>
      <c r="AKH50" s="10"/>
      <c r="AKI50" s="10"/>
      <c r="AKJ50" s="10"/>
      <c r="AKK50" s="10"/>
      <c r="AKL50" s="10"/>
      <c r="AKM50" s="10"/>
      <c r="AKN50" s="10"/>
      <c r="AKO50" s="10"/>
      <c r="AKP50" s="10"/>
      <c r="AKQ50" s="10"/>
      <c r="AKR50" s="10"/>
      <c r="AKS50" s="10"/>
      <c r="AKT50" s="10"/>
      <c r="AKU50" s="10"/>
      <c r="AKV50" s="10"/>
      <c r="AKW50" s="10"/>
      <c r="AKX50" s="10"/>
      <c r="AKY50" s="10"/>
      <c r="AKZ50" s="10"/>
      <c r="ALA50" s="10"/>
      <c r="ALB50" s="10"/>
      <c r="ALC50" s="10"/>
      <c r="ALD50" s="10"/>
      <c r="ALE50" s="10"/>
      <c r="ALF50" s="10"/>
      <c r="ALG50" s="10"/>
      <c r="ALH50" s="10"/>
      <c r="ALI50" s="10"/>
      <c r="ALJ50" s="10"/>
      <c r="ALK50" s="10"/>
      <c r="ALL50" s="10"/>
      <c r="ALM50" s="10"/>
      <c r="ALN50" s="10"/>
      <c r="ALO50" s="10"/>
      <c r="ALP50" s="10"/>
      <c r="ALQ50" s="10"/>
      <c r="ALR50" s="10"/>
      <c r="ALS50" s="10"/>
      <c r="ALT50" s="10"/>
      <c r="ALU50" s="10"/>
      <c r="ALV50" s="10"/>
      <c r="ALW50" s="10"/>
      <c r="ALX50" s="10"/>
      <c r="ALY50" s="10"/>
      <c r="ALZ50" s="10"/>
      <c r="AMA50" s="10"/>
      <c r="AMB50" s="10"/>
      <c r="AMC50" s="10"/>
      <c r="AMD50" s="10"/>
      <c r="AME50" s="10"/>
      <c r="AMF50" s="10"/>
      <c r="AMG50" s="10"/>
      <c r="AMH50" s="10"/>
      <c r="AMI50" s="10"/>
      <c r="AMJ50" s="10"/>
      <c r="AMK50" s="10"/>
      <c r="AML50" s="10"/>
      <c r="AMM50" s="10"/>
      <c r="AMN50" s="10"/>
      <c r="AMO50" s="10"/>
    </row>
    <row r="51" spans="1:1029" s="7" customFormat="1" ht="14.1" customHeight="1">
      <c r="A51" s="5" t="str">
        <f>SUBSTITUTE(CONCATENATE(G51,H51)," ","")</f>
        <v>ContractModificationNotice</v>
      </c>
      <c r="B51" s="6"/>
      <c r="C51" s="5"/>
      <c r="D51" s="5"/>
      <c r="E51" s="5"/>
      <c r="F51" s="5" t="str">
        <f>CONCATENATE(IF(G51="","",CONCATENATE(G51,"_ ")),H51,". Details")</f>
        <v>Contract Modification Notice. Details</v>
      </c>
      <c r="G51" s="5"/>
      <c r="H51" s="5" t="s">
        <v>343</v>
      </c>
      <c r="I51" s="5"/>
      <c r="J51" s="5"/>
      <c r="K51" s="5"/>
      <c r="L51" s="5"/>
      <c r="M51" s="5"/>
      <c r="N51" s="5"/>
      <c r="O51" s="5"/>
      <c r="P51" s="5"/>
      <c r="Q51" s="5"/>
      <c r="R51" s="5" t="s">
        <v>210</v>
      </c>
      <c r="S51" s="5" t="s">
        <v>344</v>
      </c>
      <c r="T51" s="5"/>
      <c r="U51" s="5"/>
      <c r="V51" s="5"/>
      <c r="W51" s="5"/>
      <c r="X51" s="5" t="s">
        <v>541</v>
      </c>
      <c r="Y51" s="5" t="s">
        <v>211</v>
      </c>
      <c r="Z51" s="5"/>
      <c r="AA51" s="43">
        <v>43314</v>
      </c>
      <c r="AB51" s="12"/>
      <c r="AC51" s="12"/>
      <c r="AD51" s="12"/>
      <c r="AE51" s="12"/>
      <c r="AF51" s="12"/>
    </row>
    <row r="52" spans="1:1029" customFormat="1">
      <c r="A52" s="13" t="str">
        <f>SUBSTITUTE(SUBSTITUTE(CONCATENATE(I52,IF(L52="Identifier","ID",L52))," ",""),"_","")</f>
        <v>hasContractModification</v>
      </c>
      <c r="B52" s="14" t="s">
        <v>214</v>
      </c>
      <c r="C52" s="13"/>
      <c r="D52" s="13"/>
      <c r="E52" s="13"/>
      <c r="F52" s="13" t="str">
        <f>CONCATENATE( IF(G52="","",CONCATENATE(G52,"_ ")),H52,". ",IF(I52="","",CONCATENATE(I52,"_ ")),L52,IF(I52="","",CONCATENATE(". ",M52)))</f>
        <v>Contract Modification Notice. has_ Contract Modification. Contract Modification</v>
      </c>
      <c r="G52" s="13"/>
      <c r="H52" s="13" t="s">
        <v>343</v>
      </c>
      <c r="I52" s="13" t="s">
        <v>313</v>
      </c>
      <c r="J52" s="13"/>
      <c r="K52" s="13"/>
      <c r="L52" s="13" t="str">
        <f>CONCATENATE(IF(P52="","",CONCATENATE(P52,"_ ")),Q52)</f>
        <v>Contract Modification</v>
      </c>
      <c r="M52" s="13" t="str">
        <f>L52</f>
        <v>Contract Modification</v>
      </c>
      <c r="N52" s="13"/>
      <c r="O52" s="13"/>
      <c r="P52" s="13"/>
      <c r="Q52" s="15" t="s">
        <v>340</v>
      </c>
      <c r="R52" s="13" t="s">
        <v>223</v>
      </c>
      <c r="S52" s="16"/>
      <c r="T52" s="16"/>
      <c r="U52" s="16"/>
      <c r="V52" s="16"/>
      <c r="W52" s="16"/>
      <c r="X52" s="16"/>
      <c r="Y52" s="16" t="s">
        <v>211</v>
      </c>
      <c r="Z52" s="16"/>
      <c r="AA52" s="45">
        <v>43314</v>
      </c>
      <c r="AB52" s="8"/>
      <c r="AC52" s="8"/>
      <c r="AD52" s="8"/>
      <c r="AE52" s="8"/>
      <c r="AF52" s="11"/>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c r="HP52" s="10"/>
      <c r="HQ52" s="10"/>
      <c r="HR52" s="10"/>
      <c r="HS52" s="10"/>
      <c r="HT52" s="10"/>
      <c r="HU52" s="10"/>
      <c r="HV52" s="10"/>
      <c r="HW52" s="10"/>
      <c r="HX52" s="10"/>
      <c r="HY52" s="10"/>
      <c r="HZ52" s="10"/>
      <c r="IA52" s="10"/>
      <c r="IB52" s="10"/>
      <c r="IC52" s="10"/>
      <c r="ID52" s="10"/>
      <c r="IE52" s="10"/>
      <c r="IF52" s="10"/>
      <c r="IG52" s="10"/>
      <c r="IH52" s="10"/>
      <c r="II52" s="10"/>
      <c r="IJ52" s="10"/>
      <c r="IK52" s="10"/>
      <c r="IL52" s="10"/>
      <c r="IM52" s="10"/>
      <c r="IN52" s="10"/>
      <c r="IO52" s="10"/>
      <c r="IP52" s="10"/>
      <c r="IQ52" s="10"/>
      <c r="IR52" s="10"/>
      <c r="IS52" s="10"/>
      <c r="IT52" s="10"/>
      <c r="IU52" s="10"/>
      <c r="IV52" s="10"/>
      <c r="IW52" s="10"/>
      <c r="IX52" s="10"/>
      <c r="IY52" s="10"/>
      <c r="IZ52" s="10"/>
      <c r="JA52" s="10"/>
      <c r="JB52" s="10"/>
      <c r="JC52" s="10"/>
      <c r="JD52" s="10"/>
      <c r="JE52" s="10"/>
      <c r="JF52" s="10"/>
      <c r="JG52" s="10"/>
      <c r="JH52" s="10"/>
      <c r="JI52" s="10"/>
      <c r="JJ52" s="10"/>
      <c r="JK52" s="10"/>
      <c r="JL52" s="10"/>
      <c r="JM52" s="10"/>
      <c r="JN52" s="10"/>
      <c r="JO52" s="10"/>
      <c r="JP52" s="10"/>
      <c r="JQ52" s="10"/>
      <c r="JR52" s="10"/>
      <c r="JS52" s="10"/>
      <c r="JT52" s="10"/>
      <c r="JU52" s="10"/>
      <c r="JV52" s="10"/>
      <c r="JW52" s="10"/>
      <c r="JX52" s="10"/>
      <c r="JY52" s="10"/>
      <c r="JZ52" s="10"/>
      <c r="KA52" s="10"/>
      <c r="KB52" s="10"/>
      <c r="KC52" s="10"/>
      <c r="KD52" s="10"/>
      <c r="KE52" s="10"/>
      <c r="KF52" s="10"/>
      <c r="KG52" s="10"/>
      <c r="KH52" s="10"/>
      <c r="KI52" s="10"/>
      <c r="KJ52" s="10"/>
      <c r="KK52" s="10"/>
      <c r="KL52" s="10"/>
      <c r="KM52" s="10"/>
      <c r="KN52" s="10"/>
      <c r="KO52" s="10"/>
      <c r="KP52" s="10"/>
      <c r="KQ52" s="10"/>
      <c r="KR52" s="10"/>
      <c r="KS52" s="10"/>
      <c r="KT52" s="10"/>
      <c r="KU52" s="10"/>
      <c r="KV52" s="10"/>
      <c r="KW52" s="10"/>
      <c r="KX52" s="10"/>
      <c r="KY52" s="10"/>
      <c r="KZ52" s="10"/>
      <c r="LA52" s="10"/>
      <c r="LB52" s="10"/>
      <c r="LC52" s="10"/>
      <c r="LD52" s="10"/>
      <c r="LE52" s="10"/>
      <c r="LF52" s="10"/>
      <c r="LG52" s="10"/>
      <c r="LH52" s="10"/>
      <c r="LI52" s="10"/>
      <c r="LJ52" s="10"/>
      <c r="LK52" s="10"/>
      <c r="LL52" s="10"/>
      <c r="LM52" s="10"/>
      <c r="LN52" s="10"/>
      <c r="LO52" s="10"/>
      <c r="LP52" s="10"/>
      <c r="LQ52" s="10"/>
      <c r="LR52" s="10"/>
      <c r="LS52" s="10"/>
      <c r="LT52" s="10"/>
      <c r="LU52" s="10"/>
      <c r="LV52" s="10"/>
      <c r="LW52" s="10"/>
      <c r="LX52" s="10"/>
      <c r="LY52" s="10"/>
      <c r="LZ52" s="10"/>
      <c r="MA52" s="10"/>
      <c r="MB52" s="10"/>
      <c r="MC52" s="10"/>
      <c r="MD52" s="10"/>
      <c r="ME52" s="10"/>
      <c r="MF52" s="10"/>
      <c r="MG52" s="10"/>
      <c r="MH52" s="10"/>
      <c r="MI52" s="10"/>
      <c r="MJ52" s="10"/>
      <c r="MK52" s="10"/>
      <c r="ML52" s="10"/>
      <c r="MM52" s="10"/>
      <c r="MN52" s="10"/>
      <c r="MO52" s="10"/>
      <c r="MP52" s="10"/>
      <c r="MQ52" s="10"/>
      <c r="MR52" s="10"/>
      <c r="MS52" s="10"/>
      <c r="MT52" s="10"/>
      <c r="MU52" s="10"/>
      <c r="MV52" s="10"/>
      <c r="MW52" s="10"/>
      <c r="MX52" s="10"/>
      <c r="MY52" s="10"/>
      <c r="MZ52" s="10"/>
      <c r="NA52" s="10"/>
      <c r="NB52" s="10"/>
      <c r="NC52" s="10"/>
      <c r="ND52" s="10"/>
      <c r="NE52" s="10"/>
      <c r="NF52" s="10"/>
      <c r="NG52" s="10"/>
      <c r="NH52" s="10"/>
      <c r="NI52" s="10"/>
      <c r="NJ52" s="10"/>
      <c r="NK52" s="10"/>
      <c r="NL52" s="10"/>
      <c r="NM52" s="10"/>
      <c r="NN52" s="10"/>
      <c r="NO52" s="10"/>
      <c r="NP52" s="10"/>
      <c r="NQ52" s="10"/>
      <c r="NR52" s="10"/>
      <c r="NS52" s="10"/>
      <c r="NT52" s="10"/>
      <c r="NU52" s="10"/>
      <c r="NV52" s="10"/>
      <c r="NW52" s="10"/>
      <c r="NX52" s="10"/>
      <c r="NY52" s="10"/>
      <c r="NZ52" s="10"/>
      <c r="OA52" s="10"/>
      <c r="OB52" s="10"/>
      <c r="OC52" s="10"/>
      <c r="OD52" s="10"/>
      <c r="OE52" s="10"/>
      <c r="OF52" s="10"/>
      <c r="OG52" s="10"/>
      <c r="OH52" s="10"/>
      <c r="OI52" s="10"/>
      <c r="OJ52" s="10"/>
      <c r="OK52" s="10"/>
      <c r="OL52" s="10"/>
      <c r="OM52" s="10"/>
      <c r="ON52" s="10"/>
      <c r="OO52" s="10"/>
      <c r="OP52" s="10"/>
      <c r="OQ52" s="10"/>
      <c r="OR52" s="10"/>
      <c r="OS52" s="10"/>
      <c r="OT52" s="10"/>
      <c r="OU52" s="10"/>
      <c r="OV52" s="10"/>
      <c r="OW52" s="10"/>
      <c r="OX52" s="10"/>
      <c r="OY52" s="10"/>
      <c r="OZ52" s="10"/>
      <c r="PA52" s="10"/>
      <c r="PB52" s="10"/>
      <c r="PC52" s="10"/>
      <c r="PD52" s="10"/>
      <c r="PE52" s="10"/>
      <c r="PF52" s="10"/>
      <c r="PG52" s="10"/>
      <c r="PH52" s="10"/>
      <c r="PI52" s="10"/>
      <c r="PJ52" s="10"/>
      <c r="PK52" s="10"/>
      <c r="PL52" s="10"/>
      <c r="PM52" s="10"/>
      <c r="PN52" s="10"/>
      <c r="PO52" s="10"/>
      <c r="PP52" s="10"/>
      <c r="PQ52" s="10"/>
      <c r="PR52" s="10"/>
      <c r="PS52" s="10"/>
      <c r="PT52" s="10"/>
      <c r="PU52" s="10"/>
      <c r="PV52" s="10"/>
      <c r="PW52" s="10"/>
      <c r="PX52" s="10"/>
      <c r="PY52" s="10"/>
      <c r="PZ52" s="10"/>
      <c r="QA52" s="10"/>
      <c r="QB52" s="10"/>
      <c r="QC52" s="10"/>
      <c r="QD52" s="10"/>
      <c r="QE52" s="10"/>
      <c r="QF52" s="10"/>
      <c r="QG52" s="10"/>
      <c r="QH52" s="10"/>
      <c r="QI52" s="10"/>
      <c r="QJ52" s="10"/>
      <c r="QK52" s="10"/>
      <c r="QL52" s="10"/>
      <c r="QM52" s="10"/>
      <c r="QN52" s="10"/>
      <c r="QO52" s="10"/>
      <c r="QP52" s="10"/>
      <c r="QQ52" s="10"/>
      <c r="QR52" s="10"/>
      <c r="QS52" s="10"/>
      <c r="QT52" s="10"/>
      <c r="QU52" s="10"/>
      <c r="QV52" s="10"/>
      <c r="QW52" s="10"/>
      <c r="QX52" s="10"/>
      <c r="QY52" s="10"/>
      <c r="QZ52" s="10"/>
      <c r="RA52" s="10"/>
      <c r="RB52" s="10"/>
      <c r="RC52" s="10"/>
      <c r="RD52" s="10"/>
      <c r="RE52" s="10"/>
      <c r="RF52" s="10"/>
      <c r="RG52" s="10"/>
      <c r="RH52" s="10"/>
      <c r="RI52" s="10"/>
      <c r="RJ52" s="10"/>
      <c r="RK52" s="10"/>
      <c r="RL52" s="10"/>
      <c r="RM52" s="10"/>
      <c r="RN52" s="10"/>
      <c r="RO52" s="10"/>
      <c r="RP52" s="10"/>
      <c r="RQ52" s="10"/>
      <c r="RR52" s="10"/>
      <c r="RS52" s="10"/>
      <c r="RT52" s="10"/>
      <c r="RU52" s="10"/>
      <c r="RV52" s="10"/>
      <c r="RW52" s="10"/>
      <c r="RX52" s="10"/>
      <c r="RY52" s="10"/>
      <c r="RZ52" s="10"/>
      <c r="SA52" s="10"/>
      <c r="SB52" s="10"/>
      <c r="SC52" s="10"/>
      <c r="SD52" s="10"/>
      <c r="SE52" s="10"/>
      <c r="SF52" s="10"/>
      <c r="SG52" s="10"/>
      <c r="SH52" s="10"/>
      <c r="SI52" s="10"/>
      <c r="SJ52" s="10"/>
      <c r="SK52" s="10"/>
      <c r="SL52" s="10"/>
      <c r="SM52" s="10"/>
      <c r="SN52" s="10"/>
      <c r="SO52" s="10"/>
      <c r="SP52" s="10"/>
      <c r="SQ52" s="10"/>
      <c r="SR52" s="10"/>
      <c r="SS52" s="10"/>
      <c r="ST52" s="10"/>
      <c r="SU52" s="10"/>
      <c r="SV52" s="10"/>
      <c r="SW52" s="10"/>
      <c r="SX52" s="10"/>
      <c r="SY52" s="10"/>
      <c r="SZ52" s="10"/>
      <c r="TA52" s="10"/>
      <c r="TB52" s="10"/>
      <c r="TC52" s="10"/>
      <c r="TD52" s="10"/>
      <c r="TE52" s="10"/>
      <c r="TF52" s="10"/>
      <c r="TG52" s="10"/>
      <c r="TH52" s="10"/>
      <c r="TI52" s="10"/>
      <c r="TJ52" s="10"/>
      <c r="TK52" s="10"/>
      <c r="TL52" s="10"/>
      <c r="TM52" s="10"/>
      <c r="TN52" s="10"/>
      <c r="TO52" s="10"/>
      <c r="TP52" s="10"/>
      <c r="TQ52" s="10"/>
      <c r="TR52" s="10"/>
      <c r="TS52" s="10"/>
      <c r="TT52" s="10"/>
      <c r="TU52" s="10"/>
      <c r="TV52" s="10"/>
      <c r="TW52" s="10"/>
      <c r="TX52" s="10"/>
      <c r="TY52" s="10"/>
      <c r="TZ52" s="10"/>
      <c r="UA52" s="10"/>
      <c r="UB52" s="10"/>
      <c r="UC52" s="10"/>
      <c r="UD52" s="10"/>
      <c r="UE52" s="10"/>
      <c r="UF52" s="10"/>
      <c r="UG52" s="10"/>
      <c r="UH52" s="10"/>
      <c r="UI52" s="10"/>
      <c r="UJ52" s="10"/>
      <c r="UK52" s="10"/>
      <c r="UL52" s="10"/>
      <c r="UM52" s="10"/>
      <c r="UN52" s="10"/>
      <c r="UO52" s="10"/>
      <c r="UP52" s="10"/>
      <c r="UQ52" s="10"/>
      <c r="UR52" s="10"/>
      <c r="US52" s="10"/>
      <c r="UT52" s="10"/>
      <c r="UU52" s="10"/>
      <c r="UV52" s="10"/>
      <c r="UW52" s="10"/>
      <c r="UX52" s="10"/>
      <c r="UY52" s="10"/>
      <c r="UZ52" s="10"/>
      <c r="VA52" s="10"/>
      <c r="VB52" s="10"/>
      <c r="VC52" s="10"/>
      <c r="VD52" s="10"/>
      <c r="VE52" s="10"/>
      <c r="VF52" s="10"/>
      <c r="VG52" s="10"/>
      <c r="VH52" s="10"/>
      <c r="VI52" s="10"/>
      <c r="VJ52" s="10"/>
      <c r="VK52" s="10"/>
      <c r="VL52" s="10"/>
      <c r="VM52" s="10"/>
      <c r="VN52" s="10"/>
      <c r="VO52" s="10"/>
      <c r="VP52" s="10"/>
      <c r="VQ52" s="10"/>
      <c r="VR52" s="10"/>
      <c r="VS52" s="10"/>
      <c r="VT52" s="10"/>
      <c r="VU52" s="10"/>
      <c r="VV52" s="10"/>
      <c r="VW52" s="10"/>
      <c r="VX52" s="10"/>
      <c r="VY52" s="10"/>
      <c r="VZ52" s="10"/>
      <c r="WA52" s="10"/>
      <c r="WB52" s="10"/>
      <c r="WC52" s="10"/>
      <c r="WD52" s="10"/>
      <c r="WE52" s="10"/>
      <c r="WF52" s="10"/>
      <c r="WG52" s="10"/>
      <c r="WH52" s="10"/>
      <c r="WI52" s="10"/>
      <c r="WJ52" s="10"/>
      <c r="WK52" s="10"/>
      <c r="WL52" s="10"/>
      <c r="WM52" s="10"/>
      <c r="WN52" s="10"/>
      <c r="WO52" s="10"/>
      <c r="WP52" s="10"/>
      <c r="WQ52" s="10"/>
      <c r="WR52" s="10"/>
      <c r="WS52" s="10"/>
      <c r="WT52" s="10"/>
      <c r="WU52" s="10"/>
      <c r="WV52" s="10"/>
      <c r="WW52" s="10"/>
      <c r="WX52" s="10"/>
      <c r="WY52" s="10"/>
      <c r="WZ52" s="10"/>
      <c r="XA52" s="10"/>
      <c r="XB52" s="10"/>
      <c r="XC52" s="10"/>
      <c r="XD52" s="10"/>
      <c r="XE52" s="10"/>
      <c r="XF52" s="10"/>
      <c r="XG52" s="10"/>
      <c r="XH52" s="10"/>
      <c r="XI52" s="10"/>
      <c r="XJ52" s="10"/>
      <c r="XK52" s="10"/>
      <c r="XL52" s="10"/>
      <c r="XM52" s="10"/>
      <c r="XN52" s="10"/>
      <c r="XO52" s="10"/>
      <c r="XP52" s="10"/>
      <c r="XQ52" s="10"/>
      <c r="XR52" s="10"/>
      <c r="XS52" s="10"/>
      <c r="XT52" s="10"/>
      <c r="XU52" s="10"/>
      <c r="XV52" s="10"/>
      <c r="XW52" s="10"/>
      <c r="XX52" s="10"/>
      <c r="XY52" s="10"/>
      <c r="XZ52" s="10"/>
      <c r="YA52" s="10"/>
      <c r="YB52" s="10"/>
      <c r="YC52" s="10"/>
      <c r="YD52" s="10"/>
      <c r="YE52" s="10"/>
      <c r="YF52" s="10"/>
      <c r="YG52" s="10"/>
      <c r="YH52" s="10"/>
      <c r="YI52" s="10"/>
      <c r="YJ52" s="10"/>
      <c r="YK52" s="10"/>
      <c r="YL52" s="10"/>
      <c r="YM52" s="10"/>
      <c r="YN52" s="10"/>
      <c r="YO52" s="10"/>
      <c r="YP52" s="10"/>
      <c r="YQ52" s="10"/>
      <c r="YR52" s="10"/>
      <c r="YS52" s="10"/>
      <c r="YT52" s="10"/>
      <c r="YU52" s="10"/>
      <c r="YV52" s="10"/>
      <c r="YW52" s="10"/>
      <c r="YX52" s="10"/>
      <c r="YY52" s="10"/>
      <c r="YZ52" s="10"/>
      <c r="ZA52" s="10"/>
      <c r="ZB52" s="10"/>
      <c r="ZC52" s="10"/>
      <c r="ZD52" s="10"/>
      <c r="ZE52" s="10"/>
      <c r="ZF52" s="10"/>
      <c r="ZG52" s="10"/>
      <c r="ZH52" s="10"/>
      <c r="ZI52" s="10"/>
      <c r="ZJ52" s="10"/>
      <c r="ZK52" s="10"/>
      <c r="ZL52" s="10"/>
      <c r="ZM52" s="10"/>
      <c r="ZN52" s="10"/>
      <c r="ZO52" s="10"/>
      <c r="ZP52" s="10"/>
      <c r="ZQ52" s="10"/>
      <c r="ZR52" s="10"/>
      <c r="ZS52" s="10"/>
      <c r="ZT52" s="10"/>
      <c r="ZU52" s="10"/>
      <c r="ZV52" s="10"/>
      <c r="ZW52" s="10"/>
      <c r="ZX52" s="10"/>
      <c r="ZY52" s="10"/>
      <c r="ZZ52" s="10"/>
      <c r="AAA52" s="10"/>
      <c r="AAB52" s="10"/>
      <c r="AAC52" s="10"/>
      <c r="AAD52" s="10"/>
      <c r="AAE52" s="10"/>
      <c r="AAF52" s="10"/>
      <c r="AAG52" s="10"/>
      <c r="AAH52" s="10"/>
      <c r="AAI52" s="10"/>
      <c r="AAJ52" s="10"/>
      <c r="AAK52" s="10"/>
      <c r="AAL52" s="10"/>
      <c r="AAM52" s="10"/>
      <c r="AAN52" s="10"/>
      <c r="AAO52" s="10"/>
      <c r="AAP52" s="10"/>
      <c r="AAQ52" s="10"/>
      <c r="AAR52" s="10"/>
      <c r="AAS52" s="10"/>
      <c r="AAT52" s="10"/>
      <c r="AAU52" s="10"/>
      <c r="AAV52" s="10"/>
      <c r="AAW52" s="10"/>
      <c r="AAX52" s="10"/>
      <c r="AAY52" s="10"/>
      <c r="AAZ52" s="10"/>
      <c r="ABA52" s="10"/>
      <c r="ABB52" s="10"/>
      <c r="ABC52" s="10"/>
      <c r="ABD52" s="10"/>
      <c r="ABE52" s="10"/>
      <c r="ABF52" s="10"/>
      <c r="ABG52" s="10"/>
      <c r="ABH52" s="10"/>
      <c r="ABI52" s="10"/>
      <c r="ABJ52" s="10"/>
      <c r="ABK52" s="10"/>
      <c r="ABL52" s="10"/>
      <c r="ABM52" s="10"/>
      <c r="ABN52" s="10"/>
      <c r="ABO52" s="10"/>
      <c r="ABP52" s="10"/>
      <c r="ABQ52" s="10"/>
      <c r="ABR52" s="10"/>
      <c r="ABS52" s="10"/>
      <c r="ABT52" s="10"/>
      <c r="ABU52" s="10"/>
      <c r="ABV52" s="10"/>
      <c r="ABW52" s="10"/>
      <c r="ABX52" s="10"/>
      <c r="ABY52" s="10"/>
      <c r="ABZ52" s="10"/>
      <c r="ACA52" s="10"/>
      <c r="ACB52" s="10"/>
      <c r="ACC52" s="10"/>
      <c r="ACD52" s="10"/>
      <c r="ACE52" s="10"/>
      <c r="ACF52" s="10"/>
      <c r="ACG52" s="10"/>
      <c r="ACH52" s="10"/>
      <c r="ACI52" s="10"/>
      <c r="ACJ52" s="10"/>
      <c r="ACK52" s="10"/>
      <c r="ACL52" s="10"/>
      <c r="ACM52" s="10"/>
      <c r="ACN52" s="10"/>
      <c r="ACO52" s="10"/>
      <c r="ACP52" s="10"/>
      <c r="ACQ52" s="10"/>
      <c r="ACR52" s="10"/>
      <c r="ACS52" s="10"/>
      <c r="ACT52" s="10"/>
      <c r="ACU52" s="10"/>
      <c r="ACV52" s="10"/>
      <c r="ACW52" s="10"/>
      <c r="ACX52" s="10"/>
      <c r="ACY52" s="10"/>
      <c r="ACZ52" s="10"/>
      <c r="ADA52" s="10"/>
      <c r="ADB52" s="10"/>
      <c r="ADC52" s="10"/>
      <c r="ADD52" s="10"/>
      <c r="ADE52" s="10"/>
      <c r="ADF52" s="10"/>
      <c r="ADG52" s="10"/>
      <c r="ADH52" s="10"/>
      <c r="ADI52" s="10"/>
      <c r="ADJ52" s="10"/>
      <c r="ADK52" s="10"/>
      <c r="ADL52" s="10"/>
      <c r="ADM52" s="10"/>
      <c r="ADN52" s="10"/>
      <c r="ADO52" s="10"/>
      <c r="ADP52" s="10"/>
      <c r="ADQ52" s="10"/>
      <c r="ADR52" s="10"/>
      <c r="ADS52" s="10"/>
      <c r="ADT52" s="10"/>
      <c r="ADU52" s="10"/>
      <c r="ADV52" s="10"/>
      <c r="ADW52" s="10"/>
      <c r="ADX52" s="10"/>
      <c r="ADY52" s="10"/>
      <c r="ADZ52" s="10"/>
      <c r="AEA52" s="10"/>
      <c r="AEB52" s="10"/>
      <c r="AEC52" s="10"/>
      <c r="AED52" s="10"/>
      <c r="AEE52" s="10"/>
      <c r="AEF52" s="10"/>
      <c r="AEG52" s="10"/>
      <c r="AEH52" s="10"/>
      <c r="AEI52" s="10"/>
      <c r="AEJ52" s="10"/>
      <c r="AEK52" s="10"/>
      <c r="AEL52" s="10"/>
      <c r="AEM52" s="10"/>
      <c r="AEN52" s="10"/>
      <c r="AEO52" s="10"/>
      <c r="AEP52" s="10"/>
      <c r="AEQ52" s="10"/>
      <c r="AER52" s="10"/>
      <c r="AES52" s="10"/>
      <c r="AET52" s="10"/>
      <c r="AEU52" s="10"/>
      <c r="AEV52" s="10"/>
      <c r="AEW52" s="10"/>
      <c r="AEX52" s="10"/>
      <c r="AEY52" s="10"/>
      <c r="AEZ52" s="10"/>
      <c r="AFA52" s="10"/>
      <c r="AFB52" s="10"/>
      <c r="AFC52" s="10"/>
      <c r="AFD52" s="10"/>
      <c r="AFE52" s="10"/>
      <c r="AFF52" s="10"/>
      <c r="AFG52" s="10"/>
      <c r="AFH52" s="10"/>
      <c r="AFI52" s="10"/>
      <c r="AFJ52" s="10"/>
      <c r="AFK52" s="10"/>
      <c r="AFL52" s="10"/>
      <c r="AFM52" s="10"/>
      <c r="AFN52" s="10"/>
      <c r="AFO52" s="10"/>
      <c r="AFP52" s="10"/>
      <c r="AFQ52" s="10"/>
      <c r="AFR52" s="10"/>
      <c r="AFS52" s="10"/>
      <c r="AFT52" s="10"/>
      <c r="AFU52" s="10"/>
      <c r="AFV52" s="10"/>
      <c r="AFW52" s="10"/>
      <c r="AFX52" s="10"/>
      <c r="AFY52" s="10"/>
      <c r="AFZ52" s="10"/>
      <c r="AGA52" s="10"/>
      <c r="AGB52" s="10"/>
      <c r="AGC52" s="10"/>
      <c r="AGD52" s="10"/>
      <c r="AGE52" s="10"/>
      <c r="AGF52" s="10"/>
      <c r="AGG52" s="10"/>
      <c r="AGH52" s="10"/>
      <c r="AGI52" s="10"/>
      <c r="AGJ52" s="10"/>
      <c r="AGK52" s="10"/>
      <c r="AGL52" s="10"/>
      <c r="AGM52" s="10"/>
      <c r="AGN52" s="10"/>
      <c r="AGO52" s="10"/>
      <c r="AGP52" s="10"/>
      <c r="AGQ52" s="10"/>
      <c r="AGR52" s="10"/>
      <c r="AGS52" s="10"/>
      <c r="AGT52" s="10"/>
      <c r="AGU52" s="10"/>
      <c r="AGV52" s="10"/>
      <c r="AGW52" s="10"/>
      <c r="AGX52" s="10"/>
      <c r="AGY52" s="10"/>
      <c r="AGZ52" s="10"/>
      <c r="AHA52" s="10"/>
      <c r="AHB52" s="10"/>
      <c r="AHC52" s="10"/>
      <c r="AHD52" s="10"/>
      <c r="AHE52" s="10"/>
      <c r="AHF52" s="10"/>
      <c r="AHG52" s="10"/>
      <c r="AHH52" s="10"/>
      <c r="AHI52" s="10"/>
      <c r="AHJ52" s="10"/>
      <c r="AHK52" s="10"/>
      <c r="AHL52" s="10"/>
      <c r="AHM52" s="10"/>
      <c r="AHN52" s="10"/>
      <c r="AHO52" s="10"/>
      <c r="AHP52" s="10"/>
      <c r="AHQ52" s="10"/>
      <c r="AHR52" s="10"/>
      <c r="AHS52" s="10"/>
      <c r="AHT52" s="10"/>
      <c r="AHU52" s="10"/>
      <c r="AHV52" s="10"/>
      <c r="AHW52" s="10"/>
      <c r="AHX52" s="10"/>
      <c r="AHY52" s="10"/>
      <c r="AHZ52" s="10"/>
      <c r="AIA52" s="10"/>
      <c r="AIB52" s="10"/>
      <c r="AIC52" s="10"/>
      <c r="AID52" s="10"/>
      <c r="AIE52" s="10"/>
      <c r="AIF52" s="10"/>
      <c r="AIG52" s="10"/>
      <c r="AIH52" s="10"/>
      <c r="AII52" s="10"/>
      <c r="AIJ52" s="10"/>
      <c r="AIK52" s="10"/>
      <c r="AIL52" s="10"/>
      <c r="AIM52" s="10"/>
      <c r="AIN52" s="10"/>
      <c r="AIO52" s="10"/>
      <c r="AIP52" s="10"/>
      <c r="AIQ52" s="10"/>
      <c r="AIR52" s="10"/>
      <c r="AIS52" s="10"/>
      <c r="AIT52" s="10"/>
      <c r="AIU52" s="10"/>
      <c r="AIV52" s="10"/>
      <c r="AIW52" s="10"/>
      <c r="AIX52" s="10"/>
      <c r="AIY52" s="10"/>
      <c r="AIZ52" s="10"/>
      <c r="AJA52" s="10"/>
      <c r="AJB52" s="10"/>
      <c r="AJC52" s="10"/>
      <c r="AJD52" s="10"/>
      <c r="AJE52" s="10"/>
      <c r="AJF52" s="10"/>
      <c r="AJG52" s="10"/>
      <c r="AJH52" s="10"/>
      <c r="AJI52" s="10"/>
      <c r="AJJ52" s="10"/>
      <c r="AJK52" s="10"/>
      <c r="AJL52" s="10"/>
      <c r="AJM52" s="10"/>
      <c r="AJN52" s="10"/>
      <c r="AJO52" s="10"/>
      <c r="AJP52" s="10"/>
      <c r="AJQ52" s="10"/>
      <c r="AJR52" s="10"/>
      <c r="AJS52" s="10"/>
      <c r="AJT52" s="10"/>
      <c r="AJU52" s="10"/>
      <c r="AJV52" s="10"/>
      <c r="AJW52" s="10"/>
      <c r="AJX52" s="10"/>
      <c r="AJY52" s="10"/>
      <c r="AJZ52" s="10"/>
      <c r="AKA52" s="10"/>
      <c r="AKB52" s="10"/>
      <c r="AKC52" s="10"/>
      <c r="AKD52" s="10"/>
      <c r="AKE52" s="10"/>
      <c r="AKF52" s="10"/>
      <c r="AKG52" s="10"/>
      <c r="AKH52" s="10"/>
      <c r="AKI52" s="10"/>
      <c r="AKJ52" s="10"/>
      <c r="AKK52" s="10"/>
      <c r="AKL52" s="10"/>
      <c r="AKM52" s="10"/>
      <c r="AKN52" s="10"/>
      <c r="AKO52" s="10"/>
      <c r="AKP52" s="10"/>
      <c r="AKQ52" s="10"/>
      <c r="AKR52" s="10"/>
      <c r="AKS52" s="10"/>
      <c r="AKT52" s="10"/>
      <c r="AKU52" s="10"/>
      <c r="AKV52" s="10"/>
      <c r="AKW52" s="10"/>
      <c r="AKX52" s="10"/>
      <c r="AKY52" s="10"/>
      <c r="AKZ52" s="10"/>
      <c r="ALA52" s="10"/>
      <c r="ALB52" s="10"/>
      <c r="ALC52" s="10"/>
      <c r="ALD52" s="10"/>
      <c r="ALE52" s="10"/>
      <c r="ALF52" s="10"/>
      <c r="ALG52" s="10"/>
      <c r="ALH52" s="10"/>
      <c r="ALI52" s="10"/>
      <c r="ALJ52" s="10"/>
      <c r="ALK52" s="10"/>
      <c r="ALL52" s="10"/>
      <c r="ALM52" s="10"/>
      <c r="ALN52" s="10"/>
      <c r="ALO52" s="10"/>
      <c r="ALP52" s="10"/>
      <c r="ALQ52" s="10"/>
      <c r="ALR52" s="10"/>
      <c r="ALS52" s="10"/>
      <c r="ALT52" s="10"/>
      <c r="ALU52" s="10"/>
      <c r="ALV52" s="10"/>
      <c r="ALW52" s="10"/>
      <c r="ALX52" s="10"/>
      <c r="ALY52" s="10"/>
      <c r="ALZ52" s="10"/>
      <c r="AMA52" s="10"/>
      <c r="AMB52" s="10"/>
      <c r="AMC52" s="10"/>
      <c r="AMD52" s="10"/>
      <c r="AME52" s="10"/>
      <c r="AMF52" s="10"/>
      <c r="AMG52" s="10"/>
      <c r="AMH52" s="10"/>
      <c r="AMI52" s="10"/>
      <c r="AMJ52" s="10"/>
      <c r="AMK52" s="10"/>
      <c r="AML52" s="10"/>
      <c r="AMM52" s="10"/>
      <c r="AMN52" s="10"/>
      <c r="AMO52" s="10"/>
    </row>
    <row r="53" spans="1:1029" s="7" customFormat="1" ht="14.1" customHeight="1">
      <c r="A53" s="5" t="str">
        <f>SUBSTITUTE(CONCATENATE(G53,H53)," ","")</f>
        <v>ContractNotice</v>
      </c>
      <c r="B53" s="6"/>
      <c r="C53" s="5"/>
      <c r="D53" s="5"/>
      <c r="E53" s="5"/>
      <c r="F53" s="5" t="str">
        <f>CONCATENATE(IF(G53="","",CONCATENATE(G53,"_ ")),H53,". Details")</f>
        <v>Contract Notice. Details</v>
      </c>
      <c r="G53" s="5"/>
      <c r="H53" s="5" t="s">
        <v>281</v>
      </c>
      <c r="I53" s="5"/>
      <c r="J53" s="5"/>
      <c r="K53" s="5"/>
      <c r="L53" s="5"/>
      <c r="M53" s="5"/>
      <c r="N53" s="5"/>
      <c r="O53" s="5"/>
      <c r="P53" s="5"/>
      <c r="Q53" s="5"/>
      <c r="R53" s="5" t="s">
        <v>210</v>
      </c>
      <c r="S53" s="5" t="s">
        <v>328</v>
      </c>
      <c r="T53" s="5"/>
      <c r="U53" s="5"/>
      <c r="V53" s="5"/>
      <c r="W53" s="5"/>
      <c r="X53" s="5" t="s">
        <v>281</v>
      </c>
      <c r="Y53" s="5" t="s">
        <v>211</v>
      </c>
      <c r="Z53" s="5"/>
      <c r="AA53" s="43">
        <v>43314</v>
      </c>
      <c r="AB53" s="12"/>
      <c r="AC53" s="12"/>
      <c r="AD53" s="12"/>
      <c r="AE53" s="12"/>
      <c r="AF53" s="12"/>
    </row>
    <row r="54" spans="1:1029" customFormat="1">
      <c r="A54" s="13" t="str">
        <f>SUBSTITUTE(SUBSTITUTE(CONCATENATE(I54,IF(L54="Identifier","ID",L54))," ",""),"_","")</f>
        <v>refersToPriorInformationNotice</v>
      </c>
      <c r="B54" s="14" t="s">
        <v>220</v>
      </c>
      <c r="C54" s="13"/>
      <c r="D54" s="13"/>
      <c r="E54" s="13"/>
      <c r="F54" s="13" t="str">
        <f>CONCATENATE( IF(G54="","",CONCATENATE(G54,"_ ")),H54,". ",IF(I54="","",CONCATENATE(I54,"_ ")),L54,IF(I54="","",CONCATENATE(". ",M54)))</f>
        <v>Contract Notice. refersTo_ Prior Information Notice. Prior Information Notice</v>
      </c>
      <c r="G54" s="13"/>
      <c r="H54" s="13" t="s">
        <v>281</v>
      </c>
      <c r="I54" s="13" t="s">
        <v>557</v>
      </c>
      <c r="J54" s="13"/>
      <c r="K54" s="13"/>
      <c r="L54" s="13" t="str">
        <f>CONCATENATE(IF(P54="","",CONCATENATE(P54,"_ ")),Q54)</f>
        <v>Prior Information Notice</v>
      </c>
      <c r="M54" s="13" t="str">
        <f>L54</f>
        <v>Prior Information Notice</v>
      </c>
      <c r="N54" s="13"/>
      <c r="O54" s="13"/>
      <c r="P54" s="13"/>
      <c r="Q54" s="15" t="s">
        <v>280</v>
      </c>
      <c r="R54" s="13" t="s">
        <v>223</v>
      </c>
      <c r="S54" s="16"/>
      <c r="T54" s="16"/>
      <c r="U54" s="16"/>
      <c r="V54" s="16"/>
      <c r="W54" s="16"/>
      <c r="X54" s="16"/>
      <c r="Y54" s="16" t="s">
        <v>211</v>
      </c>
      <c r="Z54" s="16"/>
      <c r="AA54" s="45">
        <v>43314</v>
      </c>
      <c r="AB54" s="8"/>
      <c r="AC54" s="8"/>
      <c r="AD54" s="8"/>
      <c r="AE54" s="8"/>
      <c r="AF54" s="11"/>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c r="HP54" s="10"/>
      <c r="HQ54" s="10"/>
      <c r="HR54" s="10"/>
      <c r="HS54" s="10"/>
      <c r="HT54" s="10"/>
      <c r="HU54" s="10"/>
      <c r="HV54" s="10"/>
      <c r="HW54" s="10"/>
      <c r="HX54" s="10"/>
      <c r="HY54" s="10"/>
      <c r="HZ54" s="10"/>
      <c r="IA54" s="10"/>
      <c r="IB54" s="10"/>
      <c r="IC54" s="10"/>
      <c r="ID54" s="10"/>
      <c r="IE54" s="10"/>
      <c r="IF54" s="10"/>
      <c r="IG54" s="10"/>
      <c r="IH54" s="10"/>
      <c r="II54" s="10"/>
      <c r="IJ54" s="10"/>
      <c r="IK54" s="10"/>
      <c r="IL54" s="10"/>
      <c r="IM54" s="10"/>
      <c r="IN54" s="10"/>
      <c r="IO54" s="10"/>
      <c r="IP54" s="10"/>
      <c r="IQ54" s="10"/>
      <c r="IR54" s="10"/>
      <c r="IS54" s="10"/>
      <c r="IT54" s="10"/>
      <c r="IU54" s="10"/>
      <c r="IV54" s="10"/>
      <c r="IW54" s="10"/>
      <c r="IX54" s="10"/>
      <c r="IY54" s="10"/>
      <c r="IZ54" s="10"/>
      <c r="JA54" s="10"/>
      <c r="JB54" s="10"/>
      <c r="JC54" s="10"/>
      <c r="JD54" s="10"/>
      <c r="JE54" s="10"/>
      <c r="JF54" s="10"/>
      <c r="JG54" s="10"/>
      <c r="JH54" s="10"/>
      <c r="JI54" s="10"/>
      <c r="JJ54" s="10"/>
      <c r="JK54" s="10"/>
      <c r="JL54" s="10"/>
      <c r="JM54" s="10"/>
      <c r="JN54" s="10"/>
      <c r="JO54" s="10"/>
      <c r="JP54" s="10"/>
      <c r="JQ54" s="10"/>
      <c r="JR54" s="10"/>
      <c r="JS54" s="10"/>
      <c r="JT54" s="10"/>
      <c r="JU54" s="10"/>
      <c r="JV54" s="10"/>
      <c r="JW54" s="10"/>
      <c r="JX54" s="10"/>
      <c r="JY54" s="10"/>
      <c r="JZ54" s="10"/>
      <c r="KA54" s="10"/>
      <c r="KB54" s="10"/>
      <c r="KC54" s="10"/>
      <c r="KD54" s="10"/>
      <c r="KE54" s="10"/>
      <c r="KF54" s="10"/>
      <c r="KG54" s="10"/>
      <c r="KH54" s="10"/>
      <c r="KI54" s="10"/>
      <c r="KJ54" s="10"/>
      <c r="KK54" s="10"/>
      <c r="KL54" s="10"/>
      <c r="KM54" s="10"/>
      <c r="KN54" s="10"/>
      <c r="KO54" s="10"/>
      <c r="KP54" s="10"/>
      <c r="KQ54" s="10"/>
      <c r="KR54" s="10"/>
      <c r="KS54" s="10"/>
      <c r="KT54" s="10"/>
      <c r="KU54" s="10"/>
      <c r="KV54" s="10"/>
      <c r="KW54" s="10"/>
      <c r="KX54" s="10"/>
      <c r="KY54" s="10"/>
      <c r="KZ54" s="10"/>
      <c r="LA54" s="10"/>
      <c r="LB54" s="10"/>
      <c r="LC54" s="10"/>
      <c r="LD54" s="10"/>
      <c r="LE54" s="10"/>
      <c r="LF54" s="10"/>
      <c r="LG54" s="10"/>
      <c r="LH54" s="10"/>
      <c r="LI54" s="10"/>
      <c r="LJ54" s="10"/>
      <c r="LK54" s="10"/>
      <c r="LL54" s="10"/>
      <c r="LM54" s="10"/>
      <c r="LN54" s="10"/>
      <c r="LO54" s="10"/>
      <c r="LP54" s="10"/>
      <c r="LQ54" s="10"/>
      <c r="LR54" s="10"/>
      <c r="LS54" s="10"/>
      <c r="LT54" s="10"/>
      <c r="LU54" s="10"/>
      <c r="LV54" s="10"/>
      <c r="LW54" s="10"/>
      <c r="LX54" s="10"/>
      <c r="LY54" s="10"/>
      <c r="LZ54" s="10"/>
      <c r="MA54" s="10"/>
      <c r="MB54" s="10"/>
      <c r="MC54" s="10"/>
      <c r="MD54" s="10"/>
      <c r="ME54" s="10"/>
      <c r="MF54" s="10"/>
      <c r="MG54" s="10"/>
      <c r="MH54" s="10"/>
      <c r="MI54" s="10"/>
      <c r="MJ54" s="10"/>
      <c r="MK54" s="10"/>
      <c r="ML54" s="10"/>
      <c r="MM54" s="10"/>
      <c r="MN54" s="10"/>
      <c r="MO54" s="10"/>
      <c r="MP54" s="10"/>
      <c r="MQ54" s="10"/>
      <c r="MR54" s="10"/>
      <c r="MS54" s="10"/>
      <c r="MT54" s="10"/>
      <c r="MU54" s="10"/>
      <c r="MV54" s="10"/>
      <c r="MW54" s="10"/>
      <c r="MX54" s="10"/>
      <c r="MY54" s="10"/>
      <c r="MZ54" s="10"/>
      <c r="NA54" s="10"/>
      <c r="NB54" s="10"/>
      <c r="NC54" s="10"/>
      <c r="ND54" s="10"/>
      <c r="NE54" s="10"/>
      <c r="NF54" s="10"/>
      <c r="NG54" s="10"/>
      <c r="NH54" s="10"/>
      <c r="NI54" s="10"/>
      <c r="NJ54" s="10"/>
      <c r="NK54" s="10"/>
      <c r="NL54" s="10"/>
      <c r="NM54" s="10"/>
      <c r="NN54" s="10"/>
      <c r="NO54" s="10"/>
      <c r="NP54" s="10"/>
      <c r="NQ54" s="10"/>
      <c r="NR54" s="10"/>
      <c r="NS54" s="10"/>
      <c r="NT54" s="10"/>
      <c r="NU54" s="10"/>
      <c r="NV54" s="10"/>
      <c r="NW54" s="10"/>
      <c r="NX54" s="10"/>
      <c r="NY54" s="10"/>
      <c r="NZ54" s="10"/>
      <c r="OA54" s="10"/>
      <c r="OB54" s="10"/>
      <c r="OC54" s="10"/>
      <c r="OD54" s="10"/>
      <c r="OE54" s="10"/>
      <c r="OF54" s="10"/>
      <c r="OG54" s="10"/>
      <c r="OH54" s="10"/>
      <c r="OI54" s="10"/>
      <c r="OJ54" s="10"/>
      <c r="OK54" s="10"/>
      <c r="OL54" s="10"/>
      <c r="OM54" s="10"/>
      <c r="ON54" s="10"/>
      <c r="OO54" s="10"/>
      <c r="OP54" s="10"/>
      <c r="OQ54" s="10"/>
      <c r="OR54" s="10"/>
      <c r="OS54" s="10"/>
      <c r="OT54" s="10"/>
      <c r="OU54" s="10"/>
      <c r="OV54" s="10"/>
      <c r="OW54" s="10"/>
      <c r="OX54" s="10"/>
      <c r="OY54" s="10"/>
      <c r="OZ54" s="10"/>
      <c r="PA54" s="10"/>
      <c r="PB54" s="10"/>
      <c r="PC54" s="10"/>
      <c r="PD54" s="10"/>
      <c r="PE54" s="10"/>
      <c r="PF54" s="10"/>
      <c r="PG54" s="10"/>
      <c r="PH54" s="10"/>
      <c r="PI54" s="10"/>
      <c r="PJ54" s="10"/>
      <c r="PK54" s="10"/>
      <c r="PL54" s="10"/>
      <c r="PM54" s="10"/>
      <c r="PN54" s="10"/>
      <c r="PO54" s="10"/>
      <c r="PP54" s="10"/>
      <c r="PQ54" s="10"/>
      <c r="PR54" s="10"/>
      <c r="PS54" s="10"/>
      <c r="PT54" s="10"/>
      <c r="PU54" s="10"/>
      <c r="PV54" s="10"/>
      <c r="PW54" s="10"/>
      <c r="PX54" s="10"/>
      <c r="PY54" s="10"/>
      <c r="PZ54" s="10"/>
      <c r="QA54" s="10"/>
      <c r="QB54" s="10"/>
      <c r="QC54" s="10"/>
      <c r="QD54" s="10"/>
      <c r="QE54" s="10"/>
      <c r="QF54" s="10"/>
      <c r="QG54" s="10"/>
      <c r="QH54" s="10"/>
      <c r="QI54" s="10"/>
      <c r="QJ54" s="10"/>
      <c r="QK54" s="10"/>
      <c r="QL54" s="10"/>
      <c r="QM54" s="10"/>
      <c r="QN54" s="10"/>
      <c r="QO54" s="10"/>
      <c r="QP54" s="10"/>
      <c r="QQ54" s="10"/>
      <c r="QR54" s="10"/>
      <c r="QS54" s="10"/>
      <c r="QT54" s="10"/>
      <c r="QU54" s="10"/>
      <c r="QV54" s="10"/>
      <c r="QW54" s="10"/>
      <c r="QX54" s="10"/>
      <c r="QY54" s="10"/>
      <c r="QZ54" s="10"/>
      <c r="RA54" s="10"/>
      <c r="RB54" s="10"/>
      <c r="RC54" s="10"/>
      <c r="RD54" s="10"/>
      <c r="RE54" s="10"/>
      <c r="RF54" s="10"/>
      <c r="RG54" s="10"/>
      <c r="RH54" s="10"/>
      <c r="RI54" s="10"/>
      <c r="RJ54" s="10"/>
      <c r="RK54" s="10"/>
      <c r="RL54" s="10"/>
      <c r="RM54" s="10"/>
      <c r="RN54" s="10"/>
      <c r="RO54" s="10"/>
      <c r="RP54" s="10"/>
      <c r="RQ54" s="10"/>
      <c r="RR54" s="10"/>
      <c r="RS54" s="10"/>
      <c r="RT54" s="10"/>
      <c r="RU54" s="10"/>
      <c r="RV54" s="10"/>
      <c r="RW54" s="10"/>
      <c r="RX54" s="10"/>
      <c r="RY54" s="10"/>
      <c r="RZ54" s="10"/>
      <c r="SA54" s="10"/>
      <c r="SB54" s="10"/>
      <c r="SC54" s="10"/>
      <c r="SD54" s="10"/>
      <c r="SE54" s="10"/>
      <c r="SF54" s="10"/>
      <c r="SG54" s="10"/>
      <c r="SH54" s="10"/>
      <c r="SI54" s="10"/>
      <c r="SJ54" s="10"/>
      <c r="SK54" s="10"/>
      <c r="SL54" s="10"/>
      <c r="SM54" s="10"/>
      <c r="SN54" s="10"/>
      <c r="SO54" s="10"/>
      <c r="SP54" s="10"/>
      <c r="SQ54" s="10"/>
      <c r="SR54" s="10"/>
      <c r="SS54" s="10"/>
      <c r="ST54" s="10"/>
      <c r="SU54" s="10"/>
      <c r="SV54" s="10"/>
      <c r="SW54" s="10"/>
      <c r="SX54" s="10"/>
      <c r="SY54" s="10"/>
      <c r="SZ54" s="10"/>
      <c r="TA54" s="10"/>
      <c r="TB54" s="10"/>
      <c r="TC54" s="10"/>
      <c r="TD54" s="10"/>
      <c r="TE54" s="10"/>
      <c r="TF54" s="10"/>
      <c r="TG54" s="10"/>
      <c r="TH54" s="10"/>
      <c r="TI54" s="10"/>
      <c r="TJ54" s="10"/>
      <c r="TK54" s="10"/>
      <c r="TL54" s="10"/>
      <c r="TM54" s="10"/>
      <c r="TN54" s="10"/>
      <c r="TO54" s="10"/>
      <c r="TP54" s="10"/>
      <c r="TQ54" s="10"/>
      <c r="TR54" s="10"/>
      <c r="TS54" s="10"/>
      <c r="TT54" s="10"/>
      <c r="TU54" s="10"/>
      <c r="TV54" s="10"/>
      <c r="TW54" s="10"/>
      <c r="TX54" s="10"/>
      <c r="TY54" s="10"/>
      <c r="TZ54" s="10"/>
      <c r="UA54" s="10"/>
      <c r="UB54" s="10"/>
      <c r="UC54" s="10"/>
      <c r="UD54" s="10"/>
      <c r="UE54" s="10"/>
      <c r="UF54" s="10"/>
      <c r="UG54" s="10"/>
      <c r="UH54" s="10"/>
      <c r="UI54" s="10"/>
      <c r="UJ54" s="10"/>
      <c r="UK54" s="10"/>
      <c r="UL54" s="10"/>
      <c r="UM54" s="10"/>
      <c r="UN54" s="10"/>
      <c r="UO54" s="10"/>
      <c r="UP54" s="10"/>
      <c r="UQ54" s="10"/>
      <c r="UR54" s="10"/>
      <c r="US54" s="10"/>
      <c r="UT54" s="10"/>
      <c r="UU54" s="10"/>
      <c r="UV54" s="10"/>
      <c r="UW54" s="10"/>
      <c r="UX54" s="10"/>
      <c r="UY54" s="10"/>
      <c r="UZ54" s="10"/>
      <c r="VA54" s="10"/>
      <c r="VB54" s="10"/>
      <c r="VC54" s="10"/>
      <c r="VD54" s="10"/>
      <c r="VE54" s="10"/>
      <c r="VF54" s="10"/>
      <c r="VG54" s="10"/>
      <c r="VH54" s="10"/>
      <c r="VI54" s="10"/>
      <c r="VJ54" s="10"/>
      <c r="VK54" s="10"/>
      <c r="VL54" s="10"/>
      <c r="VM54" s="10"/>
      <c r="VN54" s="10"/>
      <c r="VO54" s="10"/>
      <c r="VP54" s="10"/>
      <c r="VQ54" s="10"/>
      <c r="VR54" s="10"/>
      <c r="VS54" s="10"/>
      <c r="VT54" s="10"/>
      <c r="VU54" s="10"/>
      <c r="VV54" s="10"/>
      <c r="VW54" s="10"/>
      <c r="VX54" s="10"/>
      <c r="VY54" s="10"/>
      <c r="VZ54" s="10"/>
      <c r="WA54" s="10"/>
      <c r="WB54" s="10"/>
      <c r="WC54" s="10"/>
      <c r="WD54" s="10"/>
      <c r="WE54" s="10"/>
      <c r="WF54" s="10"/>
      <c r="WG54" s="10"/>
      <c r="WH54" s="10"/>
      <c r="WI54" s="10"/>
      <c r="WJ54" s="10"/>
      <c r="WK54" s="10"/>
      <c r="WL54" s="10"/>
      <c r="WM54" s="10"/>
      <c r="WN54" s="10"/>
      <c r="WO54" s="10"/>
      <c r="WP54" s="10"/>
      <c r="WQ54" s="10"/>
      <c r="WR54" s="10"/>
      <c r="WS54" s="10"/>
      <c r="WT54" s="10"/>
      <c r="WU54" s="10"/>
      <c r="WV54" s="10"/>
      <c r="WW54" s="10"/>
      <c r="WX54" s="10"/>
      <c r="WY54" s="10"/>
      <c r="WZ54" s="10"/>
      <c r="XA54" s="10"/>
      <c r="XB54" s="10"/>
      <c r="XC54" s="10"/>
      <c r="XD54" s="10"/>
      <c r="XE54" s="10"/>
      <c r="XF54" s="10"/>
      <c r="XG54" s="10"/>
      <c r="XH54" s="10"/>
      <c r="XI54" s="10"/>
      <c r="XJ54" s="10"/>
      <c r="XK54" s="10"/>
      <c r="XL54" s="10"/>
      <c r="XM54" s="10"/>
      <c r="XN54" s="10"/>
      <c r="XO54" s="10"/>
      <c r="XP54" s="10"/>
      <c r="XQ54" s="10"/>
      <c r="XR54" s="10"/>
      <c r="XS54" s="10"/>
      <c r="XT54" s="10"/>
      <c r="XU54" s="10"/>
      <c r="XV54" s="10"/>
      <c r="XW54" s="10"/>
      <c r="XX54" s="10"/>
      <c r="XY54" s="10"/>
      <c r="XZ54" s="10"/>
      <c r="YA54" s="10"/>
      <c r="YB54" s="10"/>
      <c r="YC54" s="10"/>
      <c r="YD54" s="10"/>
      <c r="YE54" s="10"/>
      <c r="YF54" s="10"/>
      <c r="YG54" s="10"/>
      <c r="YH54" s="10"/>
      <c r="YI54" s="10"/>
      <c r="YJ54" s="10"/>
      <c r="YK54" s="10"/>
      <c r="YL54" s="10"/>
      <c r="YM54" s="10"/>
      <c r="YN54" s="10"/>
      <c r="YO54" s="10"/>
      <c r="YP54" s="10"/>
      <c r="YQ54" s="10"/>
      <c r="YR54" s="10"/>
      <c r="YS54" s="10"/>
      <c r="YT54" s="10"/>
      <c r="YU54" s="10"/>
      <c r="YV54" s="10"/>
      <c r="YW54" s="10"/>
      <c r="YX54" s="10"/>
      <c r="YY54" s="10"/>
      <c r="YZ54" s="10"/>
      <c r="ZA54" s="10"/>
      <c r="ZB54" s="10"/>
      <c r="ZC54" s="10"/>
      <c r="ZD54" s="10"/>
      <c r="ZE54" s="10"/>
      <c r="ZF54" s="10"/>
      <c r="ZG54" s="10"/>
      <c r="ZH54" s="10"/>
      <c r="ZI54" s="10"/>
      <c r="ZJ54" s="10"/>
      <c r="ZK54" s="10"/>
      <c r="ZL54" s="10"/>
      <c r="ZM54" s="10"/>
      <c r="ZN54" s="10"/>
      <c r="ZO54" s="10"/>
      <c r="ZP54" s="10"/>
      <c r="ZQ54" s="10"/>
      <c r="ZR54" s="10"/>
      <c r="ZS54" s="10"/>
      <c r="ZT54" s="10"/>
      <c r="ZU54" s="10"/>
      <c r="ZV54" s="10"/>
      <c r="ZW54" s="10"/>
      <c r="ZX54" s="10"/>
      <c r="ZY54" s="10"/>
      <c r="ZZ54" s="10"/>
      <c r="AAA54" s="10"/>
      <c r="AAB54" s="10"/>
      <c r="AAC54" s="10"/>
      <c r="AAD54" s="10"/>
      <c r="AAE54" s="10"/>
      <c r="AAF54" s="10"/>
      <c r="AAG54" s="10"/>
      <c r="AAH54" s="10"/>
      <c r="AAI54" s="10"/>
      <c r="AAJ54" s="10"/>
      <c r="AAK54" s="10"/>
      <c r="AAL54" s="10"/>
      <c r="AAM54" s="10"/>
      <c r="AAN54" s="10"/>
      <c r="AAO54" s="10"/>
      <c r="AAP54" s="10"/>
      <c r="AAQ54" s="10"/>
      <c r="AAR54" s="10"/>
      <c r="AAS54" s="10"/>
      <c r="AAT54" s="10"/>
      <c r="AAU54" s="10"/>
      <c r="AAV54" s="10"/>
      <c r="AAW54" s="10"/>
      <c r="AAX54" s="10"/>
      <c r="AAY54" s="10"/>
      <c r="AAZ54" s="10"/>
      <c r="ABA54" s="10"/>
      <c r="ABB54" s="10"/>
      <c r="ABC54" s="10"/>
      <c r="ABD54" s="10"/>
      <c r="ABE54" s="10"/>
      <c r="ABF54" s="10"/>
      <c r="ABG54" s="10"/>
      <c r="ABH54" s="10"/>
      <c r="ABI54" s="10"/>
      <c r="ABJ54" s="10"/>
      <c r="ABK54" s="10"/>
      <c r="ABL54" s="10"/>
      <c r="ABM54" s="10"/>
      <c r="ABN54" s="10"/>
      <c r="ABO54" s="10"/>
      <c r="ABP54" s="10"/>
      <c r="ABQ54" s="10"/>
      <c r="ABR54" s="10"/>
      <c r="ABS54" s="10"/>
      <c r="ABT54" s="10"/>
      <c r="ABU54" s="10"/>
      <c r="ABV54" s="10"/>
      <c r="ABW54" s="10"/>
      <c r="ABX54" s="10"/>
      <c r="ABY54" s="10"/>
      <c r="ABZ54" s="10"/>
      <c r="ACA54" s="10"/>
      <c r="ACB54" s="10"/>
      <c r="ACC54" s="10"/>
      <c r="ACD54" s="10"/>
      <c r="ACE54" s="10"/>
      <c r="ACF54" s="10"/>
      <c r="ACG54" s="10"/>
      <c r="ACH54" s="10"/>
      <c r="ACI54" s="10"/>
      <c r="ACJ54" s="10"/>
      <c r="ACK54" s="10"/>
      <c r="ACL54" s="10"/>
      <c r="ACM54" s="10"/>
      <c r="ACN54" s="10"/>
      <c r="ACO54" s="10"/>
      <c r="ACP54" s="10"/>
      <c r="ACQ54" s="10"/>
      <c r="ACR54" s="10"/>
      <c r="ACS54" s="10"/>
      <c r="ACT54" s="10"/>
      <c r="ACU54" s="10"/>
      <c r="ACV54" s="10"/>
      <c r="ACW54" s="10"/>
      <c r="ACX54" s="10"/>
      <c r="ACY54" s="10"/>
      <c r="ACZ54" s="10"/>
      <c r="ADA54" s="10"/>
      <c r="ADB54" s="10"/>
      <c r="ADC54" s="10"/>
      <c r="ADD54" s="10"/>
      <c r="ADE54" s="10"/>
      <c r="ADF54" s="10"/>
      <c r="ADG54" s="10"/>
      <c r="ADH54" s="10"/>
      <c r="ADI54" s="10"/>
      <c r="ADJ54" s="10"/>
      <c r="ADK54" s="10"/>
      <c r="ADL54" s="10"/>
      <c r="ADM54" s="10"/>
      <c r="ADN54" s="10"/>
      <c r="ADO54" s="10"/>
      <c r="ADP54" s="10"/>
      <c r="ADQ54" s="10"/>
      <c r="ADR54" s="10"/>
      <c r="ADS54" s="10"/>
      <c r="ADT54" s="10"/>
      <c r="ADU54" s="10"/>
      <c r="ADV54" s="10"/>
      <c r="ADW54" s="10"/>
      <c r="ADX54" s="10"/>
      <c r="ADY54" s="10"/>
      <c r="ADZ54" s="10"/>
      <c r="AEA54" s="10"/>
      <c r="AEB54" s="10"/>
      <c r="AEC54" s="10"/>
      <c r="AED54" s="10"/>
      <c r="AEE54" s="10"/>
      <c r="AEF54" s="10"/>
      <c r="AEG54" s="10"/>
      <c r="AEH54" s="10"/>
      <c r="AEI54" s="10"/>
      <c r="AEJ54" s="10"/>
      <c r="AEK54" s="10"/>
      <c r="AEL54" s="10"/>
      <c r="AEM54" s="10"/>
      <c r="AEN54" s="10"/>
      <c r="AEO54" s="10"/>
      <c r="AEP54" s="10"/>
      <c r="AEQ54" s="10"/>
      <c r="AER54" s="10"/>
      <c r="AES54" s="10"/>
      <c r="AET54" s="10"/>
      <c r="AEU54" s="10"/>
      <c r="AEV54" s="10"/>
      <c r="AEW54" s="10"/>
      <c r="AEX54" s="10"/>
      <c r="AEY54" s="10"/>
      <c r="AEZ54" s="10"/>
      <c r="AFA54" s="10"/>
      <c r="AFB54" s="10"/>
      <c r="AFC54" s="10"/>
      <c r="AFD54" s="10"/>
      <c r="AFE54" s="10"/>
      <c r="AFF54" s="10"/>
      <c r="AFG54" s="10"/>
      <c r="AFH54" s="10"/>
      <c r="AFI54" s="10"/>
      <c r="AFJ54" s="10"/>
      <c r="AFK54" s="10"/>
      <c r="AFL54" s="10"/>
      <c r="AFM54" s="10"/>
      <c r="AFN54" s="10"/>
      <c r="AFO54" s="10"/>
      <c r="AFP54" s="10"/>
      <c r="AFQ54" s="10"/>
      <c r="AFR54" s="10"/>
      <c r="AFS54" s="10"/>
      <c r="AFT54" s="10"/>
      <c r="AFU54" s="10"/>
      <c r="AFV54" s="10"/>
      <c r="AFW54" s="10"/>
      <c r="AFX54" s="10"/>
      <c r="AFY54" s="10"/>
      <c r="AFZ54" s="10"/>
      <c r="AGA54" s="10"/>
      <c r="AGB54" s="10"/>
      <c r="AGC54" s="10"/>
      <c r="AGD54" s="10"/>
      <c r="AGE54" s="10"/>
      <c r="AGF54" s="10"/>
      <c r="AGG54" s="10"/>
      <c r="AGH54" s="10"/>
      <c r="AGI54" s="10"/>
      <c r="AGJ54" s="10"/>
      <c r="AGK54" s="10"/>
      <c r="AGL54" s="10"/>
      <c r="AGM54" s="10"/>
      <c r="AGN54" s="10"/>
      <c r="AGO54" s="10"/>
      <c r="AGP54" s="10"/>
      <c r="AGQ54" s="10"/>
      <c r="AGR54" s="10"/>
      <c r="AGS54" s="10"/>
      <c r="AGT54" s="10"/>
      <c r="AGU54" s="10"/>
      <c r="AGV54" s="10"/>
      <c r="AGW54" s="10"/>
      <c r="AGX54" s="10"/>
      <c r="AGY54" s="10"/>
      <c r="AGZ54" s="10"/>
      <c r="AHA54" s="10"/>
      <c r="AHB54" s="10"/>
      <c r="AHC54" s="10"/>
      <c r="AHD54" s="10"/>
      <c r="AHE54" s="10"/>
      <c r="AHF54" s="10"/>
      <c r="AHG54" s="10"/>
      <c r="AHH54" s="10"/>
      <c r="AHI54" s="10"/>
      <c r="AHJ54" s="10"/>
      <c r="AHK54" s="10"/>
      <c r="AHL54" s="10"/>
      <c r="AHM54" s="10"/>
      <c r="AHN54" s="10"/>
      <c r="AHO54" s="10"/>
      <c r="AHP54" s="10"/>
      <c r="AHQ54" s="10"/>
      <c r="AHR54" s="10"/>
      <c r="AHS54" s="10"/>
      <c r="AHT54" s="10"/>
      <c r="AHU54" s="10"/>
      <c r="AHV54" s="10"/>
      <c r="AHW54" s="10"/>
      <c r="AHX54" s="10"/>
      <c r="AHY54" s="10"/>
      <c r="AHZ54" s="10"/>
      <c r="AIA54" s="10"/>
      <c r="AIB54" s="10"/>
      <c r="AIC54" s="10"/>
      <c r="AID54" s="10"/>
      <c r="AIE54" s="10"/>
      <c r="AIF54" s="10"/>
      <c r="AIG54" s="10"/>
      <c r="AIH54" s="10"/>
      <c r="AII54" s="10"/>
      <c r="AIJ54" s="10"/>
      <c r="AIK54" s="10"/>
      <c r="AIL54" s="10"/>
      <c r="AIM54" s="10"/>
      <c r="AIN54" s="10"/>
      <c r="AIO54" s="10"/>
      <c r="AIP54" s="10"/>
      <c r="AIQ54" s="10"/>
      <c r="AIR54" s="10"/>
      <c r="AIS54" s="10"/>
      <c r="AIT54" s="10"/>
      <c r="AIU54" s="10"/>
      <c r="AIV54" s="10"/>
      <c r="AIW54" s="10"/>
      <c r="AIX54" s="10"/>
      <c r="AIY54" s="10"/>
      <c r="AIZ54" s="10"/>
      <c r="AJA54" s="10"/>
      <c r="AJB54" s="10"/>
      <c r="AJC54" s="10"/>
      <c r="AJD54" s="10"/>
      <c r="AJE54" s="10"/>
      <c r="AJF54" s="10"/>
      <c r="AJG54" s="10"/>
      <c r="AJH54" s="10"/>
      <c r="AJI54" s="10"/>
      <c r="AJJ54" s="10"/>
      <c r="AJK54" s="10"/>
      <c r="AJL54" s="10"/>
      <c r="AJM54" s="10"/>
      <c r="AJN54" s="10"/>
      <c r="AJO54" s="10"/>
      <c r="AJP54" s="10"/>
      <c r="AJQ54" s="10"/>
      <c r="AJR54" s="10"/>
      <c r="AJS54" s="10"/>
      <c r="AJT54" s="10"/>
      <c r="AJU54" s="10"/>
      <c r="AJV54" s="10"/>
      <c r="AJW54" s="10"/>
      <c r="AJX54" s="10"/>
      <c r="AJY54" s="10"/>
      <c r="AJZ54" s="10"/>
      <c r="AKA54" s="10"/>
      <c r="AKB54" s="10"/>
      <c r="AKC54" s="10"/>
      <c r="AKD54" s="10"/>
      <c r="AKE54" s="10"/>
      <c r="AKF54" s="10"/>
      <c r="AKG54" s="10"/>
      <c r="AKH54" s="10"/>
      <c r="AKI54" s="10"/>
      <c r="AKJ54" s="10"/>
      <c r="AKK54" s="10"/>
      <c r="AKL54" s="10"/>
      <c r="AKM54" s="10"/>
      <c r="AKN54" s="10"/>
      <c r="AKO54" s="10"/>
      <c r="AKP54" s="10"/>
      <c r="AKQ54" s="10"/>
      <c r="AKR54" s="10"/>
      <c r="AKS54" s="10"/>
      <c r="AKT54" s="10"/>
      <c r="AKU54" s="10"/>
      <c r="AKV54" s="10"/>
      <c r="AKW54" s="10"/>
      <c r="AKX54" s="10"/>
      <c r="AKY54" s="10"/>
      <c r="AKZ54" s="10"/>
      <c r="ALA54" s="10"/>
      <c r="ALB54" s="10"/>
      <c r="ALC54" s="10"/>
      <c r="ALD54" s="10"/>
      <c r="ALE54" s="10"/>
      <c r="ALF54" s="10"/>
      <c r="ALG54" s="10"/>
      <c r="ALH54" s="10"/>
      <c r="ALI54" s="10"/>
      <c r="ALJ54" s="10"/>
      <c r="ALK54" s="10"/>
      <c r="ALL54" s="10"/>
      <c r="ALM54" s="10"/>
      <c r="ALN54" s="10"/>
      <c r="ALO54" s="10"/>
      <c r="ALP54" s="10"/>
      <c r="ALQ54" s="10"/>
      <c r="ALR54" s="10"/>
      <c r="ALS54" s="10"/>
      <c r="ALT54" s="10"/>
      <c r="ALU54" s="10"/>
      <c r="ALV54" s="10"/>
      <c r="ALW54" s="10"/>
      <c r="ALX54" s="10"/>
      <c r="ALY54" s="10"/>
      <c r="ALZ54" s="10"/>
      <c r="AMA54" s="10"/>
      <c r="AMB54" s="10"/>
      <c r="AMC54" s="10"/>
      <c r="AMD54" s="10"/>
      <c r="AME54" s="10"/>
      <c r="AMF54" s="10"/>
      <c r="AMG54" s="10"/>
      <c r="AMH54" s="10"/>
      <c r="AMI54" s="10"/>
      <c r="AMJ54" s="10"/>
      <c r="AMK54" s="10"/>
      <c r="AML54" s="10"/>
      <c r="AMM54" s="10"/>
      <c r="AMN54" s="10"/>
      <c r="AMO54" s="10"/>
    </row>
    <row r="55" spans="1:1029" customFormat="1">
      <c r="A55" s="13" t="str">
        <f>SUBSTITUTE(SUBSTITUTE(CONCATENATE(I55,IF(L55="Identifier","ID",L55))," ",""),"_","")</f>
        <v>notifiesAwardResult</v>
      </c>
      <c r="B55" s="14">
        <v>1</v>
      </c>
      <c r="C55" s="13"/>
      <c r="D55" s="13"/>
      <c r="E55" s="13"/>
      <c r="F55" s="13" t="str">
        <f>CONCATENATE( IF(G55="","",CONCATENATE(G55,"_ ")),H55,". ",IF(I55="","",CONCATENATE(I55,"_ ")),L55,IF(I55="","",CONCATENATE(". ",M55)))</f>
        <v>Contract Notice. notifies_ Award Result. Award Result</v>
      </c>
      <c r="G55" s="13"/>
      <c r="H55" s="13" t="s">
        <v>281</v>
      </c>
      <c r="I55" s="13" t="s">
        <v>345</v>
      </c>
      <c r="J55" s="13"/>
      <c r="K55" s="13"/>
      <c r="L55" s="13" t="str">
        <f>CONCATENATE(IF(P55="","",CONCATENATE(P55,"_ ")),Q55)</f>
        <v>Award Result</v>
      </c>
      <c r="M55" s="13" t="str">
        <f>L55</f>
        <v>Award Result</v>
      </c>
      <c r="N55" s="13"/>
      <c r="O55" s="13"/>
      <c r="P55" s="13"/>
      <c r="Q55" s="15" t="s">
        <v>319</v>
      </c>
      <c r="R55" s="13" t="s">
        <v>223</v>
      </c>
      <c r="S55" s="16" t="s">
        <v>346</v>
      </c>
      <c r="T55" s="16"/>
      <c r="U55" s="16"/>
      <c r="V55" s="16"/>
      <c r="W55" s="16"/>
      <c r="X55" s="16"/>
      <c r="Y55" s="16" t="s">
        <v>211</v>
      </c>
      <c r="Z55" s="16"/>
      <c r="AA55" s="45">
        <v>43319</v>
      </c>
      <c r="AB55" s="8"/>
      <c r="AC55" s="8"/>
      <c r="AD55" s="8"/>
      <c r="AE55" s="8"/>
      <c r="AF55" s="11"/>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c r="HP55" s="10"/>
      <c r="HQ55" s="10"/>
      <c r="HR55" s="10"/>
      <c r="HS55" s="10"/>
      <c r="HT55" s="10"/>
      <c r="HU55" s="10"/>
      <c r="HV55" s="10"/>
      <c r="HW55" s="10"/>
      <c r="HX55" s="10"/>
      <c r="HY55" s="10"/>
      <c r="HZ55" s="10"/>
      <c r="IA55" s="10"/>
      <c r="IB55" s="10"/>
      <c r="IC55" s="10"/>
      <c r="ID55" s="10"/>
      <c r="IE55" s="10"/>
      <c r="IF55" s="10"/>
      <c r="IG55" s="10"/>
      <c r="IH55" s="10"/>
      <c r="II55" s="10"/>
      <c r="IJ55" s="10"/>
      <c r="IK55" s="10"/>
      <c r="IL55" s="10"/>
      <c r="IM55" s="10"/>
      <c r="IN55" s="10"/>
      <c r="IO55" s="10"/>
      <c r="IP55" s="10"/>
      <c r="IQ55" s="10"/>
      <c r="IR55" s="10"/>
      <c r="IS55" s="10"/>
      <c r="IT55" s="10"/>
      <c r="IU55" s="10"/>
      <c r="IV55" s="10"/>
      <c r="IW55" s="10"/>
      <c r="IX55" s="10"/>
      <c r="IY55" s="10"/>
      <c r="IZ55" s="10"/>
      <c r="JA55" s="10"/>
      <c r="JB55" s="10"/>
      <c r="JC55" s="10"/>
      <c r="JD55" s="10"/>
      <c r="JE55" s="10"/>
      <c r="JF55" s="10"/>
      <c r="JG55" s="10"/>
      <c r="JH55" s="10"/>
      <c r="JI55" s="10"/>
      <c r="JJ55" s="10"/>
      <c r="JK55" s="10"/>
      <c r="JL55" s="10"/>
      <c r="JM55" s="10"/>
      <c r="JN55" s="10"/>
      <c r="JO55" s="10"/>
      <c r="JP55" s="10"/>
      <c r="JQ55" s="10"/>
      <c r="JR55" s="10"/>
      <c r="JS55" s="10"/>
      <c r="JT55" s="10"/>
      <c r="JU55" s="10"/>
      <c r="JV55" s="10"/>
      <c r="JW55" s="10"/>
      <c r="JX55" s="10"/>
      <c r="JY55" s="10"/>
      <c r="JZ55" s="10"/>
      <c r="KA55" s="10"/>
      <c r="KB55" s="10"/>
      <c r="KC55" s="10"/>
      <c r="KD55" s="10"/>
      <c r="KE55" s="10"/>
      <c r="KF55" s="10"/>
      <c r="KG55" s="10"/>
      <c r="KH55" s="10"/>
      <c r="KI55" s="10"/>
      <c r="KJ55" s="10"/>
      <c r="KK55" s="10"/>
      <c r="KL55" s="10"/>
      <c r="KM55" s="10"/>
      <c r="KN55" s="10"/>
      <c r="KO55" s="10"/>
      <c r="KP55" s="10"/>
      <c r="KQ55" s="10"/>
      <c r="KR55" s="10"/>
      <c r="KS55" s="10"/>
      <c r="KT55" s="10"/>
      <c r="KU55" s="10"/>
      <c r="KV55" s="10"/>
      <c r="KW55" s="10"/>
      <c r="KX55" s="10"/>
      <c r="KY55" s="10"/>
      <c r="KZ55" s="10"/>
      <c r="LA55" s="10"/>
      <c r="LB55" s="10"/>
      <c r="LC55" s="10"/>
      <c r="LD55" s="10"/>
      <c r="LE55" s="10"/>
      <c r="LF55" s="10"/>
      <c r="LG55" s="10"/>
      <c r="LH55" s="10"/>
      <c r="LI55" s="10"/>
      <c r="LJ55" s="10"/>
      <c r="LK55" s="10"/>
      <c r="LL55" s="10"/>
      <c r="LM55" s="10"/>
      <c r="LN55" s="10"/>
      <c r="LO55" s="10"/>
      <c r="LP55" s="10"/>
      <c r="LQ55" s="10"/>
      <c r="LR55" s="10"/>
      <c r="LS55" s="10"/>
      <c r="LT55" s="10"/>
      <c r="LU55" s="10"/>
      <c r="LV55" s="10"/>
      <c r="LW55" s="10"/>
      <c r="LX55" s="10"/>
      <c r="LY55" s="10"/>
      <c r="LZ55" s="10"/>
      <c r="MA55" s="10"/>
      <c r="MB55" s="10"/>
      <c r="MC55" s="10"/>
      <c r="MD55" s="10"/>
      <c r="ME55" s="10"/>
      <c r="MF55" s="10"/>
      <c r="MG55" s="10"/>
      <c r="MH55" s="10"/>
      <c r="MI55" s="10"/>
      <c r="MJ55" s="10"/>
      <c r="MK55" s="10"/>
      <c r="ML55" s="10"/>
      <c r="MM55" s="10"/>
      <c r="MN55" s="10"/>
      <c r="MO55" s="10"/>
      <c r="MP55" s="10"/>
      <c r="MQ55" s="10"/>
      <c r="MR55" s="10"/>
      <c r="MS55" s="10"/>
      <c r="MT55" s="10"/>
      <c r="MU55" s="10"/>
      <c r="MV55" s="10"/>
      <c r="MW55" s="10"/>
      <c r="MX55" s="10"/>
      <c r="MY55" s="10"/>
      <c r="MZ55" s="10"/>
      <c r="NA55" s="10"/>
      <c r="NB55" s="10"/>
      <c r="NC55" s="10"/>
      <c r="ND55" s="10"/>
      <c r="NE55" s="10"/>
      <c r="NF55" s="10"/>
      <c r="NG55" s="10"/>
      <c r="NH55" s="10"/>
      <c r="NI55" s="10"/>
      <c r="NJ55" s="10"/>
      <c r="NK55" s="10"/>
      <c r="NL55" s="10"/>
      <c r="NM55" s="10"/>
      <c r="NN55" s="10"/>
      <c r="NO55" s="10"/>
      <c r="NP55" s="10"/>
      <c r="NQ55" s="10"/>
      <c r="NR55" s="10"/>
      <c r="NS55" s="10"/>
      <c r="NT55" s="10"/>
      <c r="NU55" s="10"/>
      <c r="NV55" s="10"/>
      <c r="NW55" s="10"/>
      <c r="NX55" s="10"/>
      <c r="NY55" s="10"/>
      <c r="NZ55" s="10"/>
      <c r="OA55" s="10"/>
      <c r="OB55" s="10"/>
      <c r="OC55" s="10"/>
      <c r="OD55" s="10"/>
      <c r="OE55" s="10"/>
      <c r="OF55" s="10"/>
      <c r="OG55" s="10"/>
      <c r="OH55" s="10"/>
      <c r="OI55" s="10"/>
      <c r="OJ55" s="10"/>
      <c r="OK55" s="10"/>
      <c r="OL55" s="10"/>
      <c r="OM55" s="10"/>
      <c r="ON55" s="10"/>
      <c r="OO55" s="10"/>
      <c r="OP55" s="10"/>
      <c r="OQ55" s="10"/>
      <c r="OR55" s="10"/>
      <c r="OS55" s="10"/>
      <c r="OT55" s="10"/>
      <c r="OU55" s="10"/>
      <c r="OV55" s="10"/>
      <c r="OW55" s="10"/>
      <c r="OX55" s="10"/>
      <c r="OY55" s="10"/>
      <c r="OZ55" s="10"/>
      <c r="PA55" s="10"/>
      <c r="PB55" s="10"/>
      <c r="PC55" s="10"/>
      <c r="PD55" s="10"/>
      <c r="PE55" s="10"/>
      <c r="PF55" s="10"/>
      <c r="PG55" s="10"/>
      <c r="PH55" s="10"/>
      <c r="PI55" s="10"/>
      <c r="PJ55" s="10"/>
      <c r="PK55" s="10"/>
      <c r="PL55" s="10"/>
      <c r="PM55" s="10"/>
      <c r="PN55" s="10"/>
      <c r="PO55" s="10"/>
      <c r="PP55" s="10"/>
      <c r="PQ55" s="10"/>
      <c r="PR55" s="10"/>
      <c r="PS55" s="10"/>
      <c r="PT55" s="10"/>
      <c r="PU55" s="10"/>
      <c r="PV55" s="10"/>
      <c r="PW55" s="10"/>
      <c r="PX55" s="10"/>
      <c r="PY55" s="10"/>
      <c r="PZ55" s="10"/>
      <c r="QA55" s="10"/>
      <c r="QB55" s="10"/>
      <c r="QC55" s="10"/>
      <c r="QD55" s="10"/>
      <c r="QE55" s="10"/>
      <c r="QF55" s="10"/>
      <c r="QG55" s="10"/>
      <c r="QH55" s="10"/>
      <c r="QI55" s="10"/>
      <c r="QJ55" s="10"/>
      <c r="QK55" s="10"/>
      <c r="QL55" s="10"/>
      <c r="QM55" s="10"/>
      <c r="QN55" s="10"/>
      <c r="QO55" s="10"/>
      <c r="QP55" s="10"/>
      <c r="QQ55" s="10"/>
      <c r="QR55" s="10"/>
      <c r="QS55" s="10"/>
      <c r="QT55" s="10"/>
      <c r="QU55" s="10"/>
      <c r="QV55" s="10"/>
      <c r="QW55" s="10"/>
      <c r="QX55" s="10"/>
      <c r="QY55" s="10"/>
      <c r="QZ55" s="10"/>
      <c r="RA55" s="10"/>
      <c r="RB55" s="10"/>
      <c r="RC55" s="10"/>
      <c r="RD55" s="10"/>
      <c r="RE55" s="10"/>
      <c r="RF55" s="10"/>
      <c r="RG55" s="10"/>
      <c r="RH55" s="10"/>
      <c r="RI55" s="10"/>
      <c r="RJ55" s="10"/>
      <c r="RK55" s="10"/>
      <c r="RL55" s="10"/>
      <c r="RM55" s="10"/>
      <c r="RN55" s="10"/>
      <c r="RO55" s="10"/>
      <c r="RP55" s="10"/>
      <c r="RQ55" s="10"/>
      <c r="RR55" s="10"/>
      <c r="RS55" s="10"/>
      <c r="RT55" s="10"/>
      <c r="RU55" s="10"/>
      <c r="RV55" s="10"/>
      <c r="RW55" s="10"/>
      <c r="RX55" s="10"/>
      <c r="RY55" s="10"/>
      <c r="RZ55" s="10"/>
      <c r="SA55" s="10"/>
      <c r="SB55" s="10"/>
      <c r="SC55" s="10"/>
      <c r="SD55" s="10"/>
      <c r="SE55" s="10"/>
      <c r="SF55" s="10"/>
      <c r="SG55" s="10"/>
      <c r="SH55" s="10"/>
      <c r="SI55" s="10"/>
      <c r="SJ55" s="10"/>
      <c r="SK55" s="10"/>
      <c r="SL55" s="10"/>
      <c r="SM55" s="10"/>
      <c r="SN55" s="10"/>
      <c r="SO55" s="10"/>
      <c r="SP55" s="10"/>
      <c r="SQ55" s="10"/>
      <c r="SR55" s="10"/>
      <c r="SS55" s="10"/>
      <c r="ST55" s="10"/>
      <c r="SU55" s="10"/>
      <c r="SV55" s="10"/>
      <c r="SW55" s="10"/>
      <c r="SX55" s="10"/>
      <c r="SY55" s="10"/>
      <c r="SZ55" s="10"/>
      <c r="TA55" s="10"/>
      <c r="TB55" s="10"/>
      <c r="TC55" s="10"/>
      <c r="TD55" s="10"/>
      <c r="TE55" s="10"/>
      <c r="TF55" s="10"/>
      <c r="TG55" s="10"/>
      <c r="TH55" s="10"/>
      <c r="TI55" s="10"/>
      <c r="TJ55" s="10"/>
      <c r="TK55" s="10"/>
      <c r="TL55" s="10"/>
      <c r="TM55" s="10"/>
      <c r="TN55" s="10"/>
      <c r="TO55" s="10"/>
      <c r="TP55" s="10"/>
      <c r="TQ55" s="10"/>
      <c r="TR55" s="10"/>
      <c r="TS55" s="10"/>
      <c r="TT55" s="10"/>
      <c r="TU55" s="10"/>
      <c r="TV55" s="10"/>
      <c r="TW55" s="10"/>
      <c r="TX55" s="10"/>
      <c r="TY55" s="10"/>
      <c r="TZ55" s="10"/>
      <c r="UA55" s="10"/>
      <c r="UB55" s="10"/>
      <c r="UC55" s="10"/>
      <c r="UD55" s="10"/>
      <c r="UE55" s="10"/>
      <c r="UF55" s="10"/>
      <c r="UG55" s="10"/>
      <c r="UH55" s="10"/>
      <c r="UI55" s="10"/>
      <c r="UJ55" s="10"/>
      <c r="UK55" s="10"/>
      <c r="UL55" s="10"/>
      <c r="UM55" s="10"/>
      <c r="UN55" s="10"/>
      <c r="UO55" s="10"/>
      <c r="UP55" s="10"/>
      <c r="UQ55" s="10"/>
      <c r="UR55" s="10"/>
      <c r="US55" s="10"/>
      <c r="UT55" s="10"/>
      <c r="UU55" s="10"/>
      <c r="UV55" s="10"/>
      <c r="UW55" s="10"/>
      <c r="UX55" s="10"/>
      <c r="UY55" s="10"/>
      <c r="UZ55" s="10"/>
      <c r="VA55" s="10"/>
      <c r="VB55" s="10"/>
      <c r="VC55" s="10"/>
      <c r="VD55" s="10"/>
      <c r="VE55" s="10"/>
      <c r="VF55" s="10"/>
      <c r="VG55" s="10"/>
      <c r="VH55" s="10"/>
      <c r="VI55" s="10"/>
      <c r="VJ55" s="10"/>
      <c r="VK55" s="10"/>
      <c r="VL55" s="10"/>
      <c r="VM55" s="10"/>
      <c r="VN55" s="10"/>
      <c r="VO55" s="10"/>
      <c r="VP55" s="10"/>
      <c r="VQ55" s="10"/>
      <c r="VR55" s="10"/>
      <c r="VS55" s="10"/>
      <c r="VT55" s="10"/>
      <c r="VU55" s="10"/>
      <c r="VV55" s="10"/>
      <c r="VW55" s="10"/>
      <c r="VX55" s="10"/>
      <c r="VY55" s="10"/>
      <c r="VZ55" s="10"/>
      <c r="WA55" s="10"/>
      <c r="WB55" s="10"/>
      <c r="WC55" s="10"/>
      <c r="WD55" s="10"/>
      <c r="WE55" s="10"/>
      <c r="WF55" s="10"/>
      <c r="WG55" s="10"/>
      <c r="WH55" s="10"/>
      <c r="WI55" s="10"/>
      <c r="WJ55" s="10"/>
      <c r="WK55" s="10"/>
      <c r="WL55" s="10"/>
      <c r="WM55" s="10"/>
      <c r="WN55" s="10"/>
      <c r="WO55" s="10"/>
      <c r="WP55" s="10"/>
      <c r="WQ55" s="10"/>
      <c r="WR55" s="10"/>
      <c r="WS55" s="10"/>
      <c r="WT55" s="10"/>
      <c r="WU55" s="10"/>
      <c r="WV55" s="10"/>
      <c r="WW55" s="10"/>
      <c r="WX55" s="10"/>
      <c r="WY55" s="10"/>
      <c r="WZ55" s="10"/>
      <c r="XA55" s="10"/>
      <c r="XB55" s="10"/>
      <c r="XC55" s="10"/>
      <c r="XD55" s="10"/>
      <c r="XE55" s="10"/>
      <c r="XF55" s="10"/>
      <c r="XG55" s="10"/>
      <c r="XH55" s="10"/>
      <c r="XI55" s="10"/>
      <c r="XJ55" s="10"/>
      <c r="XK55" s="10"/>
      <c r="XL55" s="10"/>
      <c r="XM55" s="10"/>
      <c r="XN55" s="10"/>
      <c r="XO55" s="10"/>
      <c r="XP55" s="10"/>
      <c r="XQ55" s="10"/>
      <c r="XR55" s="10"/>
      <c r="XS55" s="10"/>
      <c r="XT55" s="10"/>
      <c r="XU55" s="10"/>
      <c r="XV55" s="10"/>
      <c r="XW55" s="10"/>
      <c r="XX55" s="10"/>
      <c r="XY55" s="10"/>
      <c r="XZ55" s="10"/>
      <c r="YA55" s="10"/>
      <c r="YB55" s="10"/>
      <c r="YC55" s="10"/>
      <c r="YD55" s="10"/>
      <c r="YE55" s="10"/>
      <c r="YF55" s="10"/>
      <c r="YG55" s="10"/>
      <c r="YH55" s="10"/>
      <c r="YI55" s="10"/>
      <c r="YJ55" s="10"/>
      <c r="YK55" s="10"/>
      <c r="YL55" s="10"/>
      <c r="YM55" s="10"/>
      <c r="YN55" s="10"/>
      <c r="YO55" s="10"/>
      <c r="YP55" s="10"/>
      <c r="YQ55" s="10"/>
      <c r="YR55" s="10"/>
      <c r="YS55" s="10"/>
      <c r="YT55" s="10"/>
      <c r="YU55" s="10"/>
      <c r="YV55" s="10"/>
      <c r="YW55" s="10"/>
      <c r="YX55" s="10"/>
      <c r="YY55" s="10"/>
      <c r="YZ55" s="10"/>
      <c r="ZA55" s="10"/>
      <c r="ZB55" s="10"/>
      <c r="ZC55" s="10"/>
      <c r="ZD55" s="10"/>
      <c r="ZE55" s="10"/>
      <c r="ZF55" s="10"/>
      <c r="ZG55" s="10"/>
      <c r="ZH55" s="10"/>
      <c r="ZI55" s="10"/>
      <c r="ZJ55" s="10"/>
      <c r="ZK55" s="10"/>
      <c r="ZL55" s="10"/>
      <c r="ZM55" s="10"/>
      <c r="ZN55" s="10"/>
      <c r="ZO55" s="10"/>
      <c r="ZP55" s="10"/>
      <c r="ZQ55" s="10"/>
      <c r="ZR55" s="10"/>
      <c r="ZS55" s="10"/>
      <c r="ZT55" s="10"/>
      <c r="ZU55" s="10"/>
      <c r="ZV55" s="10"/>
      <c r="ZW55" s="10"/>
      <c r="ZX55" s="10"/>
      <c r="ZY55" s="10"/>
      <c r="ZZ55" s="10"/>
      <c r="AAA55" s="10"/>
      <c r="AAB55" s="10"/>
      <c r="AAC55" s="10"/>
      <c r="AAD55" s="10"/>
      <c r="AAE55" s="10"/>
      <c r="AAF55" s="10"/>
      <c r="AAG55" s="10"/>
      <c r="AAH55" s="10"/>
      <c r="AAI55" s="10"/>
      <c r="AAJ55" s="10"/>
      <c r="AAK55" s="10"/>
      <c r="AAL55" s="10"/>
      <c r="AAM55" s="10"/>
      <c r="AAN55" s="10"/>
      <c r="AAO55" s="10"/>
      <c r="AAP55" s="10"/>
      <c r="AAQ55" s="10"/>
      <c r="AAR55" s="10"/>
      <c r="AAS55" s="10"/>
      <c r="AAT55" s="10"/>
      <c r="AAU55" s="10"/>
      <c r="AAV55" s="10"/>
      <c r="AAW55" s="10"/>
      <c r="AAX55" s="10"/>
      <c r="AAY55" s="10"/>
      <c r="AAZ55" s="10"/>
      <c r="ABA55" s="10"/>
      <c r="ABB55" s="10"/>
      <c r="ABC55" s="10"/>
      <c r="ABD55" s="10"/>
      <c r="ABE55" s="10"/>
      <c r="ABF55" s="10"/>
      <c r="ABG55" s="10"/>
      <c r="ABH55" s="10"/>
      <c r="ABI55" s="10"/>
      <c r="ABJ55" s="10"/>
      <c r="ABK55" s="10"/>
      <c r="ABL55" s="10"/>
      <c r="ABM55" s="10"/>
      <c r="ABN55" s="10"/>
      <c r="ABO55" s="10"/>
      <c r="ABP55" s="10"/>
      <c r="ABQ55" s="10"/>
      <c r="ABR55" s="10"/>
      <c r="ABS55" s="10"/>
      <c r="ABT55" s="10"/>
      <c r="ABU55" s="10"/>
      <c r="ABV55" s="10"/>
      <c r="ABW55" s="10"/>
      <c r="ABX55" s="10"/>
      <c r="ABY55" s="10"/>
      <c r="ABZ55" s="10"/>
      <c r="ACA55" s="10"/>
      <c r="ACB55" s="10"/>
      <c r="ACC55" s="10"/>
      <c r="ACD55" s="10"/>
      <c r="ACE55" s="10"/>
      <c r="ACF55" s="10"/>
      <c r="ACG55" s="10"/>
      <c r="ACH55" s="10"/>
      <c r="ACI55" s="10"/>
      <c r="ACJ55" s="10"/>
      <c r="ACK55" s="10"/>
      <c r="ACL55" s="10"/>
      <c r="ACM55" s="10"/>
      <c r="ACN55" s="10"/>
      <c r="ACO55" s="10"/>
      <c r="ACP55" s="10"/>
      <c r="ACQ55" s="10"/>
      <c r="ACR55" s="10"/>
      <c r="ACS55" s="10"/>
      <c r="ACT55" s="10"/>
      <c r="ACU55" s="10"/>
      <c r="ACV55" s="10"/>
      <c r="ACW55" s="10"/>
      <c r="ACX55" s="10"/>
      <c r="ACY55" s="10"/>
      <c r="ACZ55" s="10"/>
      <c r="ADA55" s="10"/>
      <c r="ADB55" s="10"/>
      <c r="ADC55" s="10"/>
      <c r="ADD55" s="10"/>
      <c r="ADE55" s="10"/>
      <c r="ADF55" s="10"/>
      <c r="ADG55" s="10"/>
      <c r="ADH55" s="10"/>
      <c r="ADI55" s="10"/>
      <c r="ADJ55" s="10"/>
      <c r="ADK55" s="10"/>
      <c r="ADL55" s="10"/>
      <c r="ADM55" s="10"/>
      <c r="ADN55" s="10"/>
      <c r="ADO55" s="10"/>
      <c r="ADP55" s="10"/>
      <c r="ADQ55" s="10"/>
      <c r="ADR55" s="10"/>
      <c r="ADS55" s="10"/>
      <c r="ADT55" s="10"/>
      <c r="ADU55" s="10"/>
      <c r="ADV55" s="10"/>
      <c r="ADW55" s="10"/>
      <c r="ADX55" s="10"/>
      <c r="ADY55" s="10"/>
      <c r="ADZ55" s="10"/>
      <c r="AEA55" s="10"/>
      <c r="AEB55" s="10"/>
      <c r="AEC55" s="10"/>
      <c r="AED55" s="10"/>
      <c r="AEE55" s="10"/>
      <c r="AEF55" s="10"/>
      <c r="AEG55" s="10"/>
      <c r="AEH55" s="10"/>
      <c r="AEI55" s="10"/>
      <c r="AEJ55" s="10"/>
      <c r="AEK55" s="10"/>
      <c r="AEL55" s="10"/>
      <c r="AEM55" s="10"/>
      <c r="AEN55" s="10"/>
      <c r="AEO55" s="10"/>
      <c r="AEP55" s="10"/>
      <c r="AEQ55" s="10"/>
      <c r="AER55" s="10"/>
      <c r="AES55" s="10"/>
      <c r="AET55" s="10"/>
      <c r="AEU55" s="10"/>
      <c r="AEV55" s="10"/>
      <c r="AEW55" s="10"/>
      <c r="AEX55" s="10"/>
      <c r="AEY55" s="10"/>
      <c r="AEZ55" s="10"/>
      <c r="AFA55" s="10"/>
      <c r="AFB55" s="10"/>
      <c r="AFC55" s="10"/>
      <c r="AFD55" s="10"/>
      <c r="AFE55" s="10"/>
      <c r="AFF55" s="10"/>
      <c r="AFG55" s="10"/>
      <c r="AFH55" s="10"/>
      <c r="AFI55" s="10"/>
      <c r="AFJ55" s="10"/>
      <c r="AFK55" s="10"/>
      <c r="AFL55" s="10"/>
      <c r="AFM55" s="10"/>
      <c r="AFN55" s="10"/>
      <c r="AFO55" s="10"/>
      <c r="AFP55" s="10"/>
      <c r="AFQ55" s="10"/>
      <c r="AFR55" s="10"/>
      <c r="AFS55" s="10"/>
      <c r="AFT55" s="10"/>
      <c r="AFU55" s="10"/>
      <c r="AFV55" s="10"/>
      <c r="AFW55" s="10"/>
      <c r="AFX55" s="10"/>
      <c r="AFY55" s="10"/>
      <c r="AFZ55" s="10"/>
      <c r="AGA55" s="10"/>
      <c r="AGB55" s="10"/>
      <c r="AGC55" s="10"/>
      <c r="AGD55" s="10"/>
      <c r="AGE55" s="10"/>
      <c r="AGF55" s="10"/>
      <c r="AGG55" s="10"/>
      <c r="AGH55" s="10"/>
      <c r="AGI55" s="10"/>
      <c r="AGJ55" s="10"/>
      <c r="AGK55" s="10"/>
      <c r="AGL55" s="10"/>
      <c r="AGM55" s="10"/>
      <c r="AGN55" s="10"/>
      <c r="AGO55" s="10"/>
      <c r="AGP55" s="10"/>
      <c r="AGQ55" s="10"/>
      <c r="AGR55" s="10"/>
      <c r="AGS55" s="10"/>
      <c r="AGT55" s="10"/>
      <c r="AGU55" s="10"/>
      <c r="AGV55" s="10"/>
      <c r="AGW55" s="10"/>
      <c r="AGX55" s="10"/>
      <c r="AGY55" s="10"/>
      <c r="AGZ55" s="10"/>
      <c r="AHA55" s="10"/>
      <c r="AHB55" s="10"/>
      <c r="AHC55" s="10"/>
      <c r="AHD55" s="10"/>
      <c r="AHE55" s="10"/>
      <c r="AHF55" s="10"/>
      <c r="AHG55" s="10"/>
      <c r="AHH55" s="10"/>
      <c r="AHI55" s="10"/>
      <c r="AHJ55" s="10"/>
      <c r="AHK55" s="10"/>
      <c r="AHL55" s="10"/>
      <c r="AHM55" s="10"/>
      <c r="AHN55" s="10"/>
      <c r="AHO55" s="10"/>
      <c r="AHP55" s="10"/>
      <c r="AHQ55" s="10"/>
      <c r="AHR55" s="10"/>
      <c r="AHS55" s="10"/>
      <c r="AHT55" s="10"/>
      <c r="AHU55" s="10"/>
      <c r="AHV55" s="10"/>
      <c r="AHW55" s="10"/>
      <c r="AHX55" s="10"/>
      <c r="AHY55" s="10"/>
      <c r="AHZ55" s="10"/>
      <c r="AIA55" s="10"/>
      <c r="AIB55" s="10"/>
      <c r="AIC55" s="10"/>
      <c r="AID55" s="10"/>
      <c r="AIE55" s="10"/>
      <c r="AIF55" s="10"/>
      <c r="AIG55" s="10"/>
      <c r="AIH55" s="10"/>
      <c r="AII55" s="10"/>
      <c r="AIJ55" s="10"/>
      <c r="AIK55" s="10"/>
      <c r="AIL55" s="10"/>
      <c r="AIM55" s="10"/>
      <c r="AIN55" s="10"/>
      <c r="AIO55" s="10"/>
      <c r="AIP55" s="10"/>
      <c r="AIQ55" s="10"/>
      <c r="AIR55" s="10"/>
      <c r="AIS55" s="10"/>
      <c r="AIT55" s="10"/>
      <c r="AIU55" s="10"/>
      <c r="AIV55" s="10"/>
      <c r="AIW55" s="10"/>
      <c r="AIX55" s="10"/>
      <c r="AIY55" s="10"/>
      <c r="AIZ55" s="10"/>
      <c r="AJA55" s="10"/>
      <c r="AJB55" s="10"/>
      <c r="AJC55" s="10"/>
      <c r="AJD55" s="10"/>
      <c r="AJE55" s="10"/>
      <c r="AJF55" s="10"/>
      <c r="AJG55" s="10"/>
      <c r="AJH55" s="10"/>
      <c r="AJI55" s="10"/>
      <c r="AJJ55" s="10"/>
      <c r="AJK55" s="10"/>
      <c r="AJL55" s="10"/>
      <c r="AJM55" s="10"/>
      <c r="AJN55" s="10"/>
      <c r="AJO55" s="10"/>
      <c r="AJP55" s="10"/>
      <c r="AJQ55" s="10"/>
      <c r="AJR55" s="10"/>
      <c r="AJS55" s="10"/>
      <c r="AJT55" s="10"/>
      <c r="AJU55" s="10"/>
      <c r="AJV55" s="10"/>
      <c r="AJW55" s="10"/>
      <c r="AJX55" s="10"/>
      <c r="AJY55" s="10"/>
      <c r="AJZ55" s="10"/>
      <c r="AKA55" s="10"/>
      <c r="AKB55" s="10"/>
      <c r="AKC55" s="10"/>
      <c r="AKD55" s="10"/>
      <c r="AKE55" s="10"/>
      <c r="AKF55" s="10"/>
      <c r="AKG55" s="10"/>
      <c r="AKH55" s="10"/>
      <c r="AKI55" s="10"/>
      <c r="AKJ55" s="10"/>
      <c r="AKK55" s="10"/>
      <c r="AKL55" s="10"/>
      <c r="AKM55" s="10"/>
      <c r="AKN55" s="10"/>
      <c r="AKO55" s="10"/>
      <c r="AKP55" s="10"/>
      <c r="AKQ55" s="10"/>
      <c r="AKR55" s="10"/>
      <c r="AKS55" s="10"/>
      <c r="AKT55" s="10"/>
      <c r="AKU55" s="10"/>
      <c r="AKV55" s="10"/>
      <c r="AKW55" s="10"/>
      <c r="AKX55" s="10"/>
      <c r="AKY55" s="10"/>
      <c r="AKZ55" s="10"/>
      <c r="ALA55" s="10"/>
      <c r="ALB55" s="10"/>
      <c r="ALC55" s="10"/>
      <c r="ALD55" s="10"/>
      <c r="ALE55" s="10"/>
      <c r="ALF55" s="10"/>
      <c r="ALG55" s="10"/>
      <c r="ALH55" s="10"/>
      <c r="ALI55" s="10"/>
      <c r="ALJ55" s="10"/>
      <c r="ALK55" s="10"/>
      <c r="ALL55" s="10"/>
      <c r="ALM55" s="10"/>
      <c r="ALN55" s="10"/>
      <c r="ALO55" s="10"/>
      <c r="ALP55" s="10"/>
      <c r="ALQ55" s="10"/>
      <c r="ALR55" s="10"/>
      <c r="ALS55" s="10"/>
      <c r="ALT55" s="10"/>
      <c r="ALU55" s="10"/>
      <c r="ALV55" s="10"/>
      <c r="ALW55" s="10"/>
      <c r="ALX55" s="10"/>
      <c r="ALY55" s="10"/>
      <c r="ALZ55" s="10"/>
      <c r="AMA55" s="10"/>
      <c r="AMB55" s="10"/>
      <c r="AMC55" s="10"/>
      <c r="AMD55" s="10"/>
      <c r="AME55" s="10"/>
      <c r="AMF55" s="10"/>
      <c r="AMG55" s="10"/>
      <c r="AMH55" s="10"/>
      <c r="AMI55" s="10"/>
      <c r="AMJ55" s="10"/>
      <c r="AMK55" s="10"/>
      <c r="AML55" s="10"/>
      <c r="AMM55" s="10"/>
      <c r="AMN55" s="10"/>
      <c r="AMO55" s="10"/>
    </row>
    <row r="56" spans="1:1029" s="7" customFormat="1" ht="14.1" customHeight="1">
      <c r="A56" s="5" t="str">
        <f>SUBSTITUTE(CONCATENATE(G56,H56)," ","")</f>
        <v>ContractTerms</v>
      </c>
      <c r="B56" s="6"/>
      <c r="C56" s="5"/>
      <c r="D56" s="5"/>
      <c r="E56" s="5"/>
      <c r="F56" s="5" t="str">
        <f>CONCATENATE(IF(G56="","",CONCATENATE(G56,"_ ")),H56,". Details")</f>
        <v>Contract Terms. Details</v>
      </c>
      <c r="G56" s="5"/>
      <c r="H56" s="5" t="s">
        <v>347</v>
      </c>
      <c r="I56" s="5"/>
      <c r="J56" s="5"/>
      <c r="K56" s="5"/>
      <c r="L56" s="5"/>
      <c r="M56" s="5"/>
      <c r="N56" s="5"/>
      <c r="O56" s="5"/>
      <c r="P56" s="5"/>
      <c r="Q56" s="5"/>
      <c r="R56" s="5" t="s">
        <v>210</v>
      </c>
      <c r="S56" s="5"/>
      <c r="T56" s="5"/>
      <c r="U56" s="5"/>
      <c r="V56" s="5"/>
      <c r="W56" s="5"/>
      <c r="X56" s="5"/>
      <c r="Y56" s="5" t="s">
        <v>211</v>
      </c>
      <c r="Z56" s="5"/>
      <c r="AA56" s="43">
        <v>43320</v>
      </c>
      <c r="AB56" s="12"/>
      <c r="AC56" s="12"/>
      <c r="AD56" s="12"/>
      <c r="AE56" s="12"/>
      <c r="AF56" s="12"/>
    </row>
    <row r="57" spans="1:1029" customFormat="1" ht="14.1" customHeight="1">
      <c r="A57" s="8" t="str">
        <f t="shared" ref="A57:A63" si="4">SUBSTITUTE(CONCATENATE(I57,J57,IF(K57="Identifier","ID",IF(AND(K57="Text",OR(I57&lt;&gt;"",J57&lt;&gt;"")),"",K57)),IF(AND(M57&lt;&gt;"Text",K57&lt;&gt;M57,NOT(AND(K57="URI",M57="Identifier")),NOT(AND(K57="UUID",M57="Identifier")),NOT(AND(K57="OID",M57="Identifier"))),IF(M57="Identifier","ID",M57),""))," ","")</f>
        <v>DeliveryCountryCodeCountry</v>
      </c>
      <c r="B57" s="9" t="s">
        <v>219</v>
      </c>
      <c r="C57" s="8"/>
      <c r="D57" s="8"/>
      <c r="E57" s="8"/>
      <c r="F57" s="8" t="str">
        <f t="shared" ref="F57:F63" si="5">CONCATENATE( IF(G57="","",CONCATENATE(G57,"_ ")),H57,". ",IF(I57="","",CONCATENATE(I57,"_ ")),L57,IF(OR(I57&lt;&gt;"",L57&lt;&gt;M57),CONCATENATE(". ",M57),""))</f>
        <v>Contract Terms. Delivery Country Code Country. Country</v>
      </c>
      <c r="G57" s="8"/>
      <c r="H57" s="8" t="s">
        <v>347</v>
      </c>
      <c r="I57" s="8"/>
      <c r="J57" s="8" t="s">
        <v>348</v>
      </c>
      <c r="K57" s="46" t="s">
        <v>37</v>
      </c>
      <c r="L57" s="8" t="str">
        <f t="shared" ref="L57:L63" si="6">IF(J57&lt;&gt;"",CONCATENATE(J57," ",K57),K57)</f>
        <v>Delivery Country Code Country</v>
      </c>
      <c r="M57" s="46" t="s">
        <v>37</v>
      </c>
      <c r="N57" s="8"/>
      <c r="O57" s="8" t="str">
        <f t="shared" ref="O57:O63" si="7">IF(N57&lt;&gt;"",CONCATENATE(N57,"_ ",M57,". Type"),CONCATENATE(M57,". Type"))</f>
        <v>Country. Type</v>
      </c>
      <c r="P57" s="8"/>
      <c r="Q57" s="8"/>
      <c r="R57" s="8" t="s">
        <v>213</v>
      </c>
      <c r="S57" s="8"/>
      <c r="T57" s="8" t="s">
        <v>349</v>
      </c>
      <c r="U57" s="8"/>
      <c r="V57" s="8"/>
      <c r="W57" s="8"/>
      <c r="X57" s="10" t="s">
        <v>37</v>
      </c>
      <c r="Y57" s="8" t="s">
        <v>211</v>
      </c>
      <c r="Z57" s="8"/>
      <c r="AA57" s="44">
        <v>43320</v>
      </c>
      <c r="AB57" s="23"/>
      <c r="AC57" s="23"/>
      <c r="AD57" s="23"/>
      <c r="AE57" s="23"/>
      <c r="AF57" s="23"/>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c r="HP57" s="10"/>
      <c r="HQ57" s="10"/>
      <c r="HR57" s="10"/>
      <c r="HS57" s="10"/>
      <c r="HT57" s="10"/>
      <c r="HU57" s="10"/>
      <c r="HV57" s="10"/>
      <c r="HW57" s="10"/>
      <c r="HX57" s="10"/>
      <c r="HY57" s="10"/>
      <c r="HZ57" s="10"/>
      <c r="IA57" s="10"/>
      <c r="IB57" s="10"/>
      <c r="IC57" s="10"/>
      <c r="ID57" s="10"/>
      <c r="IE57" s="10"/>
      <c r="IF57" s="10"/>
      <c r="IG57" s="10"/>
      <c r="IH57" s="10"/>
      <c r="II57" s="10"/>
      <c r="IJ57" s="10"/>
      <c r="IK57" s="10"/>
      <c r="IL57" s="10"/>
      <c r="IM57" s="10"/>
      <c r="IN57" s="10"/>
      <c r="IO57" s="10"/>
      <c r="IP57" s="10"/>
      <c r="IQ57" s="10"/>
      <c r="IR57" s="10"/>
      <c r="IS57" s="10"/>
      <c r="IT57" s="10"/>
      <c r="IU57" s="10"/>
      <c r="IV57" s="10"/>
      <c r="IW57" s="10"/>
      <c r="IX57" s="10"/>
      <c r="IY57" s="10"/>
      <c r="IZ57" s="10"/>
      <c r="JA57" s="10"/>
      <c r="JB57" s="10"/>
      <c r="JC57" s="10"/>
      <c r="JD57" s="10"/>
      <c r="JE57" s="10"/>
      <c r="JF57" s="10"/>
      <c r="JG57" s="10"/>
      <c r="JH57" s="10"/>
      <c r="JI57" s="10"/>
      <c r="JJ57" s="10"/>
      <c r="JK57" s="10"/>
      <c r="JL57" s="10"/>
      <c r="JM57" s="10"/>
      <c r="JN57" s="10"/>
      <c r="JO57" s="10"/>
      <c r="JP57" s="10"/>
      <c r="JQ57" s="10"/>
      <c r="JR57" s="10"/>
      <c r="JS57" s="10"/>
      <c r="JT57" s="10"/>
      <c r="JU57" s="10"/>
      <c r="JV57" s="10"/>
      <c r="JW57" s="10"/>
      <c r="JX57" s="10"/>
      <c r="JY57" s="10"/>
      <c r="JZ57" s="10"/>
      <c r="KA57" s="10"/>
      <c r="KB57" s="10"/>
      <c r="KC57" s="10"/>
      <c r="KD57" s="10"/>
      <c r="KE57" s="10"/>
      <c r="KF57" s="10"/>
      <c r="KG57" s="10"/>
      <c r="KH57" s="10"/>
      <c r="KI57" s="10"/>
      <c r="KJ57" s="10"/>
      <c r="KK57" s="10"/>
      <c r="KL57" s="10"/>
      <c r="KM57" s="10"/>
      <c r="KN57" s="10"/>
      <c r="KO57" s="10"/>
      <c r="KP57" s="10"/>
      <c r="KQ57" s="10"/>
      <c r="KR57" s="10"/>
      <c r="KS57" s="10"/>
      <c r="KT57" s="10"/>
      <c r="KU57" s="10"/>
      <c r="KV57" s="10"/>
      <c r="KW57" s="10"/>
      <c r="KX57" s="10"/>
      <c r="KY57" s="10"/>
      <c r="KZ57" s="10"/>
      <c r="LA57" s="10"/>
      <c r="LB57" s="10"/>
      <c r="LC57" s="10"/>
      <c r="LD57" s="10"/>
      <c r="LE57" s="10"/>
      <c r="LF57" s="10"/>
      <c r="LG57" s="10"/>
      <c r="LH57" s="10"/>
      <c r="LI57" s="10"/>
      <c r="LJ57" s="10"/>
      <c r="LK57" s="10"/>
      <c r="LL57" s="10"/>
      <c r="LM57" s="10"/>
      <c r="LN57" s="10"/>
      <c r="LO57" s="10"/>
      <c r="LP57" s="10"/>
      <c r="LQ57" s="10"/>
      <c r="LR57" s="10"/>
      <c r="LS57" s="10"/>
      <c r="LT57" s="10"/>
      <c r="LU57" s="10"/>
      <c r="LV57" s="10"/>
      <c r="LW57" s="10"/>
      <c r="LX57" s="10"/>
      <c r="LY57" s="10"/>
      <c r="LZ57" s="10"/>
      <c r="MA57" s="10"/>
      <c r="MB57" s="10"/>
      <c r="MC57" s="10"/>
      <c r="MD57" s="10"/>
      <c r="ME57" s="10"/>
      <c r="MF57" s="10"/>
      <c r="MG57" s="10"/>
      <c r="MH57" s="10"/>
      <c r="MI57" s="10"/>
      <c r="MJ57" s="10"/>
      <c r="MK57" s="10"/>
      <c r="ML57" s="10"/>
      <c r="MM57" s="10"/>
      <c r="MN57" s="10"/>
      <c r="MO57" s="10"/>
      <c r="MP57" s="10"/>
      <c r="MQ57" s="10"/>
      <c r="MR57" s="10"/>
      <c r="MS57" s="10"/>
      <c r="MT57" s="10"/>
      <c r="MU57" s="10"/>
      <c r="MV57" s="10"/>
      <c r="MW57" s="10"/>
      <c r="MX57" s="10"/>
      <c r="MY57" s="10"/>
      <c r="MZ57" s="10"/>
      <c r="NA57" s="10"/>
      <c r="NB57" s="10"/>
      <c r="NC57" s="10"/>
      <c r="ND57" s="10"/>
      <c r="NE57" s="10"/>
      <c r="NF57" s="10"/>
      <c r="NG57" s="10"/>
      <c r="NH57" s="10"/>
      <c r="NI57" s="10"/>
      <c r="NJ57" s="10"/>
      <c r="NK57" s="10"/>
      <c r="NL57" s="10"/>
      <c r="NM57" s="10"/>
      <c r="NN57" s="10"/>
      <c r="NO57" s="10"/>
      <c r="NP57" s="10"/>
      <c r="NQ57" s="10"/>
      <c r="NR57" s="10"/>
      <c r="NS57" s="10"/>
      <c r="NT57" s="10"/>
      <c r="NU57" s="10"/>
      <c r="NV57" s="10"/>
      <c r="NW57" s="10"/>
      <c r="NX57" s="10"/>
      <c r="NY57" s="10"/>
      <c r="NZ57" s="10"/>
      <c r="OA57" s="10"/>
      <c r="OB57" s="10"/>
      <c r="OC57" s="10"/>
      <c r="OD57" s="10"/>
      <c r="OE57" s="10"/>
      <c r="OF57" s="10"/>
      <c r="OG57" s="10"/>
      <c r="OH57" s="10"/>
      <c r="OI57" s="10"/>
      <c r="OJ57" s="10"/>
      <c r="OK57" s="10"/>
      <c r="OL57" s="10"/>
      <c r="OM57" s="10"/>
      <c r="ON57" s="10"/>
      <c r="OO57" s="10"/>
      <c r="OP57" s="10"/>
      <c r="OQ57" s="10"/>
      <c r="OR57" s="10"/>
      <c r="OS57" s="10"/>
      <c r="OT57" s="10"/>
      <c r="OU57" s="10"/>
      <c r="OV57" s="10"/>
      <c r="OW57" s="10"/>
      <c r="OX57" s="10"/>
      <c r="OY57" s="10"/>
      <c r="OZ57" s="10"/>
      <c r="PA57" s="10"/>
      <c r="PB57" s="10"/>
      <c r="PC57" s="10"/>
      <c r="PD57" s="10"/>
      <c r="PE57" s="10"/>
      <c r="PF57" s="10"/>
      <c r="PG57" s="10"/>
      <c r="PH57" s="10"/>
      <c r="PI57" s="10"/>
      <c r="PJ57" s="10"/>
      <c r="PK57" s="10"/>
      <c r="PL57" s="10"/>
      <c r="PM57" s="10"/>
      <c r="PN57" s="10"/>
      <c r="PO57" s="10"/>
      <c r="PP57" s="10"/>
      <c r="PQ57" s="10"/>
      <c r="PR57" s="10"/>
      <c r="PS57" s="10"/>
      <c r="PT57" s="10"/>
      <c r="PU57" s="10"/>
      <c r="PV57" s="10"/>
      <c r="PW57" s="10"/>
      <c r="PX57" s="10"/>
      <c r="PY57" s="10"/>
      <c r="PZ57" s="10"/>
      <c r="QA57" s="10"/>
      <c r="QB57" s="10"/>
      <c r="QC57" s="10"/>
      <c r="QD57" s="10"/>
      <c r="QE57" s="10"/>
      <c r="QF57" s="10"/>
      <c r="QG57" s="10"/>
      <c r="QH57" s="10"/>
      <c r="QI57" s="10"/>
      <c r="QJ57" s="10"/>
      <c r="QK57" s="10"/>
      <c r="QL57" s="10"/>
      <c r="QM57" s="10"/>
      <c r="QN57" s="10"/>
      <c r="QO57" s="10"/>
      <c r="QP57" s="10"/>
      <c r="QQ57" s="10"/>
      <c r="QR57" s="10"/>
      <c r="QS57" s="10"/>
      <c r="QT57" s="10"/>
      <c r="QU57" s="10"/>
      <c r="QV57" s="10"/>
      <c r="QW57" s="10"/>
      <c r="QX57" s="10"/>
      <c r="QY57" s="10"/>
      <c r="QZ57" s="10"/>
      <c r="RA57" s="10"/>
      <c r="RB57" s="10"/>
      <c r="RC57" s="10"/>
      <c r="RD57" s="10"/>
      <c r="RE57" s="10"/>
      <c r="RF57" s="10"/>
      <c r="RG57" s="10"/>
      <c r="RH57" s="10"/>
      <c r="RI57" s="10"/>
      <c r="RJ57" s="10"/>
      <c r="RK57" s="10"/>
      <c r="RL57" s="10"/>
      <c r="RM57" s="10"/>
      <c r="RN57" s="10"/>
      <c r="RO57" s="10"/>
      <c r="RP57" s="10"/>
      <c r="RQ57" s="10"/>
      <c r="RR57" s="10"/>
      <c r="RS57" s="10"/>
      <c r="RT57" s="10"/>
      <c r="RU57" s="10"/>
      <c r="RV57" s="10"/>
      <c r="RW57" s="10"/>
      <c r="RX57" s="10"/>
      <c r="RY57" s="10"/>
      <c r="RZ57" s="10"/>
      <c r="SA57" s="10"/>
      <c r="SB57" s="10"/>
      <c r="SC57" s="10"/>
      <c r="SD57" s="10"/>
      <c r="SE57" s="10"/>
      <c r="SF57" s="10"/>
      <c r="SG57" s="10"/>
      <c r="SH57" s="10"/>
      <c r="SI57" s="10"/>
      <c r="SJ57" s="10"/>
      <c r="SK57" s="10"/>
      <c r="SL57" s="10"/>
      <c r="SM57" s="10"/>
      <c r="SN57" s="10"/>
      <c r="SO57" s="10"/>
      <c r="SP57" s="10"/>
      <c r="SQ57" s="10"/>
      <c r="SR57" s="10"/>
      <c r="SS57" s="10"/>
      <c r="ST57" s="10"/>
      <c r="SU57" s="10"/>
      <c r="SV57" s="10"/>
      <c r="SW57" s="10"/>
      <c r="SX57" s="10"/>
      <c r="SY57" s="10"/>
      <c r="SZ57" s="10"/>
      <c r="TA57" s="10"/>
      <c r="TB57" s="10"/>
      <c r="TC57" s="10"/>
      <c r="TD57" s="10"/>
      <c r="TE57" s="10"/>
      <c r="TF57" s="10"/>
      <c r="TG57" s="10"/>
      <c r="TH57" s="10"/>
      <c r="TI57" s="10"/>
      <c r="TJ57" s="10"/>
      <c r="TK57" s="10"/>
      <c r="TL57" s="10"/>
      <c r="TM57" s="10"/>
      <c r="TN57" s="10"/>
      <c r="TO57" s="10"/>
      <c r="TP57" s="10"/>
      <c r="TQ57" s="10"/>
      <c r="TR57" s="10"/>
      <c r="TS57" s="10"/>
      <c r="TT57" s="10"/>
      <c r="TU57" s="10"/>
      <c r="TV57" s="10"/>
      <c r="TW57" s="10"/>
      <c r="TX57" s="10"/>
      <c r="TY57" s="10"/>
      <c r="TZ57" s="10"/>
      <c r="UA57" s="10"/>
      <c r="UB57" s="10"/>
      <c r="UC57" s="10"/>
      <c r="UD57" s="10"/>
      <c r="UE57" s="10"/>
      <c r="UF57" s="10"/>
      <c r="UG57" s="10"/>
      <c r="UH57" s="10"/>
      <c r="UI57" s="10"/>
      <c r="UJ57" s="10"/>
      <c r="UK57" s="10"/>
      <c r="UL57" s="10"/>
      <c r="UM57" s="10"/>
      <c r="UN57" s="10"/>
      <c r="UO57" s="10"/>
      <c r="UP57" s="10"/>
      <c r="UQ57" s="10"/>
      <c r="UR57" s="10"/>
      <c r="US57" s="10"/>
      <c r="UT57" s="10"/>
      <c r="UU57" s="10"/>
      <c r="UV57" s="10"/>
      <c r="UW57" s="10"/>
      <c r="UX57" s="10"/>
      <c r="UY57" s="10"/>
      <c r="UZ57" s="10"/>
      <c r="VA57" s="10"/>
      <c r="VB57" s="10"/>
      <c r="VC57" s="10"/>
      <c r="VD57" s="10"/>
      <c r="VE57" s="10"/>
      <c r="VF57" s="10"/>
      <c r="VG57" s="10"/>
      <c r="VH57" s="10"/>
      <c r="VI57" s="10"/>
      <c r="VJ57" s="10"/>
      <c r="VK57" s="10"/>
      <c r="VL57" s="10"/>
      <c r="VM57" s="10"/>
      <c r="VN57" s="10"/>
      <c r="VO57" s="10"/>
      <c r="VP57" s="10"/>
      <c r="VQ57" s="10"/>
      <c r="VR57" s="10"/>
      <c r="VS57" s="10"/>
      <c r="VT57" s="10"/>
      <c r="VU57" s="10"/>
      <c r="VV57" s="10"/>
      <c r="VW57" s="10"/>
      <c r="VX57" s="10"/>
      <c r="VY57" s="10"/>
      <c r="VZ57" s="10"/>
      <c r="WA57" s="10"/>
      <c r="WB57" s="10"/>
      <c r="WC57" s="10"/>
      <c r="WD57" s="10"/>
      <c r="WE57" s="10"/>
      <c r="WF57" s="10"/>
      <c r="WG57" s="10"/>
      <c r="WH57" s="10"/>
      <c r="WI57" s="10"/>
      <c r="WJ57" s="10"/>
      <c r="WK57" s="10"/>
      <c r="WL57" s="10"/>
      <c r="WM57" s="10"/>
      <c r="WN57" s="10"/>
      <c r="WO57" s="10"/>
      <c r="WP57" s="10"/>
      <c r="WQ57" s="10"/>
      <c r="WR57" s="10"/>
      <c r="WS57" s="10"/>
      <c r="WT57" s="10"/>
      <c r="WU57" s="10"/>
      <c r="WV57" s="10"/>
      <c r="WW57" s="10"/>
      <c r="WX57" s="10"/>
      <c r="WY57" s="10"/>
      <c r="WZ57" s="10"/>
      <c r="XA57" s="10"/>
      <c r="XB57" s="10"/>
      <c r="XC57" s="10"/>
      <c r="XD57" s="10"/>
      <c r="XE57" s="10"/>
      <c r="XF57" s="10"/>
      <c r="XG57" s="10"/>
      <c r="XH57" s="10"/>
      <c r="XI57" s="10"/>
      <c r="XJ57" s="10"/>
      <c r="XK57" s="10"/>
      <c r="XL57" s="10"/>
      <c r="XM57" s="10"/>
      <c r="XN57" s="10"/>
      <c r="XO57" s="10"/>
      <c r="XP57" s="10"/>
      <c r="XQ57" s="10"/>
      <c r="XR57" s="10"/>
      <c r="XS57" s="10"/>
      <c r="XT57" s="10"/>
      <c r="XU57" s="10"/>
      <c r="XV57" s="10"/>
      <c r="XW57" s="10"/>
      <c r="XX57" s="10"/>
      <c r="XY57" s="10"/>
      <c r="XZ57" s="10"/>
      <c r="YA57" s="10"/>
      <c r="YB57" s="10"/>
      <c r="YC57" s="10"/>
      <c r="YD57" s="10"/>
      <c r="YE57" s="10"/>
      <c r="YF57" s="10"/>
      <c r="YG57" s="10"/>
      <c r="YH57" s="10"/>
      <c r="YI57" s="10"/>
      <c r="YJ57" s="10"/>
      <c r="YK57" s="10"/>
      <c r="YL57" s="10"/>
      <c r="YM57" s="10"/>
      <c r="YN57" s="10"/>
      <c r="YO57" s="10"/>
      <c r="YP57" s="10"/>
      <c r="YQ57" s="10"/>
      <c r="YR57" s="10"/>
      <c r="YS57" s="10"/>
      <c r="YT57" s="10"/>
      <c r="YU57" s="10"/>
      <c r="YV57" s="10"/>
      <c r="YW57" s="10"/>
      <c r="YX57" s="10"/>
      <c r="YY57" s="10"/>
      <c r="YZ57" s="10"/>
      <c r="ZA57" s="10"/>
      <c r="ZB57" s="10"/>
      <c r="ZC57" s="10"/>
      <c r="ZD57" s="10"/>
      <c r="ZE57" s="10"/>
      <c r="ZF57" s="10"/>
      <c r="ZG57" s="10"/>
      <c r="ZH57" s="10"/>
      <c r="ZI57" s="10"/>
      <c r="ZJ57" s="10"/>
      <c r="ZK57" s="10"/>
      <c r="ZL57" s="10"/>
      <c r="ZM57" s="10"/>
      <c r="ZN57" s="10"/>
      <c r="ZO57" s="10"/>
      <c r="ZP57" s="10"/>
      <c r="ZQ57" s="10"/>
      <c r="ZR57" s="10"/>
      <c r="ZS57" s="10"/>
      <c r="ZT57" s="10"/>
      <c r="ZU57" s="10"/>
      <c r="ZV57" s="10"/>
      <c r="ZW57" s="10"/>
      <c r="ZX57" s="10"/>
      <c r="ZY57" s="10"/>
      <c r="ZZ57" s="10"/>
      <c r="AAA57" s="10"/>
      <c r="AAB57" s="10"/>
      <c r="AAC57" s="10"/>
      <c r="AAD57" s="10"/>
      <c r="AAE57" s="10"/>
      <c r="AAF57" s="10"/>
      <c r="AAG57" s="10"/>
      <c r="AAH57" s="10"/>
      <c r="AAI57" s="10"/>
      <c r="AAJ57" s="10"/>
      <c r="AAK57" s="10"/>
      <c r="AAL57" s="10"/>
      <c r="AAM57" s="10"/>
      <c r="AAN57" s="10"/>
      <c r="AAO57" s="10"/>
      <c r="AAP57" s="10"/>
      <c r="AAQ57" s="10"/>
      <c r="AAR57" s="10"/>
      <c r="AAS57" s="10"/>
      <c r="AAT57" s="10"/>
      <c r="AAU57" s="10"/>
      <c r="AAV57" s="10"/>
      <c r="AAW57" s="10"/>
      <c r="AAX57" s="10"/>
      <c r="AAY57" s="10"/>
      <c r="AAZ57" s="10"/>
      <c r="ABA57" s="10"/>
      <c r="ABB57" s="10"/>
      <c r="ABC57" s="10"/>
      <c r="ABD57" s="10"/>
      <c r="ABE57" s="10"/>
      <c r="ABF57" s="10"/>
      <c r="ABG57" s="10"/>
      <c r="ABH57" s="10"/>
      <c r="ABI57" s="10"/>
      <c r="ABJ57" s="10"/>
      <c r="ABK57" s="10"/>
      <c r="ABL57" s="10"/>
      <c r="ABM57" s="10"/>
      <c r="ABN57" s="10"/>
      <c r="ABO57" s="10"/>
      <c r="ABP57" s="10"/>
      <c r="ABQ57" s="10"/>
      <c r="ABR57" s="10"/>
      <c r="ABS57" s="10"/>
      <c r="ABT57" s="10"/>
      <c r="ABU57" s="10"/>
      <c r="ABV57" s="10"/>
      <c r="ABW57" s="10"/>
      <c r="ABX57" s="10"/>
      <c r="ABY57" s="10"/>
      <c r="ABZ57" s="10"/>
      <c r="ACA57" s="10"/>
      <c r="ACB57" s="10"/>
      <c r="ACC57" s="10"/>
      <c r="ACD57" s="10"/>
      <c r="ACE57" s="10"/>
      <c r="ACF57" s="10"/>
      <c r="ACG57" s="10"/>
      <c r="ACH57" s="10"/>
      <c r="ACI57" s="10"/>
      <c r="ACJ57" s="10"/>
      <c r="ACK57" s="10"/>
      <c r="ACL57" s="10"/>
      <c r="ACM57" s="10"/>
      <c r="ACN57" s="10"/>
      <c r="ACO57" s="10"/>
      <c r="ACP57" s="10"/>
      <c r="ACQ57" s="10"/>
      <c r="ACR57" s="10"/>
      <c r="ACS57" s="10"/>
      <c r="ACT57" s="10"/>
      <c r="ACU57" s="10"/>
      <c r="ACV57" s="10"/>
      <c r="ACW57" s="10"/>
      <c r="ACX57" s="10"/>
      <c r="ACY57" s="10"/>
      <c r="ACZ57" s="10"/>
      <c r="ADA57" s="10"/>
      <c r="ADB57" s="10"/>
      <c r="ADC57" s="10"/>
      <c r="ADD57" s="10"/>
      <c r="ADE57" s="10"/>
      <c r="ADF57" s="10"/>
      <c r="ADG57" s="10"/>
      <c r="ADH57" s="10"/>
      <c r="ADI57" s="10"/>
      <c r="ADJ57" s="10"/>
      <c r="ADK57" s="10"/>
      <c r="ADL57" s="10"/>
      <c r="ADM57" s="10"/>
      <c r="ADN57" s="10"/>
      <c r="ADO57" s="10"/>
      <c r="ADP57" s="10"/>
      <c r="ADQ57" s="10"/>
      <c r="ADR57" s="10"/>
      <c r="ADS57" s="10"/>
      <c r="ADT57" s="10"/>
      <c r="ADU57" s="10"/>
      <c r="ADV57" s="10"/>
      <c r="ADW57" s="10"/>
      <c r="ADX57" s="10"/>
      <c r="ADY57" s="10"/>
      <c r="ADZ57" s="10"/>
      <c r="AEA57" s="10"/>
      <c r="AEB57" s="10"/>
      <c r="AEC57" s="10"/>
      <c r="AED57" s="10"/>
      <c r="AEE57" s="10"/>
      <c r="AEF57" s="10"/>
      <c r="AEG57" s="10"/>
      <c r="AEH57" s="10"/>
      <c r="AEI57" s="10"/>
      <c r="AEJ57" s="10"/>
      <c r="AEK57" s="10"/>
      <c r="AEL57" s="10"/>
      <c r="AEM57" s="10"/>
      <c r="AEN57" s="10"/>
      <c r="AEO57" s="10"/>
      <c r="AEP57" s="10"/>
      <c r="AEQ57" s="10"/>
      <c r="AER57" s="10"/>
      <c r="AES57" s="10"/>
      <c r="AET57" s="10"/>
      <c r="AEU57" s="10"/>
      <c r="AEV57" s="10"/>
      <c r="AEW57" s="10"/>
      <c r="AEX57" s="10"/>
      <c r="AEY57" s="10"/>
      <c r="AEZ57" s="10"/>
      <c r="AFA57" s="10"/>
      <c r="AFB57" s="10"/>
      <c r="AFC57" s="10"/>
      <c r="AFD57" s="10"/>
      <c r="AFE57" s="10"/>
      <c r="AFF57" s="10"/>
      <c r="AFG57" s="10"/>
      <c r="AFH57" s="10"/>
      <c r="AFI57" s="10"/>
      <c r="AFJ57" s="10"/>
      <c r="AFK57" s="10"/>
      <c r="AFL57" s="10"/>
      <c r="AFM57" s="10"/>
      <c r="AFN57" s="10"/>
      <c r="AFO57" s="10"/>
      <c r="AFP57" s="10"/>
      <c r="AFQ57" s="10"/>
      <c r="AFR57" s="10"/>
      <c r="AFS57" s="10"/>
      <c r="AFT57" s="10"/>
      <c r="AFU57" s="10"/>
      <c r="AFV57" s="10"/>
      <c r="AFW57" s="10"/>
      <c r="AFX57" s="10"/>
      <c r="AFY57" s="10"/>
      <c r="AFZ57" s="10"/>
      <c r="AGA57" s="10"/>
      <c r="AGB57" s="10"/>
      <c r="AGC57" s="10"/>
      <c r="AGD57" s="10"/>
      <c r="AGE57" s="10"/>
      <c r="AGF57" s="10"/>
      <c r="AGG57" s="10"/>
      <c r="AGH57" s="10"/>
      <c r="AGI57" s="10"/>
      <c r="AGJ57" s="10"/>
      <c r="AGK57" s="10"/>
      <c r="AGL57" s="10"/>
      <c r="AGM57" s="10"/>
      <c r="AGN57" s="10"/>
      <c r="AGO57" s="10"/>
      <c r="AGP57" s="10"/>
      <c r="AGQ57" s="10"/>
      <c r="AGR57" s="10"/>
      <c r="AGS57" s="10"/>
      <c r="AGT57" s="10"/>
      <c r="AGU57" s="10"/>
      <c r="AGV57" s="10"/>
      <c r="AGW57" s="10"/>
      <c r="AGX57" s="10"/>
      <c r="AGY57" s="10"/>
      <c r="AGZ57" s="10"/>
      <c r="AHA57" s="10"/>
      <c r="AHB57" s="10"/>
      <c r="AHC57" s="10"/>
      <c r="AHD57" s="10"/>
      <c r="AHE57" s="10"/>
      <c r="AHF57" s="10"/>
      <c r="AHG57" s="10"/>
      <c r="AHH57" s="10"/>
      <c r="AHI57" s="10"/>
      <c r="AHJ57" s="10"/>
      <c r="AHK57" s="10"/>
      <c r="AHL57" s="10"/>
      <c r="AHM57" s="10"/>
      <c r="AHN57" s="10"/>
      <c r="AHO57" s="10"/>
      <c r="AHP57" s="10"/>
      <c r="AHQ57" s="10"/>
      <c r="AHR57" s="10"/>
      <c r="AHS57" s="10"/>
      <c r="AHT57" s="10"/>
      <c r="AHU57" s="10"/>
      <c r="AHV57" s="10"/>
      <c r="AHW57" s="10"/>
      <c r="AHX57" s="10"/>
      <c r="AHY57" s="10"/>
      <c r="AHZ57" s="10"/>
      <c r="AIA57" s="10"/>
      <c r="AIB57" s="10"/>
      <c r="AIC57" s="10"/>
      <c r="AID57" s="10"/>
      <c r="AIE57" s="10"/>
      <c r="AIF57" s="10"/>
      <c r="AIG57" s="10"/>
      <c r="AIH57" s="10"/>
      <c r="AII57" s="10"/>
      <c r="AIJ57" s="10"/>
      <c r="AIK57" s="10"/>
      <c r="AIL57" s="10"/>
      <c r="AIM57" s="10"/>
      <c r="AIN57" s="10"/>
      <c r="AIO57" s="10"/>
      <c r="AIP57" s="10"/>
      <c r="AIQ57" s="10"/>
      <c r="AIR57" s="10"/>
      <c r="AIS57" s="10"/>
      <c r="AIT57" s="10"/>
      <c r="AIU57" s="10"/>
      <c r="AIV57" s="10"/>
      <c r="AIW57" s="10"/>
      <c r="AIX57" s="10"/>
      <c r="AIY57" s="10"/>
      <c r="AIZ57" s="10"/>
      <c r="AJA57" s="10"/>
      <c r="AJB57" s="10"/>
      <c r="AJC57" s="10"/>
      <c r="AJD57" s="10"/>
      <c r="AJE57" s="10"/>
      <c r="AJF57" s="10"/>
      <c r="AJG57" s="10"/>
      <c r="AJH57" s="10"/>
      <c r="AJI57" s="10"/>
      <c r="AJJ57" s="10"/>
      <c r="AJK57" s="10"/>
      <c r="AJL57" s="10"/>
      <c r="AJM57" s="10"/>
      <c r="AJN57" s="10"/>
      <c r="AJO57" s="10"/>
      <c r="AJP57" s="10"/>
      <c r="AJQ57" s="10"/>
      <c r="AJR57" s="10"/>
      <c r="AJS57" s="10"/>
      <c r="AJT57" s="10"/>
      <c r="AJU57" s="10"/>
      <c r="AJV57" s="10"/>
      <c r="AJW57" s="10"/>
      <c r="AJX57" s="10"/>
      <c r="AJY57" s="10"/>
      <c r="AJZ57" s="10"/>
      <c r="AKA57" s="10"/>
      <c r="AKB57" s="10"/>
      <c r="AKC57" s="10"/>
      <c r="AKD57" s="10"/>
      <c r="AKE57" s="10"/>
      <c r="AKF57" s="10"/>
      <c r="AKG57" s="10"/>
      <c r="AKH57" s="10"/>
      <c r="AKI57" s="10"/>
      <c r="AKJ57" s="10"/>
      <c r="AKK57" s="10"/>
      <c r="AKL57" s="10"/>
      <c r="AKM57" s="10"/>
      <c r="AKN57" s="10"/>
      <c r="AKO57" s="10"/>
      <c r="AKP57" s="10"/>
      <c r="AKQ57" s="10"/>
      <c r="AKR57" s="10"/>
      <c r="AKS57" s="10"/>
      <c r="AKT57" s="10"/>
      <c r="AKU57" s="10"/>
      <c r="AKV57" s="10"/>
      <c r="AKW57" s="10"/>
      <c r="AKX57" s="10"/>
      <c r="AKY57" s="10"/>
      <c r="AKZ57" s="10"/>
      <c r="ALA57" s="10"/>
      <c r="ALB57" s="10"/>
      <c r="ALC57" s="10"/>
      <c r="ALD57" s="10"/>
      <c r="ALE57" s="10"/>
      <c r="ALF57" s="10"/>
      <c r="ALG57" s="10"/>
      <c r="ALH57" s="10"/>
      <c r="ALI57" s="10"/>
      <c r="ALJ57" s="10"/>
      <c r="ALK57" s="10"/>
      <c r="ALL57" s="10"/>
      <c r="ALM57" s="10"/>
      <c r="ALN57" s="10"/>
      <c r="ALO57" s="10"/>
      <c r="ALP57" s="10"/>
      <c r="ALQ57" s="10"/>
      <c r="ALR57" s="10"/>
      <c r="ALS57" s="10"/>
      <c r="ALT57" s="10"/>
      <c r="ALU57" s="10"/>
      <c r="ALV57" s="10"/>
      <c r="ALW57" s="10"/>
      <c r="ALX57" s="10"/>
      <c r="ALY57" s="10"/>
      <c r="ALZ57" s="10"/>
      <c r="AMA57" s="10"/>
      <c r="AMB57" s="10"/>
      <c r="AMC57" s="10"/>
      <c r="AMD57" s="10"/>
      <c r="AME57" s="10"/>
      <c r="AMF57" s="10"/>
      <c r="AMG57" s="10"/>
      <c r="AMH57" s="10"/>
      <c r="AMI57" s="10"/>
      <c r="AMJ57" s="10"/>
    </row>
    <row r="58" spans="1:1029" customFormat="1" ht="14.1" customHeight="1">
      <c r="A58" s="8" t="str">
        <f t="shared" si="4"/>
        <v>EOrderingIndicator</v>
      </c>
      <c r="B58" s="9" t="s">
        <v>219</v>
      </c>
      <c r="C58" s="8"/>
      <c r="D58" s="8"/>
      <c r="E58" s="8"/>
      <c r="F58" s="8" t="str">
        <f t="shared" si="5"/>
        <v>Contract Terms. EOrdering Indicator. Indicator</v>
      </c>
      <c r="G58" s="8"/>
      <c r="H58" s="8" t="s">
        <v>347</v>
      </c>
      <c r="I58" s="8"/>
      <c r="J58" s="8" t="s">
        <v>350</v>
      </c>
      <c r="K58" s="8" t="s">
        <v>230</v>
      </c>
      <c r="L58" s="8" t="str">
        <f t="shared" si="6"/>
        <v>EOrdering Indicator</v>
      </c>
      <c r="M58" s="8" t="s">
        <v>230</v>
      </c>
      <c r="N58" s="8"/>
      <c r="O58" s="8" t="str">
        <f t="shared" si="7"/>
        <v>Indicator. Type</v>
      </c>
      <c r="P58" s="8"/>
      <c r="Q58" s="8"/>
      <c r="R58" s="8" t="s">
        <v>213</v>
      </c>
      <c r="S58" s="8"/>
      <c r="T58" s="8"/>
      <c r="U58" s="8"/>
      <c r="V58" s="8"/>
      <c r="W58" s="8"/>
      <c r="X58" s="10" t="s">
        <v>542</v>
      </c>
      <c r="Y58" s="8" t="s">
        <v>211</v>
      </c>
      <c r="Z58" s="8"/>
      <c r="AA58" s="44">
        <v>43320</v>
      </c>
      <c r="AB58" s="23"/>
      <c r="AC58" s="23"/>
      <c r="AD58" s="23"/>
      <c r="AE58" s="23"/>
      <c r="AF58" s="23"/>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c r="HP58" s="10"/>
      <c r="HQ58" s="10"/>
      <c r="HR58" s="10"/>
      <c r="HS58" s="10"/>
      <c r="HT58" s="10"/>
      <c r="HU58" s="10"/>
      <c r="HV58" s="10"/>
      <c r="HW58" s="10"/>
      <c r="HX58" s="10"/>
      <c r="HY58" s="10"/>
      <c r="HZ58" s="10"/>
      <c r="IA58" s="10"/>
      <c r="IB58" s="10"/>
      <c r="IC58" s="10"/>
      <c r="ID58" s="10"/>
      <c r="IE58" s="10"/>
      <c r="IF58" s="10"/>
      <c r="IG58" s="10"/>
      <c r="IH58" s="10"/>
      <c r="II58" s="10"/>
      <c r="IJ58" s="10"/>
      <c r="IK58" s="10"/>
      <c r="IL58" s="10"/>
      <c r="IM58" s="10"/>
      <c r="IN58" s="10"/>
      <c r="IO58" s="10"/>
      <c r="IP58" s="10"/>
      <c r="IQ58" s="10"/>
      <c r="IR58" s="10"/>
      <c r="IS58" s="10"/>
      <c r="IT58" s="10"/>
      <c r="IU58" s="10"/>
      <c r="IV58" s="10"/>
      <c r="IW58" s="10"/>
      <c r="IX58" s="10"/>
      <c r="IY58" s="10"/>
      <c r="IZ58" s="10"/>
      <c r="JA58" s="10"/>
      <c r="JB58" s="10"/>
      <c r="JC58" s="10"/>
      <c r="JD58" s="10"/>
      <c r="JE58" s="10"/>
      <c r="JF58" s="10"/>
      <c r="JG58" s="10"/>
      <c r="JH58" s="10"/>
      <c r="JI58" s="10"/>
      <c r="JJ58" s="10"/>
      <c r="JK58" s="10"/>
      <c r="JL58" s="10"/>
      <c r="JM58" s="10"/>
      <c r="JN58" s="10"/>
      <c r="JO58" s="10"/>
      <c r="JP58" s="10"/>
      <c r="JQ58" s="10"/>
      <c r="JR58" s="10"/>
      <c r="JS58" s="10"/>
      <c r="JT58" s="10"/>
      <c r="JU58" s="10"/>
      <c r="JV58" s="10"/>
      <c r="JW58" s="10"/>
      <c r="JX58" s="10"/>
      <c r="JY58" s="10"/>
      <c r="JZ58" s="10"/>
      <c r="KA58" s="10"/>
      <c r="KB58" s="10"/>
      <c r="KC58" s="10"/>
      <c r="KD58" s="10"/>
      <c r="KE58" s="10"/>
      <c r="KF58" s="10"/>
      <c r="KG58" s="10"/>
      <c r="KH58" s="10"/>
      <c r="KI58" s="10"/>
      <c r="KJ58" s="10"/>
      <c r="KK58" s="10"/>
      <c r="KL58" s="10"/>
      <c r="KM58" s="10"/>
      <c r="KN58" s="10"/>
      <c r="KO58" s="10"/>
      <c r="KP58" s="10"/>
      <c r="KQ58" s="10"/>
      <c r="KR58" s="10"/>
      <c r="KS58" s="10"/>
      <c r="KT58" s="10"/>
      <c r="KU58" s="10"/>
      <c r="KV58" s="10"/>
      <c r="KW58" s="10"/>
      <c r="KX58" s="10"/>
      <c r="KY58" s="10"/>
      <c r="KZ58" s="10"/>
      <c r="LA58" s="10"/>
      <c r="LB58" s="10"/>
      <c r="LC58" s="10"/>
      <c r="LD58" s="10"/>
      <c r="LE58" s="10"/>
      <c r="LF58" s="10"/>
      <c r="LG58" s="10"/>
      <c r="LH58" s="10"/>
      <c r="LI58" s="10"/>
      <c r="LJ58" s="10"/>
      <c r="LK58" s="10"/>
      <c r="LL58" s="10"/>
      <c r="LM58" s="10"/>
      <c r="LN58" s="10"/>
      <c r="LO58" s="10"/>
      <c r="LP58" s="10"/>
      <c r="LQ58" s="10"/>
      <c r="LR58" s="10"/>
      <c r="LS58" s="10"/>
      <c r="LT58" s="10"/>
      <c r="LU58" s="10"/>
      <c r="LV58" s="10"/>
      <c r="LW58" s="10"/>
      <c r="LX58" s="10"/>
      <c r="LY58" s="10"/>
      <c r="LZ58" s="10"/>
      <c r="MA58" s="10"/>
      <c r="MB58" s="10"/>
      <c r="MC58" s="10"/>
      <c r="MD58" s="10"/>
      <c r="ME58" s="10"/>
      <c r="MF58" s="10"/>
      <c r="MG58" s="10"/>
      <c r="MH58" s="10"/>
      <c r="MI58" s="10"/>
      <c r="MJ58" s="10"/>
      <c r="MK58" s="10"/>
      <c r="ML58" s="10"/>
      <c r="MM58" s="10"/>
      <c r="MN58" s="10"/>
      <c r="MO58" s="10"/>
      <c r="MP58" s="10"/>
      <c r="MQ58" s="10"/>
      <c r="MR58" s="10"/>
      <c r="MS58" s="10"/>
      <c r="MT58" s="10"/>
      <c r="MU58" s="10"/>
      <c r="MV58" s="10"/>
      <c r="MW58" s="10"/>
      <c r="MX58" s="10"/>
      <c r="MY58" s="10"/>
      <c r="MZ58" s="10"/>
      <c r="NA58" s="10"/>
      <c r="NB58" s="10"/>
      <c r="NC58" s="10"/>
      <c r="ND58" s="10"/>
      <c r="NE58" s="10"/>
      <c r="NF58" s="10"/>
      <c r="NG58" s="10"/>
      <c r="NH58" s="10"/>
      <c r="NI58" s="10"/>
      <c r="NJ58" s="10"/>
      <c r="NK58" s="10"/>
      <c r="NL58" s="10"/>
      <c r="NM58" s="10"/>
      <c r="NN58" s="10"/>
      <c r="NO58" s="10"/>
      <c r="NP58" s="10"/>
      <c r="NQ58" s="10"/>
      <c r="NR58" s="10"/>
      <c r="NS58" s="10"/>
      <c r="NT58" s="10"/>
      <c r="NU58" s="10"/>
      <c r="NV58" s="10"/>
      <c r="NW58" s="10"/>
      <c r="NX58" s="10"/>
      <c r="NY58" s="10"/>
      <c r="NZ58" s="10"/>
      <c r="OA58" s="10"/>
      <c r="OB58" s="10"/>
      <c r="OC58" s="10"/>
      <c r="OD58" s="10"/>
      <c r="OE58" s="10"/>
      <c r="OF58" s="10"/>
      <c r="OG58" s="10"/>
      <c r="OH58" s="10"/>
      <c r="OI58" s="10"/>
      <c r="OJ58" s="10"/>
      <c r="OK58" s="10"/>
      <c r="OL58" s="10"/>
      <c r="OM58" s="10"/>
      <c r="ON58" s="10"/>
      <c r="OO58" s="10"/>
      <c r="OP58" s="10"/>
      <c r="OQ58" s="10"/>
      <c r="OR58" s="10"/>
      <c r="OS58" s="10"/>
      <c r="OT58" s="10"/>
      <c r="OU58" s="10"/>
      <c r="OV58" s="10"/>
      <c r="OW58" s="10"/>
      <c r="OX58" s="10"/>
      <c r="OY58" s="10"/>
      <c r="OZ58" s="10"/>
      <c r="PA58" s="10"/>
      <c r="PB58" s="10"/>
      <c r="PC58" s="10"/>
      <c r="PD58" s="10"/>
      <c r="PE58" s="10"/>
      <c r="PF58" s="10"/>
      <c r="PG58" s="10"/>
      <c r="PH58" s="10"/>
      <c r="PI58" s="10"/>
      <c r="PJ58" s="10"/>
      <c r="PK58" s="10"/>
      <c r="PL58" s="10"/>
      <c r="PM58" s="10"/>
      <c r="PN58" s="10"/>
      <c r="PO58" s="10"/>
      <c r="PP58" s="10"/>
      <c r="PQ58" s="10"/>
      <c r="PR58" s="10"/>
      <c r="PS58" s="10"/>
      <c r="PT58" s="10"/>
      <c r="PU58" s="10"/>
      <c r="PV58" s="10"/>
      <c r="PW58" s="10"/>
      <c r="PX58" s="10"/>
      <c r="PY58" s="10"/>
      <c r="PZ58" s="10"/>
      <c r="QA58" s="10"/>
      <c r="QB58" s="10"/>
      <c r="QC58" s="10"/>
      <c r="QD58" s="10"/>
      <c r="QE58" s="10"/>
      <c r="QF58" s="10"/>
      <c r="QG58" s="10"/>
      <c r="QH58" s="10"/>
      <c r="QI58" s="10"/>
      <c r="QJ58" s="10"/>
      <c r="QK58" s="10"/>
      <c r="QL58" s="10"/>
      <c r="QM58" s="10"/>
      <c r="QN58" s="10"/>
      <c r="QO58" s="10"/>
      <c r="QP58" s="10"/>
      <c r="QQ58" s="10"/>
      <c r="QR58" s="10"/>
      <c r="QS58" s="10"/>
      <c r="QT58" s="10"/>
      <c r="QU58" s="10"/>
      <c r="QV58" s="10"/>
      <c r="QW58" s="10"/>
      <c r="QX58" s="10"/>
      <c r="QY58" s="10"/>
      <c r="QZ58" s="10"/>
      <c r="RA58" s="10"/>
      <c r="RB58" s="10"/>
      <c r="RC58" s="10"/>
      <c r="RD58" s="10"/>
      <c r="RE58" s="10"/>
      <c r="RF58" s="10"/>
      <c r="RG58" s="10"/>
      <c r="RH58" s="10"/>
      <c r="RI58" s="10"/>
      <c r="RJ58" s="10"/>
      <c r="RK58" s="10"/>
      <c r="RL58" s="10"/>
      <c r="RM58" s="10"/>
      <c r="RN58" s="10"/>
      <c r="RO58" s="10"/>
      <c r="RP58" s="10"/>
      <c r="RQ58" s="10"/>
      <c r="RR58" s="10"/>
      <c r="RS58" s="10"/>
      <c r="RT58" s="10"/>
      <c r="RU58" s="10"/>
      <c r="RV58" s="10"/>
      <c r="RW58" s="10"/>
      <c r="RX58" s="10"/>
      <c r="RY58" s="10"/>
      <c r="RZ58" s="10"/>
      <c r="SA58" s="10"/>
      <c r="SB58" s="10"/>
      <c r="SC58" s="10"/>
      <c r="SD58" s="10"/>
      <c r="SE58" s="10"/>
      <c r="SF58" s="10"/>
      <c r="SG58" s="10"/>
      <c r="SH58" s="10"/>
      <c r="SI58" s="10"/>
      <c r="SJ58" s="10"/>
      <c r="SK58" s="10"/>
      <c r="SL58" s="10"/>
      <c r="SM58" s="10"/>
      <c r="SN58" s="10"/>
      <c r="SO58" s="10"/>
      <c r="SP58" s="10"/>
      <c r="SQ58" s="10"/>
      <c r="SR58" s="10"/>
      <c r="SS58" s="10"/>
      <c r="ST58" s="10"/>
      <c r="SU58" s="10"/>
      <c r="SV58" s="10"/>
      <c r="SW58" s="10"/>
      <c r="SX58" s="10"/>
      <c r="SY58" s="10"/>
      <c r="SZ58" s="10"/>
      <c r="TA58" s="10"/>
      <c r="TB58" s="10"/>
      <c r="TC58" s="10"/>
      <c r="TD58" s="10"/>
      <c r="TE58" s="10"/>
      <c r="TF58" s="10"/>
      <c r="TG58" s="10"/>
      <c r="TH58" s="10"/>
      <c r="TI58" s="10"/>
      <c r="TJ58" s="10"/>
      <c r="TK58" s="10"/>
      <c r="TL58" s="10"/>
      <c r="TM58" s="10"/>
      <c r="TN58" s="10"/>
      <c r="TO58" s="10"/>
      <c r="TP58" s="10"/>
      <c r="TQ58" s="10"/>
      <c r="TR58" s="10"/>
      <c r="TS58" s="10"/>
      <c r="TT58" s="10"/>
      <c r="TU58" s="10"/>
      <c r="TV58" s="10"/>
      <c r="TW58" s="10"/>
      <c r="TX58" s="10"/>
      <c r="TY58" s="10"/>
      <c r="TZ58" s="10"/>
      <c r="UA58" s="10"/>
      <c r="UB58" s="10"/>
      <c r="UC58" s="10"/>
      <c r="UD58" s="10"/>
      <c r="UE58" s="10"/>
      <c r="UF58" s="10"/>
      <c r="UG58" s="10"/>
      <c r="UH58" s="10"/>
      <c r="UI58" s="10"/>
      <c r="UJ58" s="10"/>
      <c r="UK58" s="10"/>
      <c r="UL58" s="10"/>
      <c r="UM58" s="10"/>
      <c r="UN58" s="10"/>
      <c r="UO58" s="10"/>
      <c r="UP58" s="10"/>
      <c r="UQ58" s="10"/>
      <c r="UR58" s="10"/>
      <c r="US58" s="10"/>
      <c r="UT58" s="10"/>
      <c r="UU58" s="10"/>
      <c r="UV58" s="10"/>
      <c r="UW58" s="10"/>
      <c r="UX58" s="10"/>
      <c r="UY58" s="10"/>
      <c r="UZ58" s="10"/>
      <c r="VA58" s="10"/>
      <c r="VB58" s="10"/>
      <c r="VC58" s="10"/>
      <c r="VD58" s="10"/>
      <c r="VE58" s="10"/>
      <c r="VF58" s="10"/>
      <c r="VG58" s="10"/>
      <c r="VH58" s="10"/>
      <c r="VI58" s="10"/>
      <c r="VJ58" s="10"/>
      <c r="VK58" s="10"/>
      <c r="VL58" s="10"/>
      <c r="VM58" s="10"/>
      <c r="VN58" s="10"/>
      <c r="VO58" s="10"/>
      <c r="VP58" s="10"/>
      <c r="VQ58" s="10"/>
      <c r="VR58" s="10"/>
      <c r="VS58" s="10"/>
      <c r="VT58" s="10"/>
      <c r="VU58" s="10"/>
      <c r="VV58" s="10"/>
      <c r="VW58" s="10"/>
      <c r="VX58" s="10"/>
      <c r="VY58" s="10"/>
      <c r="VZ58" s="10"/>
      <c r="WA58" s="10"/>
      <c r="WB58" s="10"/>
      <c r="WC58" s="10"/>
      <c r="WD58" s="10"/>
      <c r="WE58" s="10"/>
      <c r="WF58" s="10"/>
      <c r="WG58" s="10"/>
      <c r="WH58" s="10"/>
      <c r="WI58" s="10"/>
      <c r="WJ58" s="10"/>
      <c r="WK58" s="10"/>
      <c r="WL58" s="10"/>
      <c r="WM58" s="10"/>
      <c r="WN58" s="10"/>
      <c r="WO58" s="10"/>
      <c r="WP58" s="10"/>
      <c r="WQ58" s="10"/>
      <c r="WR58" s="10"/>
      <c r="WS58" s="10"/>
      <c r="WT58" s="10"/>
      <c r="WU58" s="10"/>
      <c r="WV58" s="10"/>
      <c r="WW58" s="10"/>
      <c r="WX58" s="10"/>
      <c r="WY58" s="10"/>
      <c r="WZ58" s="10"/>
      <c r="XA58" s="10"/>
      <c r="XB58" s="10"/>
      <c r="XC58" s="10"/>
      <c r="XD58" s="10"/>
      <c r="XE58" s="10"/>
      <c r="XF58" s="10"/>
      <c r="XG58" s="10"/>
      <c r="XH58" s="10"/>
      <c r="XI58" s="10"/>
      <c r="XJ58" s="10"/>
      <c r="XK58" s="10"/>
      <c r="XL58" s="10"/>
      <c r="XM58" s="10"/>
      <c r="XN58" s="10"/>
      <c r="XO58" s="10"/>
      <c r="XP58" s="10"/>
      <c r="XQ58" s="10"/>
      <c r="XR58" s="10"/>
      <c r="XS58" s="10"/>
      <c r="XT58" s="10"/>
      <c r="XU58" s="10"/>
      <c r="XV58" s="10"/>
      <c r="XW58" s="10"/>
      <c r="XX58" s="10"/>
      <c r="XY58" s="10"/>
      <c r="XZ58" s="10"/>
      <c r="YA58" s="10"/>
      <c r="YB58" s="10"/>
      <c r="YC58" s="10"/>
      <c r="YD58" s="10"/>
      <c r="YE58" s="10"/>
      <c r="YF58" s="10"/>
      <c r="YG58" s="10"/>
      <c r="YH58" s="10"/>
      <c r="YI58" s="10"/>
      <c r="YJ58" s="10"/>
      <c r="YK58" s="10"/>
      <c r="YL58" s="10"/>
      <c r="YM58" s="10"/>
      <c r="YN58" s="10"/>
      <c r="YO58" s="10"/>
      <c r="YP58" s="10"/>
      <c r="YQ58" s="10"/>
      <c r="YR58" s="10"/>
      <c r="YS58" s="10"/>
      <c r="YT58" s="10"/>
      <c r="YU58" s="10"/>
      <c r="YV58" s="10"/>
      <c r="YW58" s="10"/>
      <c r="YX58" s="10"/>
      <c r="YY58" s="10"/>
      <c r="YZ58" s="10"/>
      <c r="ZA58" s="10"/>
      <c r="ZB58" s="10"/>
      <c r="ZC58" s="10"/>
      <c r="ZD58" s="10"/>
      <c r="ZE58" s="10"/>
      <c r="ZF58" s="10"/>
      <c r="ZG58" s="10"/>
      <c r="ZH58" s="10"/>
      <c r="ZI58" s="10"/>
      <c r="ZJ58" s="10"/>
      <c r="ZK58" s="10"/>
      <c r="ZL58" s="10"/>
      <c r="ZM58" s="10"/>
      <c r="ZN58" s="10"/>
      <c r="ZO58" s="10"/>
      <c r="ZP58" s="10"/>
      <c r="ZQ58" s="10"/>
      <c r="ZR58" s="10"/>
      <c r="ZS58" s="10"/>
      <c r="ZT58" s="10"/>
      <c r="ZU58" s="10"/>
      <c r="ZV58" s="10"/>
      <c r="ZW58" s="10"/>
      <c r="ZX58" s="10"/>
      <c r="ZY58" s="10"/>
      <c r="ZZ58" s="10"/>
      <c r="AAA58" s="10"/>
      <c r="AAB58" s="10"/>
      <c r="AAC58" s="10"/>
      <c r="AAD58" s="10"/>
      <c r="AAE58" s="10"/>
      <c r="AAF58" s="10"/>
      <c r="AAG58" s="10"/>
      <c r="AAH58" s="10"/>
      <c r="AAI58" s="10"/>
      <c r="AAJ58" s="10"/>
      <c r="AAK58" s="10"/>
      <c r="AAL58" s="10"/>
      <c r="AAM58" s="10"/>
      <c r="AAN58" s="10"/>
      <c r="AAO58" s="10"/>
      <c r="AAP58" s="10"/>
      <c r="AAQ58" s="10"/>
      <c r="AAR58" s="10"/>
      <c r="AAS58" s="10"/>
      <c r="AAT58" s="10"/>
      <c r="AAU58" s="10"/>
      <c r="AAV58" s="10"/>
      <c r="AAW58" s="10"/>
      <c r="AAX58" s="10"/>
      <c r="AAY58" s="10"/>
      <c r="AAZ58" s="10"/>
      <c r="ABA58" s="10"/>
      <c r="ABB58" s="10"/>
      <c r="ABC58" s="10"/>
      <c r="ABD58" s="10"/>
      <c r="ABE58" s="10"/>
      <c r="ABF58" s="10"/>
      <c r="ABG58" s="10"/>
      <c r="ABH58" s="10"/>
      <c r="ABI58" s="10"/>
      <c r="ABJ58" s="10"/>
      <c r="ABK58" s="10"/>
      <c r="ABL58" s="10"/>
      <c r="ABM58" s="10"/>
      <c r="ABN58" s="10"/>
      <c r="ABO58" s="10"/>
      <c r="ABP58" s="10"/>
      <c r="ABQ58" s="10"/>
      <c r="ABR58" s="10"/>
      <c r="ABS58" s="10"/>
      <c r="ABT58" s="10"/>
      <c r="ABU58" s="10"/>
      <c r="ABV58" s="10"/>
      <c r="ABW58" s="10"/>
      <c r="ABX58" s="10"/>
      <c r="ABY58" s="10"/>
      <c r="ABZ58" s="10"/>
      <c r="ACA58" s="10"/>
      <c r="ACB58" s="10"/>
      <c r="ACC58" s="10"/>
      <c r="ACD58" s="10"/>
      <c r="ACE58" s="10"/>
      <c r="ACF58" s="10"/>
      <c r="ACG58" s="10"/>
      <c r="ACH58" s="10"/>
      <c r="ACI58" s="10"/>
      <c r="ACJ58" s="10"/>
      <c r="ACK58" s="10"/>
      <c r="ACL58" s="10"/>
      <c r="ACM58" s="10"/>
      <c r="ACN58" s="10"/>
      <c r="ACO58" s="10"/>
      <c r="ACP58" s="10"/>
      <c r="ACQ58" s="10"/>
      <c r="ACR58" s="10"/>
      <c r="ACS58" s="10"/>
      <c r="ACT58" s="10"/>
      <c r="ACU58" s="10"/>
      <c r="ACV58" s="10"/>
      <c r="ACW58" s="10"/>
      <c r="ACX58" s="10"/>
      <c r="ACY58" s="10"/>
      <c r="ACZ58" s="10"/>
      <c r="ADA58" s="10"/>
      <c r="ADB58" s="10"/>
      <c r="ADC58" s="10"/>
      <c r="ADD58" s="10"/>
      <c r="ADE58" s="10"/>
      <c r="ADF58" s="10"/>
      <c r="ADG58" s="10"/>
      <c r="ADH58" s="10"/>
      <c r="ADI58" s="10"/>
      <c r="ADJ58" s="10"/>
      <c r="ADK58" s="10"/>
      <c r="ADL58" s="10"/>
      <c r="ADM58" s="10"/>
      <c r="ADN58" s="10"/>
      <c r="ADO58" s="10"/>
      <c r="ADP58" s="10"/>
      <c r="ADQ58" s="10"/>
      <c r="ADR58" s="10"/>
      <c r="ADS58" s="10"/>
      <c r="ADT58" s="10"/>
      <c r="ADU58" s="10"/>
      <c r="ADV58" s="10"/>
      <c r="ADW58" s="10"/>
      <c r="ADX58" s="10"/>
      <c r="ADY58" s="10"/>
      <c r="ADZ58" s="10"/>
      <c r="AEA58" s="10"/>
      <c r="AEB58" s="10"/>
      <c r="AEC58" s="10"/>
      <c r="AED58" s="10"/>
      <c r="AEE58" s="10"/>
      <c r="AEF58" s="10"/>
      <c r="AEG58" s="10"/>
      <c r="AEH58" s="10"/>
      <c r="AEI58" s="10"/>
      <c r="AEJ58" s="10"/>
      <c r="AEK58" s="10"/>
      <c r="AEL58" s="10"/>
      <c r="AEM58" s="10"/>
      <c r="AEN58" s="10"/>
      <c r="AEO58" s="10"/>
      <c r="AEP58" s="10"/>
      <c r="AEQ58" s="10"/>
      <c r="AER58" s="10"/>
      <c r="AES58" s="10"/>
      <c r="AET58" s="10"/>
      <c r="AEU58" s="10"/>
      <c r="AEV58" s="10"/>
      <c r="AEW58" s="10"/>
      <c r="AEX58" s="10"/>
      <c r="AEY58" s="10"/>
      <c r="AEZ58" s="10"/>
      <c r="AFA58" s="10"/>
      <c r="AFB58" s="10"/>
      <c r="AFC58" s="10"/>
      <c r="AFD58" s="10"/>
      <c r="AFE58" s="10"/>
      <c r="AFF58" s="10"/>
      <c r="AFG58" s="10"/>
      <c r="AFH58" s="10"/>
      <c r="AFI58" s="10"/>
      <c r="AFJ58" s="10"/>
      <c r="AFK58" s="10"/>
      <c r="AFL58" s="10"/>
      <c r="AFM58" s="10"/>
      <c r="AFN58" s="10"/>
      <c r="AFO58" s="10"/>
      <c r="AFP58" s="10"/>
      <c r="AFQ58" s="10"/>
      <c r="AFR58" s="10"/>
      <c r="AFS58" s="10"/>
      <c r="AFT58" s="10"/>
      <c r="AFU58" s="10"/>
      <c r="AFV58" s="10"/>
      <c r="AFW58" s="10"/>
      <c r="AFX58" s="10"/>
      <c r="AFY58" s="10"/>
      <c r="AFZ58" s="10"/>
      <c r="AGA58" s="10"/>
      <c r="AGB58" s="10"/>
      <c r="AGC58" s="10"/>
      <c r="AGD58" s="10"/>
      <c r="AGE58" s="10"/>
      <c r="AGF58" s="10"/>
      <c r="AGG58" s="10"/>
      <c r="AGH58" s="10"/>
      <c r="AGI58" s="10"/>
      <c r="AGJ58" s="10"/>
      <c r="AGK58" s="10"/>
      <c r="AGL58" s="10"/>
      <c r="AGM58" s="10"/>
      <c r="AGN58" s="10"/>
      <c r="AGO58" s="10"/>
      <c r="AGP58" s="10"/>
      <c r="AGQ58" s="10"/>
      <c r="AGR58" s="10"/>
      <c r="AGS58" s="10"/>
      <c r="AGT58" s="10"/>
      <c r="AGU58" s="10"/>
      <c r="AGV58" s="10"/>
      <c r="AGW58" s="10"/>
      <c r="AGX58" s="10"/>
      <c r="AGY58" s="10"/>
      <c r="AGZ58" s="10"/>
      <c r="AHA58" s="10"/>
      <c r="AHB58" s="10"/>
      <c r="AHC58" s="10"/>
      <c r="AHD58" s="10"/>
      <c r="AHE58" s="10"/>
      <c r="AHF58" s="10"/>
      <c r="AHG58" s="10"/>
      <c r="AHH58" s="10"/>
      <c r="AHI58" s="10"/>
      <c r="AHJ58" s="10"/>
      <c r="AHK58" s="10"/>
      <c r="AHL58" s="10"/>
      <c r="AHM58" s="10"/>
      <c r="AHN58" s="10"/>
      <c r="AHO58" s="10"/>
      <c r="AHP58" s="10"/>
      <c r="AHQ58" s="10"/>
      <c r="AHR58" s="10"/>
      <c r="AHS58" s="10"/>
      <c r="AHT58" s="10"/>
      <c r="AHU58" s="10"/>
      <c r="AHV58" s="10"/>
      <c r="AHW58" s="10"/>
      <c r="AHX58" s="10"/>
      <c r="AHY58" s="10"/>
      <c r="AHZ58" s="10"/>
      <c r="AIA58" s="10"/>
      <c r="AIB58" s="10"/>
      <c r="AIC58" s="10"/>
      <c r="AID58" s="10"/>
      <c r="AIE58" s="10"/>
      <c r="AIF58" s="10"/>
      <c r="AIG58" s="10"/>
      <c r="AIH58" s="10"/>
      <c r="AII58" s="10"/>
      <c r="AIJ58" s="10"/>
      <c r="AIK58" s="10"/>
      <c r="AIL58" s="10"/>
      <c r="AIM58" s="10"/>
      <c r="AIN58" s="10"/>
      <c r="AIO58" s="10"/>
      <c r="AIP58" s="10"/>
      <c r="AIQ58" s="10"/>
      <c r="AIR58" s="10"/>
      <c r="AIS58" s="10"/>
      <c r="AIT58" s="10"/>
      <c r="AIU58" s="10"/>
      <c r="AIV58" s="10"/>
      <c r="AIW58" s="10"/>
      <c r="AIX58" s="10"/>
      <c r="AIY58" s="10"/>
      <c r="AIZ58" s="10"/>
      <c r="AJA58" s="10"/>
      <c r="AJB58" s="10"/>
      <c r="AJC58" s="10"/>
      <c r="AJD58" s="10"/>
      <c r="AJE58" s="10"/>
      <c r="AJF58" s="10"/>
      <c r="AJG58" s="10"/>
      <c r="AJH58" s="10"/>
      <c r="AJI58" s="10"/>
      <c r="AJJ58" s="10"/>
      <c r="AJK58" s="10"/>
      <c r="AJL58" s="10"/>
      <c r="AJM58" s="10"/>
      <c r="AJN58" s="10"/>
      <c r="AJO58" s="10"/>
      <c r="AJP58" s="10"/>
      <c r="AJQ58" s="10"/>
      <c r="AJR58" s="10"/>
      <c r="AJS58" s="10"/>
      <c r="AJT58" s="10"/>
      <c r="AJU58" s="10"/>
      <c r="AJV58" s="10"/>
      <c r="AJW58" s="10"/>
      <c r="AJX58" s="10"/>
      <c r="AJY58" s="10"/>
      <c r="AJZ58" s="10"/>
      <c r="AKA58" s="10"/>
      <c r="AKB58" s="10"/>
      <c r="AKC58" s="10"/>
      <c r="AKD58" s="10"/>
      <c r="AKE58" s="10"/>
      <c r="AKF58" s="10"/>
      <c r="AKG58" s="10"/>
      <c r="AKH58" s="10"/>
      <c r="AKI58" s="10"/>
      <c r="AKJ58" s="10"/>
      <c r="AKK58" s="10"/>
      <c r="AKL58" s="10"/>
      <c r="AKM58" s="10"/>
      <c r="AKN58" s="10"/>
      <c r="AKO58" s="10"/>
      <c r="AKP58" s="10"/>
      <c r="AKQ58" s="10"/>
      <c r="AKR58" s="10"/>
      <c r="AKS58" s="10"/>
      <c r="AKT58" s="10"/>
      <c r="AKU58" s="10"/>
      <c r="AKV58" s="10"/>
      <c r="AKW58" s="10"/>
      <c r="AKX58" s="10"/>
      <c r="AKY58" s="10"/>
      <c r="AKZ58" s="10"/>
      <c r="ALA58" s="10"/>
      <c r="ALB58" s="10"/>
      <c r="ALC58" s="10"/>
      <c r="ALD58" s="10"/>
      <c r="ALE58" s="10"/>
      <c r="ALF58" s="10"/>
      <c r="ALG58" s="10"/>
      <c r="ALH58" s="10"/>
      <c r="ALI58" s="10"/>
      <c r="ALJ58" s="10"/>
      <c r="ALK58" s="10"/>
      <c r="ALL58" s="10"/>
      <c r="ALM58" s="10"/>
      <c r="ALN58" s="10"/>
      <c r="ALO58" s="10"/>
      <c r="ALP58" s="10"/>
      <c r="ALQ58" s="10"/>
      <c r="ALR58" s="10"/>
      <c r="ALS58" s="10"/>
      <c r="ALT58" s="10"/>
      <c r="ALU58" s="10"/>
      <c r="ALV58" s="10"/>
      <c r="ALW58" s="10"/>
      <c r="ALX58" s="10"/>
      <c r="ALY58" s="10"/>
      <c r="ALZ58" s="10"/>
      <c r="AMA58" s="10"/>
      <c r="AMB58" s="10"/>
      <c r="AMC58" s="10"/>
      <c r="AMD58" s="10"/>
      <c r="AME58" s="10"/>
      <c r="AMF58" s="10"/>
      <c r="AMG58" s="10"/>
      <c r="AMH58" s="10"/>
      <c r="AMI58" s="10"/>
      <c r="AMJ58" s="10"/>
    </row>
    <row r="59" spans="1:1029" customFormat="1" ht="14.1" customHeight="1">
      <c r="A59" s="8" t="str">
        <f t="shared" si="4"/>
        <v>EPaymentIndicator</v>
      </c>
      <c r="B59" s="9" t="s">
        <v>219</v>
      </c>
      <c r="C59" s="8"/>
      <c r="D59" s="8"/>
      <c r="E59" s="8"/>
      <c r="F59" s="8" t="str">
        <f t="shared" si="5"/>
        <v>Contract Terms. EPayment Indicator. Indicator</v>
      </c>
      <c r="G59" s="8"/>
      <c r="H59" s="8" t="s">
        <v>347</v>
      </c>
      <c r="I59" s="8"/>
      <c r="J59" s="8" t="s">
        <v>351</v>
      </c>
      <c r="K59" s="8" t="s">
        <v>230</v>
      </c>
      <c r="L59" s="8" t="str">
        <f t="shared" si="6"/>
        <v>EPayment Indicator</v>
      </c>
      <c r="M59" s="8" t="s">
        <v>230</v>
      </c>
      <c r="N59" s="8"/>
      <c r="O59" s="8" t="str">
        <f t="shared" si="7"/>
        <v>Indicator. Type</v>
      </c>
      <c r="P59" s="8"/>
      <c r="Q59" s="8"/>
      <c r="R59" s="8" t="s">
        <v>213</v>
      </c>
      <c r="S59" s="8"/>
      <c r="T59" s="8" t="s">
        <v>352</v>
      </c>
      <c r="U59" s="8"/>
      <c r="V59" s="8"/>
      <c r="W59" s="8"/>
      <c r="X59" s="10" t="s">
        <v>58</v>
      </c>
      <c r="Y59" s="8" t="s">
        <v>211</v>
      </c>
      <c r="Z59" s="8"/>
      <c r="AA59" s="44">
        <v>43320</v>
      </c>
      <c r="AB59" s="23"/>
      <c r="AC59" s="23"/>
      <c r="AD59" s="23"/>
      <c r="AE59" s="23"/>
      <c r="AF59" s="23"/>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c r="HP59" s="10"/>
      <c r="HQ59" s="10"/>
      <c r="HR59" s="10"/>
      <c r="HS59" s="10"/>
      <c r="HT59" s="10"/>
      <c r="HU59" s="10"/>
      <c r="HV59" s="10"/>
      <c r="HW59" s="10"/>
      <c r="HX59" s="10"/>
      <c r="HY59" s="10"/>
      <c r="HZ59" s="10"/>
      <c r="IA59" s="10"/>
      <c r="IB59" s="10"/>
      <c r="IC59" s="10"/>
      <c r="ID59" s="10"/>
      <c r="IE59" s="10"/>
      <c r="IF59" s="10"/>
      <c r="IG59" s="10"/>
      <c r="IH59" s="10"/>
      <c r="II59" s="10"/>
      <c r="IJ59" s="10"/>
      <c r="IK59" s="10"/>
      <c r="IL59" s="10"/>
      <c r="IM59" s="10"/>
      <c r="IN59" s="10"/>
      <c r="IO59" s="10"/>
      <c r="IP59" s="10"/>
      <c r="IQ59" s="10"/>
      <c r="IR59" s="10"/>
      <c r="IS59" s="10"/>
      <c r="IT59" s="10"/>
      <c r="IU59" s="10"/>
      <c r="IV59" s="10"/>
      <c r="IW59" s="10"/>
      <c r="IX59" s="10"/>
      <c r="IY59" s="10"/>
      <c r="IZ59" s="10"/>
      <c r="JA59" s="10"/>
      <c r="JB59" s="10"/>
      <c r="JC59" s="10"/>
      <c r="JD59" s="10"/>
      <c r="JE59" s="10"/>
      <c r="JF59" s="10"/>
      <c r="JG59" s="10"/>
      <c r="JH59" s="10"/>
      <c r="JI59" s="10"/>
      <c r="JJ59" s="10"/>
      <c r="JK59" s="10"/>
      <c r="JL59" s="10"/>
      <c r="JM59" s="10"/>
      <c r="JN59" s="10"/>
      <c r="JO59" s="10"/>
      <c r="JP59" s="10"/>
      <c r="JQ59" s="10"/>
      <c r="JR59" s="10"/>
      <c r="JS59" s="10"/>
      <c r="JT59" s="10"/>
      <c r="JU59" s="10"/>
      <c r="JV59" s="10"/>
      <c r="JW59" s="10"/>
      <c r="JX59" s="10"/>
      <c r="JY59" s="10"/>
      <c r="JZ59" s="10"/>
      <c r="KA59" s="10"/>
      <c r="KB59" s="10"/>
      <c r="KC59" s="10"/>
      <c r="KD59" s="10"/>
      <c r="KE59" s="10"/>
      <c r="KF59" s="10"/>
      <c r="KG59" s="10"/>
      <c r="KH59" s="10"/>
      <c r="KI59" s="10"/>
      <c r="KJ59" s="10"/>
      <c r="KK59" s="10"/>
      <c r="KL59" s="10"/>
      <c r="KM59" s="10"/>
      <c r="KN59" s="10"/>
      <c r="KO59" s="10"/>
      <c r="KP59" s="10"/>
      <c r="KQ59" s="10"/>
      <c r="KR59" s="10"/>
      <c r="KS59" s="10"/>
      <c r="KT59" s="10"/>
      <c r="KU59" s="10"/>
      <c r="KV59" s="10"/>
      <c r="KW59" s="10"/>
      <c r="KX59" s="10"/>
      <c r="KY59" s="10"/>
      <c r="KZ59" s="10"/>
      <c r="LA59" s="10"/>
      <c r="LB59" s="10"/>
      <c r="LC59" s="10"/>
      <c r="LD59" s="10"/>
      <c r="LE59" s="10"/>
      <c r="LF59" s="10"/>
      <c r="LG59" s="10"/>
      <c r="LH59" s="10"/>
      <c r="LI59" s="10"/>
      <c r="LJ59" s="10"/>
      <c r="LK59" s="10"/>
      <c r="LL59" s="10"/>
      <c r="LM59" s="10"/>
      <c r="LN59" s="10"/>
      <c r="LO59" s="10"/>
      <c r="LP59" s="10"/>
      <c r="LQ59" s="10"/>
      <c r="LR59" s="10"/>
      <c r="LS59" s="10"/>
      <c r="LT59" s="10"/>
      <c r="LU59" s="10"/>
      <c r="LV59" s="10"/>
      <c r="LW59" s="10"/>
      <c r="LX59" s="10"/>
      <c r="LY59" s="10"/>
      <c r="LZ59" s="10"/>
      <c r="MA59" s="10"/>
      <c r="MB59" s="10"/>
      <c r="MC59" s="10"/>
      <c r="MD59" s="10"/>
      <c r="ME59" s="10"/>
      <c r="MF59" s="10"/>
      <c r="MG59" s="10"/>
      <c r="MH59" s="10"/>
      <c r="MI59" s="10"/>
      <c r="MJ59" s="10"/>
      <c r="MK59" s="10"/>
      <c r="ML59" s="10"/>
      <c r="MM59" s="10"/>
      <c r="MN59" s="10"/>
      <c r="MO59" s="10"/>
      <c r="MP59" s="10"/>
      <c r="MQ59" s="10"/>
      <c r="MR59" s="10"/>
      <c r="MS59" s="10"/>
      <c r="MT59" s="10"/>
      <c r="MU59" s="10"/>
      <c r="MV59" s="10"/>
      <c r="MW59" s="10"/>
      <c r="MX59" s="10"/>
      <c r="MY59" s="10"/>
      <c r="MZ59" s="10"/>
      <c r="NA59" s="10"/>
      <c r="NB59" s="10"/>
      <c r="NC59" s="10"/>
      <c r="ND59" s="10"/>
      <c r="NE59" s="10"/>
      <c r="NF59" s="10"/>
      <c r="NG59" s="10"/>
      <c r="NH59" s="10"/>
      <c r="NI59" s="10"/>
      <c r="NJ59" s="10"/>
      <c r="NK59" s="10"/>
      <c r="NL59" s="10"/>
      <c r="NM59" s="10"/>
      <c r="NN59" s="10"/>
      <c r="NO59" s="10"/>
      <c r="NP59" s="10"/>
      <c r="NQ59" s="10"/>
      <c r="NR59" s="10"/>
      <c r="NS59" s="10"/>
      <c r="NT59" s="10"/>
      <c r="NU59" s="10"/>
      <c r="NV59" s="10"/>
      <c r="NW59" s="10"/>
      <c r="NX59" s="10"/>
      <c r="NY59" s="10"/>
      <c r="NZ59" s="10"/>
      <c r="OA59" s="10"/>
      <c r="OB59" s="10"/>
      <c r="OC59" s="10"/>
      <c r="OD59" s="10"/>
      <c r="OE59" s="10"/>
      <c r="OF59" s="10"/>
      <c r="OG59" s="10"/>
      <c r="OH59" s="10"/>
      <c r="OI59" s="10"/>
      <c r="OJ59" s="10"/>
      <c r="OK59" s="10"/>
      <c r="OL59" s="10"/>
      <c r="OM59" s="10"/>
      <c r="ON59" s="10"/>
      <c r="OO59" s="10"/>
      <c r="OP59" s="10"/>
      <c r="OQ59" s="10"/>
      <c r="OR59" s="10"/>
      <c r="OS59" s="10"/>
      <c r="OT59" s="10"/>
      <c r="OU59" s="10"/>
      <c r="OV59" s="10"/>
      <c r="OW59" s="10"/>
      <c r="OX59" s="10"/>
      <c r="OY59" s="10"/>
      <c r="OZ59" s="10"/>
      <c r="PA59" s="10"/>
      <c r="PB59" s="10"/>
      <c r="PC59" s="10"/>
      <c r="PD59" s="10"/>
      <c r="PE59" s="10"/>
      <c r="PF59" s="10"/>
      <c r="PG59" s="10"/>
      <c r="PH59" s="10"/>
      <c r="PI59" s="10"/>
      <c r="PJ59" s="10"/>
      <c r="PK59" s="10"/>
      <c r="PL59" s="10"/>
      <c r="PM59" s="10"/>
      <c r="PN59" s="10"/>
      <c r="PO59" s="10"/>
      <c r="PP59" s="10"/>
      <c r="PQ59" s="10"/>
      <c r="PR59" s="10"/>
      <c r="PS59" s="10"/>
      <c r="PT59" s="10"/>
      <c r="PU59" s="10"/>
      <c r="PV59" s="10"/>
      <c r="PW59" s="10"/>
      <c r="PX59" s="10"/>
      <c r="PY59" s="10"/>
      <c r="PZ59" s="10"/>
      <c r="QA59" s="10"/>
      <c r="QB59" s="10"/>
      <c r="QC59" s="10"/>
      <c r="QD59" s="10"/>
      <c r="QE59" s="10"/>
      <c r="QF59" s="10"/>
      <c r="QG59" s="10"/>
      <c r="QH59" s="10"/>
      <c r="QI59" s="10"/>
      <c r="QJ59" s="10"/>
      <c r="QK59" s="10"/>
      <c r="QL59" s="10"/>
      <c r="QM59" s="10"/>
      <c r="QN59" s="10"/>
      <c r="QO59" s="10"/>
      <c r="QP59" s="10"/>
      <c r="QQ59" s="10"/>
      <c r="QR59" s="10"/>
      <c r="QS59" s="10"/>
      <c r="QT59" s="10"/>
      <c r="QU59" s="10"/>
      <c r="QV59" s="10"/>
      <c r="QW59" s="10"/>
      <c r="QX59" s="10"/>
      <c r="QY59" s="10"/>
      <c r="QZ59" s="10"/>
      <c r="RA59" s="10"/>
      <c r="RB59" s="10"/>
      <c r="RC59" s="10"/>
      <c r="RD59" s="10"/>
      <c r="RE59" s="10"/>
      <c r="RF59" s="10"/>
      <c r="RG59" s="10"/>
      <c r="RH59" s="10"/>
      <c r="RI59" s="10"/>
      <c r="RJ59" s="10"/>
      <c r="RK59" s="10"/>
      <c r="RL59" s="10"/>
      <c r="RM59" s="10"/>
      <c r="RN59" s="10"/>
      <c r="RO59" s="10"/>
      <c r="RP59" s="10"/>
      <c r="RQ59" s="10"/>
      <c r="RR59" s="10"/>
      <c r="RS59" s="10"/>
      <c r="RT59" s="10"/>
      <c r="RU59" s="10"/>
      <c r="RV59" s="10"/>
      <c r="RW59" s="10"/>
      <c r="RX59" s="10"/>
      <c r="RY59" s="10"/>
      <c r="RZ59" s="10"/>
      <c r="SA59" s="10"/>
      <c r="SB59" s="10"/>
      <c r="SC59" s="10"/>
      <c r="SD59" s="10"/>
      <c r="SE59" s="10"/>
      <c r="SF59" s="10"/>
      <c r="SG59" s="10"/>
      <c r="SH59" s="10"/>
      <c r="SI59" s="10"/>
      <c r="SJ59" s="10"/>
      <c r="SK59" s="10"/>
      <c r="SL59" s="10"/>
      <c r="SM59" s="10"/>
      <c r="SN59" s="10"/>
      <c r="SO59" s="10"/>
      <c r="SP59" s="10"/>
      <c r="SQ59" s="10"/>
      <c r="SR59" s="10"/>
      <c r="SS59" s="10"/>
      <c r="ST59" s="10"/>
      <c r="SU59" s="10"/>
      <c r="SV59" s="10"/>
      <c r="SW59" s="10"/>
      <c r="SX59" s="10"/>
      <c r="SY59" s="10"/>
      <c r="SZ59" s="10"/>
      <c r="TA59" s="10"/>
      <c r="TB59" s="10"/>
      <c r="TC59" s="10"/>
      <c r="TD59" s="10"/>
      <c r="TE59" s="10"/>
      <c r="TF59" s="10"/>
      <c r="TG59" s="10"/>
      <c r="TH59" s="10"/>
      <c r="TI59" s="10"/>
      <c r="TJ59" s="10"/>
      <c r="TK59" s="10"/>
      <c r="TL59" s="10"/>
      <c r="TM59" s="10"/>
      <c r="TN59" s="10"/>
      <c r="TO59" s="10"/>
      <c r="TP59" s="10"/>
      <c r="TQ59" s="10"/>
      <c r="TR59" s="10"/>
      <c r="TS59" s="10"/>
      <c r="TT59" s="10"/>
      <c r="TU59" s="10"/>
      <c r="TV59" s="10"/>
      <c r="TW59" s="10"/>
      <c r="TX59" s="10"/>
      <c r="TY59" s="10"/>
      <c r="TZ59" s="10"/>
      <c r="UA59" s="10"/>
      <c r="UB59" s="10"/>
      <c r="UC59" s="10"/>
      <c r="UD59" s="10"/>
      <c r="UE59" s="10"/>
      <c r="UF59" s="10"/>
      <c r="UG59" s="10"/>
      <c r="UH59" s="10"/>
      <c r="UI59" s="10"/>
      <c r="UJ59" s="10"/>
      <c r="UK59" s="10"/>
      <c r="UL59" s="10"/>
      <c r="UM59" s="10"/>
      <c r="UN59" s="10"/>
      <c r="UO59" s="10"/>
      <c r="UP59" s="10"/>
      <c r="UQ59" s="10"/>
      <c r="UR59" s="10"/>
      <c r="US59" s="10"/>
      <c r="UT59" s="10"/>
      <c r="UU59" s="10"/>
      <c r="UV59" s="10"/>
      <c r="UW59" s="10"/>
      <c r="UX59" s="10"/>
      <c r="UY59" s="10"/>
      <c r="UZ59" s="10"/>
      <c r="VA59" s="10"/>
      <c r="VB59" s="10"/>
      <c r="VC59" s="10"/>
      <c r="VD59" s="10"/>
      <c r="VE59" s="10"/>
      <c r="VF59" s="10"/>
      <c r="VG59" s="10"/>
      <c r="VH59" s="10"/>
      <c r="VI59" s="10"/>
      <c r="VJ59" s="10"/>
      <c r="VK59" s="10"/>
      <c r="VL59" s="10"/>
      <c r="VM59" s="10"/>
      <c r="VN59" s="10"/>
      <c r="VO59" s="10"/>
      <c r="VP59" s="10"/>
      <c r="VQ59" s="10"/>
      <c r="VR59" s="10"/>
      <c r="VS59" s="10"/>
      <c r="VT59" s="10"/>
      <c r="VU59" s="10"/>
      <c r="VV59" s="10"/>
      <c r="VW59" s="10"/>
      <c r="VX59" s="10"/>
      <c r="VY59" s="10"/>
      <c r="VZ59" s="10"/>
      <c r="WA59" s="10"/>
      <c r="WB59" s="10"/>
      <c r="WC59" s="10"/>
      <c r="WD59" s="10"/>
      <c r="WE59" s="10"/>
      <c r="WF59" s="10"/>
      <c r="WG59" s="10"/>
      <c r="WH59" s="10"/>
      <c r="WI59" s="10"/>
      <c r="WJ59" s="10"/>
      <c r="WK59" s="10"/>
      <c r="WL59" s="10"/>
      <c r="WM59" s="10"/>
      <c r="WN59" s="10"/>
      <c r="WO59" s="10"/>
      <c r="WP59" s="10"/>
      <c r="WQ59" s="10"/>
      <c r="WR59" s="10"/>
      <c r="WS59" s="10"/>
      <c r="WT59" s="10"/>
      <c r="WU59" s="10"/>
      <c r="WV59" s="10"/>
      <c r="WW59" s="10"/>
      <c r="WX59" s="10"/>
      <c r="WY59" s="10"/>
      <c r="WZ59" s="10"/>
      <c r="XA59" s="10"/>
      <c r="XB59" s="10"/>
      <c r="XC59" s="10"/>
      <c r="XD59" s="10"/>
      <c r="XE59" s="10"/>
      <c r="XF59" s="10"/>
      <c r="XG59" s="10"/>
      <c r="XH59" s="10"/>
      <c r="XI59" s="10"/>
      <c r="XJ59" s="10"/>
      <c r="XK59" s="10"/>
      <c r="XL59" s="10"/>
      <c r="XM59" s="10"/>
      <c r="XN59" s="10"/>
      <c r="XO59" s="10"/>
      <c r="XP59" s="10"/>
      <c r="XQ59" s="10"/>
      <c r="XR59" s="10"/>
      <c r="XS59" s="10"/>
      <c r="XT59" s="10"/>
      <c r="XU59" s="10"/>
      <c r="XV59" s="10"/>
      <c r="XW59" s="10"/>
      <c r="XX59" s="10"/>
      <c r="XY59" s="10"/>
      <c r="XZ59" s="10"/>
      <c r="YA59" s="10"/>
      <c r="YB59" s="10"/>
      <c r="YC59" s="10"/>
      <c r="YD59" s="10"/>
      <c r="YE59" s="10"/>
      <c r="YF59" s="10"/>
      <c r="YG59" s="10"/>
      <c r="YH59" s="10"/>
      <c r="YI59" s="10"/>
      <c r="YJ59" s="10"/>
      <c r="YK59" s="10"/>
      <c r="YL59" s="10"/>
      <c r="YM59" s="10"/>
      <c r="YN59" s="10"/>
      <c r="YO59" s="10"/>
      <c r="YP59" s="10"/>
      <c r="YQ59" s="10"/>
      <c r="YR59" s="10"/>
      <c r="YS59" s="10"/>
      <c r="YT59" s="10"/>
      <c r="YU59" s="10"/>
      <c r="YV59" s="10"/>
      <c r="YW59" s="10"/>
      <c r="YX59" s="10"/>
      <c r="YY59" s="10"/>
      <c r="YZ59" s="10"/>
      <c r="ZA59" s="10"/>
      <c r="ZB59" s="10"/>
      <c r="ZC59" s="10"/>
      <c r="ZD59" s="10"/>
      <c r="ZE59" s="10"/>
      <c r="ZF59" s="10"/>
      <c r="ZG59" s="10"/>
      <c r="ZH59" s="10"/>
      <c r="ZI59" s="10"/>
      <c r="ZJ59" s="10"/>
      <c r="ZK59" s="10"/>
      <c r="ZL59" s="10"/>
      <c r="ZM59" s="10"/>
      <c r="ZN59" s="10"/>
      <c r="ZO59" s="10"/>
      <c r="ZP59" s="10"/>
      <c r="ZQ59" s="10"/>
      <c r="ZR59" s="10"/>
      <c r="ZS59" s="10"/>
      <c r="ZT59" s="10"/>
      <c r="ZU59" s="10"/>
      <c r="ZV59" s="10"/>
      <c r="ZW59" s="10"/>
      <c r="ZX59" s="10"/>
      <c r="ZY59" s="10"/>
      <c r="ZZ59" s="10"/>
      <c r="AAA59" s="10"/>
      <c r="AAB59" s="10"/>
      <c r="AAC59" s="10"/>
      <c r="AAD59" s="10"/>
      <c r="AAE59" s="10"/>
      <c r="AAF59" s="10"/>
      <c r="AAG59" s="10"/>
      <c r="AAH59" s="10"/>
      <c r="AAI59" s="10"/>
      <c r="AAJ59" s="10"/>
      <c r="AAK59" s="10"/>
      <c r="AAL59" s="10"/>
      <c r="AAM59" s="10"/>
      <c r="AAN59" s="10"/>
      <c r="AAO59" s="10"/>
      <c r="AAP59" s="10"/>
      <c r="AAQ59" s="10"/>
      <c r="AAR59" s="10"/>
      <c r="AAS59" s="10"/>
      <c r="AAT59" s="10"/>
      <c r="AAU59" s="10"/>
      <c r="AAV59" s="10"/>
      <c r="AAW59" s="10"/>
      <c r="AAX59" s="10"/>
      <c r="AAY59" s="10"/>
      <c r="AAZ59" s="10"/>
      <c r="ABA59" s="10"/>
      <c r="ABB59" s="10"/>
      <c r="ABC59" s="10"/>
      <c r="ABD59" s="10"/>
      <c r="ABE59" s="10"/>
      <c r="ABF59" s="10"/>
      <c r="ABG59" s="10"/>
      <c r="ABH59" s="10"/>
      <c r="ABI59" s="10"/>
      <c r="ABJ59" s="10"/>
      <c r="ABK59" s="10"/>
      <c r="ABL59" s="10"/>
      <c r="ABM59" s="10"/>
      <c r="ABN59" s="10"/>
      <c r="ABO59" s="10"/>
      <c r="ABP59" s="10"/>
      <c r="ABQ59" s="10"/>
      <c r="ABR59" s="10"/>
      <c r="ABS59" s="10"/>
      <c r="ABT59" s="10"/>
      <c r="ABU59" s="10"/>
      <c r="ABV59" s="10"/>
      <c r="ABW59" s="10"/>
      <c r="ABX59" s="10"/>
      <c r="ABY59" s="10"/>
      <c r="ABZ59" s="10"/>
      <c r="ACA59" s="10"/>
      <c r="ACB59" s="10"/>
      <c r="ACC59" s="10"/>
      <c r="ACD59" s="10"/>
      <c r="ACE59" s="10"/>
      <c r="ACF59" s="10"/>
      <c r="ACG59" s="10"/>
      <c r="ACH59" s="10"/>
      <c r="ACI59" s="10"/>
      <c r="ACJ59" s="10"/>
      <c r="ACK59" s="10"/>
      <c r="ACL59" s="10"/>
      <c r="ACM59" s="10"/>
      <c r="ACN59" s="10"/>
      <c r="ACO59" s="10"/>
      <c r="ACP59" s="10"/>
      <c r="ACQ59" s="10"/>
      <c r="ACR59" s="10"/>
      <c r="ACS59" s="10"/>
      <c r="ACT59" s="10"/>
      <c r="ACU59" s="10"/>
      <c r="ACV59" s="10"/>
      <c r="ACW59" s="10"/>
      <c r="ACX59" s="10"/>
      <c r="ACY59" s="10"/>
      <c r="ACZ59" s="10"/>
      <c r="ADA59" s="10"/>
      <c r="ADB59" s="10"/>
      <c r="ADC59" s="10"/>
      <c r="ADD59" s="10"/>
      <c r="ADE59" s="10"/>
      <c r="ADF59" s="10"/>
      <c r="ADG59" s="10"/>
      <c r="ADH59" s="10"/>
      <c r="ADI59" s="10"/>
      <c r="ADJ59" s="10"/>
      <c r="ADK59" s="10"/>
      <c r="ADL59" s="10"/>
      <c r="ADM59" s="10"/>
      <c r="ADN59" s="10"/>
      <c r="ADO59" s="10"/>
      <c r="ADP59" s="10"/>
      <c r="ADQ59" s="10"/>
      <c r="ADR59" s="10"/>
      <c r="ADS59" s="10"/>
      <c r="ADT59" s="10"/>
      <c r="ADU59" s="10"/>
      <c r="ADV59" s="10"/>
      <c r="ADW59" s="10"/>
      <c r="ADX59" s="10"/>
      <c r="ADY59" s="10"/>
      <c r="ADZ59" s="10"/>
      <c r="AEA59" s="10"/>
      <c r="AEB59" s="10"/>
      <c r="AEC59" s="10"/>
      <c r="AED59" s="10"/>
      <c r="AEE59" s="10"/>
      <c r="AEF59" s="10"/>
      <c r="AEG59" s="10"/>
      <c r="AEH59" s="10"/>
      <c r="AEI59" s="10"/>
      <c r="AEJ59" s="10"/>
      <c r="AEK59" s="10"/>
      <c r="AEL59" s="10"/>
      <c r="AEM59" s="10"/>
      <c r="AEN59" s="10"/>
      <c r="AEO59" s="10"/>
      <c r="AEP59" s="10"/>
      <c r="AEQ59" s="10"/>
      <c r="AER59" s="10"/>
      <c r="AES59" s="10"/>
      <c r="AET59" s="10"/>
      <c r="AEU59" s="10"/>
      <c r="AEV59" s="10"/>
      <c r="AEW59" s="10"/>
      <c r="AEX59" s="10"/>
      <c r="AEY59" s="10"/>
      <c r="AEZ59" s="10"/>
      <c r="AFA59" s="10"/>
      <c r="AFB59" s="10"/>
      <c r="AFC59" s="10"/>
      <c r="AFD59" s="10"/>
      <c r="AFE59" s="10"/>
      <c r="AFF59" s="10"/>
      <c r="AFG59" s="10"/>
      <c r="AFH59" s="10"/>
      <c r="AFI59" s="10"/>
      <c r="AFJ59" s="10"/>
      <c r="AFK59" s="10"/>
      <c r="AFL59" s="10"/>
      <c r="AFM59" s="10"/>
      <c r="AFN59" s="10"/>
      <c r="AFO59" s="10"/>
      <c r="AFP59" s="10"/>
      <c r="AFQ59" s="10"/>
      <c r="AFR59" s="10"/>
      <c r="AFS59" s="10"/>
      <c r="AFT59" s="10"/>
      <c r="AFU59" s="10"/>
      <c r="AFV59" s="10"/>
      <c r="AFW59" s="10"/>
      <c r="AFX59" s="10"/>
      <c r="AFY59" s="10"/>
      <c r="AFZ59" s="10"/>
      <c r="AGA59" s="10"/>
      <c r="AGB59" s="10"/>
      <c r="AGC59" s="10"/>
      <c r="AGD59" s="10"/>
      <c r="AGE59" s="10"/>
      <c r="AGF59" s="10"/>
      <c r="AGG59" s="10"/>
      <c r="AGH59" s="10"/>
      <c r="AGI59" s="10"/>
      <c r="AGJ59" s="10"/>
      <c r="AGK59" s="10"/>
      <c r="AGL59" s="10"/>
      <c r="AGM59" s="10"/>
      <c r="AGN59" s="10"/>
      <c r="AGO59" s="10"/>
      <c r="AGP59" s="10"/>
      <c r="AGQ59" s="10"/>
      <c r="AGR59" s="10"/>
      <c r="AGS59" s="10"/>
      <c r="AGT59" s="10"/>
      <c r="AGU59" s="10"/>
      <c r="AGV59" s="10"/>
      <c r="AGW59" s="10"/>
      <c r="AGX59" s="10"/>
      <c r="AGY59" s="10"/>
      <c r="AGZ59" s="10"/>
      <c r="AHA59" s="10"/>
      <c r="AHB59" s="10"/>
      <c r="AHC59" s="10"/>
      <c r="AHD59" s="10"/>
      <c r="AHE59" s="10"/>
      <c r="AHF59" s="10"/>
      <c r="AHG59" s="10"/>
      <c r="AHH59" s="10"/>
      <c r="AHI59" s="10"/>
      <c r="AHJ59" s="10"/>
      <c r="AHK59" s="10"/>
      <c r="AHL59" s="10"/>
      <c r="AHM59" s="10"/>
      <c r="AHN59" s="10"/>
      <c r="AHO59" s="10"/>
      <c r="AHP59" s="10"/>
      <c r="AHQ59" s="10"/>
      <c r="AHR59" s="10"/>
      <c r="AHS59" s="10"/>
      <c r="AHT59" s="10"/>
      <c r="AHU59" s="10"/>
      <c r="AHV59" s="10"/>
      <c r="AHW59" s="10"/>
      <c r="AHX59" s="10"/>
      <c r="AHY59" s="10"/>
      <c r="AHZ59" s="10"/>
      <c r="AIA59" s="10"/>
      <c r="AIB59" s="10"/>
      <c r="AIC59" s="10"/>
      <c r="AID59" s="10"/>
      <c r="AIE59" s="10"/>
      <c r="AIF59" s="10"/>
      <c r="AIG59" s="10"/>
      <c r="AIH59" s="10"/>
      <c r="AII59" s="10"/>
      <c r="AIJ59" s="10"/>
      <c r="AIK59" s="10"/>
      <c r="AIL59" s="10"/>
      <c r="AIM59" s="10"/>
      <c r="AIN59" s="10"/>
      <c r="AIO59" s="10"/>
      <c r="AIP59" s="10"/>
      <c r="AIQ59" s="10"/>
      <c r="AIR59" s="10"/>
      <c r="AIS59" s="10"/>
      <c r="AIT59" s="10"/>
      <c r="AIU59" s="10"/>
      <c r="AIV59" s="10"/>
      <c r="AIW59" s="10"/>
      <c r="AIX59" s="10"/>
      <c r="AIY59" s="10"/>
      <c r="AIZ59" s="10"/>
      <c r="AJA59" s="10"/>
      <c r="AJB59" s="10"/>
      <c r="AJC59" s="10"/>
      <c r="AJD59" s="10"/>
      <c r="AJE59" s="10"/>
      <c r="AJF59" s="10"/>
      <c r="AJG59" s="10"/>
      <c r="AJH59" s="10"/>
      <c r="AJI59" s="10"/>
      <c r="AJJ59" s="10"/>
      <c r="AJK59" s="10"/>
      <c r="AJL59" s="10"/>
      <c r="AJM59" s="10"/>
      <c r="AJN59" s="10"/>
      <c r="AJO59" s="10"/>
      <c r="AJP59" s="10"/>
      <c r="AJQ59" s="10"/>
      <c r="AJR59" s="10"/>
      <c r="AJS59" s="10"/>
      <c r="AJT59" s="10"/>
      <c r="AJU59" s="10"/>
      <c r="AJV59" s="10"/>
      <c r="AJW59" s="10"/>
      <c r="AJX59" s="10"/>
      <c r="AJY59" s="10"/>
      <c r="AJZ59" s="10"/>
      <c r="AKA59" s="10"/>
      <c r="AKB59" s="10"/>
      <c r="AKC59" s="10"/>
      <c r="AKD59" s="10"/>
      <c r="AKE59" s="10"/>
      <c r="AKF59" s="10"/>
      <c r="AKG59" s="10"/>
      <c r="AKH59" s="10"/>
      <c r="AKI59" s="10"/>
      <c r="AKJ59" s="10"/>
      <c r="AKK59" s="10"/>
      <c r="AKL59" s="10"/>
      <c r="AKM59" s="10"/>
      <c r="AKN59" s="10"/>
      <c r="AKO59" s="10"/>
      <c r="AKP59" s="10"/>
      <c r="AKQ59" s="10"/>
      <c r="AKR59" s="10"/>
      <c r="AKS59" s="10"/>
      <c r="AKT59" s="10"/>
      <c r="AKU59" s="10"/>
      <c r="AKV59" s="10"/>
      <c r="AKW59" s="10"/>
      <c r="AKX59" s="10"/>
      <c r="AKY59" s="10"/>
      <c r="AKZ59" s="10"/>
      <c r="ALA59" s="10"/>
      <c r="ALB59" s="10"/>
      <c r="ALC59" s="10"/>
      <c r="ALD59" s="10"/>
      <c r="ALE59" s="10"/>
      <c r="ALF59" s="10"/>
      <c r="ALG59" s="10"/>
      <c r="ALH59" s="10"/>
      <c r="ALI59" s="10"/>
      <c r="ALJ59" s="10"/>
      <c r="ALK59" s="10"/>
      <c r="ALL59" s="10"/>
      <c r="ALM59" s="10"/>
      <c r="ALN59" s="10"/>
      <c r="ALO59" s="10"/>
      <c r="ALP59" s="10"/>
      <c r="ALQ59" s="10"/>
      <c r="ALR59" s="10"/>
      <c r="ALS59" s="10"/>
      <c r="ALT59" s="10"/>
      <c r="ALU59" s="10"/>
      <c r="ALV59" s="10"/>
      <c r="ALW59" s="10"/>
      <c r="ALX59" s="10"/>
      <c r="ALY59" s="10"/>
      <c r="ALZ59" s="10"/>
      <c r="AMA59" s="10"/>
      <c r="AMB59" s="10"/>
      <c r="AMC59" s="10"/>
      <c r="AMD59" s="10"/>
      <c r="AME59" s="10"/>
      <c r="AMF59" s="10"/>
      <c r="AMG59" s="10"/>
      <c r="AMH59" s="10"/>
      <c r="AMI59" s="10"/>
      <c r="AMJ59" s="10"/>
    </row>
    <row r="60" spans="1:1029" customFormat="1" ht="14.1" customHeight="1">
      <c r="A60" s="8" t="str">
        <f t="shared" si="4"/>
        <v>FollowUpContractIndicator</v>
      </c>
      <c r="B60" s="9" t="s">
        <v>219</v>
      </c>
      <c r="C60" s="8"/>
      <c r="D60" s="8"/>
      <c r="E60" s="8"/>
      <c r="F60" s="8" t="str">
        <f t="shared" si="5"/>
        <v>Contract Terms. Follow Up Contract Indicator. Indicator</v>
      </c>
      <c r="G60" s="8"/>
      <c r="H60" s="8" t="s">
        <v>347</v>
      </c>
      <c r="I60" s="8"/>
      <c r="J60" s="8" t="s">
        <v>76</v>
      </c>
      <c r="K60" s="8" t="s">
        <v>230</v>
      </c>
      <c r="L60" s="8" t="str">
        <f t="shared" si="6"/>
        <v>Follow Up Contract Indicator</v>
      </c>
      <c r="M60" s="8" t="s">
        <v>230</v>
      </c>
      <c r="N60" s="8"/>
      <c r="O60" s="8" t="str">
        <f t="shared" si="7"/>
        <v>Indicator. Type</v>
      </c>
      <c r="P60" s="8"/>
      <c r="Q60" s="8"/>
      <c r="R60" s="8" t="s">
        <v>213</v>
      </c>
      <c r="S60" s="8"/>
      <c r="T60" s="8"/>
      <c r="U60" s="8"/>
      <c r="V60" s="8"/>
      <c r="W60" s="8"/>
      <c r="X60" s="10" t="s">
        <v>76</v>
      </c>
      <c r="Y60" s="8" t="s">
        <v>211</v>
      </c>
      <c r="Z60" s="8"/>
      <c r="AA60" s="44">
        <v>43320</v>
      </c>
      <c r="AB60" s="23"/>
      <c r="AC60" s="23"/>
      <c r="AD60" s="23"/>
      <c r="AE60" s="23"/>
      <c r="AF60" s="23"/>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c r="HP60" s="10"/>
      <c r="HQ60" s="10"/>
      <c r="HR60" s="10"/>
      <c r="HS60" s="10"/>
      <c r="HT60" s="10"/>
      <c r="HU60" s="10"/>
      <c r="HV60" s="10"/>
      <c r="HW60" s="10"/>
      <c r="HX60" s="10"/>
      <c r="HY60" s="10"/>
      <c r="HZ60" s="10"/>
      <c r="IA60" s="10"/>
      <c r="IB60" s="10"/>
      <c r="IC60" s="10"/>
      <c r="ID60" s="10"/>
      <c r="IE60" s="10"/>
      <c r="IF60" s="10"/>
      <c r="IG60" s="10"/>
      <c r="IH60" s="10"/>
      <c r="II60" s="10"/>
      <c r="IJ60" s="10"/>
      <c r="IK60" s="10"/>
      <c r="IL60" s="10"/>
      <c r="IM60" s="10"/>
      <c r="IN60" s="10"/>
      <c r="IO60" s="10"/>
      <c r="IP60" s="10"/>
      <c r="IQ60" s="10"/>
      <c r="IR60" s="10"/>
      <c r="IS60" s="10"/>
      <c r="IT60" s="10"/>
      <c r="IU60" s="10"/>
      <c r="IV60" s="10"/>
      <c r="IW60" s="10"/>
      <c r="IX60" s="10"/>
      <c r="IY60" s="10"/>
      <c r="IZ60" s="10"/>
      <c r="JA60" s="10"/>
      <c r="JB60" s="10"/>
      <c r="JC60" s="10"/>
      <c r="JD60" s="10"/>
      <c r="JE60" s="10"/>
      <c r="JF60" s="10"/>
      <c r="JG60" s="10"/>
      <c r="JH60" s="10"/>
      <c r="JI60" s="10"/>
      <c r="JJ60" s="10"/>
      <c r="JK60" s="10"/>
      <c r="JL60" s="10"/>
      <c r="JM60" s="10"/>
      <c r="JN60" s="10"/>
      <c r="JO60" s="10"/>
      <c r="JP60" s="10"/>
      <c r="JQ60" s="10"/>
      <c r="JR60" s="10"/>
      <c r="JS60" s="10"/>
      <c r="JT60" s="10"/>
      <c r="JU60" s="10"/>
      <c r="JV60" s="10"/>
      <c r="JW60" s="10"/>
      <c r="JX60" s="10"/>
      <c r="JY60" s="10"/>
      <c r="JZ60" s="10"/>
      <c r="KA60" s="10"/>
      <c r="KB60" s="10"/>
      <c r="KC60" s="10"/>
      <c r="KD60" s="10"/>
      <c r="KE60" s="10"/>
      <c r="KF60" s="10"/>
      <c r="KG60" s="10"/>
      <c r="KH60" s="10"/>
      <c r="KI60" s="10"/>
      <c r="KJ60" s="10"/>
      <c r="KK60" s="10"/>
      <c r="KL60" s="10"/>
      <c r="KM60" s="10"/>
      <c r="KN60" s="10"/>
      <c r="KO60" s="10"/>
      <c r="KP60" s="10"/>
      <c r="KQ60" s="10"/>
      <c r="KR60" s="10"/>
      <c r="KS60" s="10"/>
      <c r="KT60" s="10"/>
      <c r="KU60" s="10"/>
      <c r="KV60" s="10"/>
      <c r="KW60" s="10"/>
      <c r="KX60" s="10"/>
      <c r="KY60" s="10"/>
      <c r="KZ60" s="10"/>
      <c r="LA60" s="10"/>
      <c r="LB60" s="10"/>
      <c r="LC60" s="10"/>
      <c r="LD60" s="10"/>
      <c r="LE60" s="10"/>
      <c r="LF60" s="10"/>
      <c r="LG60" s="10"/>
      <c r="LH60" s="10"/>
      <c r="LI60" s="10"/>
      <c r="LJ60" s="10"/>
      <c r="LK60" s="10"/>
      <c r="LL60" s="10"/>
      <c r="LM60" s="10"/>
      <c r="LN60" s="10"/>
      <c r="LO60" s="10"/>
      <c r="LP60" s="10"/>
      <c r="LQ60" s="10"/>
      <c r="LR60" s="10"/>
      <c r="LS60" s="10"/>
      <c r="LT60" s="10"/>
      <c r="LU60" s="10"/>
      <c r="LV60" s="10"/>
      <c r="LW60" s="10"/>
      <c r="LX60" s="10"/>
      <c r="LY60" s="10"/>
      <c r="LZ60" s="10"/>
      <c r="MA60" s="10"/>
      <c r="MB60" s="10"/>
      <c r="MC60" s="10"/>
      <c r="MD60" s="10"/>
      <c r="ME60" s="10"/>
      <c r="MF60" s="10"/>
      <c r="MG60" s="10"/>
      <c r="MH60" s="10"/>
      <c r="MI60" s="10"/>
      <c r="MJ60" s="10"/>
      <c r="MK60" s="10"/>
      <c r="ML60" s="10"/>
      <c r="MM60" s="10"/>
      <c r="MN60" s="10"/>
      <c r="MO60" s="10"/>
      <c r="MP60" s="10"/>
      <c r="MQ60" s="10"/>
      <c r="MR60" s="10"/>
      <c r="MS60" s="10"/>
      <c r="MT60" s="10"/>
      <c r="MU60" s="10"/>
      <c r="MV60" s="10"/>
      <c r="MW60" s="10"/>
      <c r="MX60" s="10"/>
      <c r="MY60" s="10"/>
      <c r="MZ60" s="10"/>
      <c r="NA60" s="10"/>
      <c r="NB60" s="10"/>
      <c r="NC60" s="10"/>
      <c r="ND60" s="10"/>
      <c r="NE60" s="10"/>
      <c r="NF60" s="10"/>
      <c r="NG60" s="10"/>
      <c r="NH60" s="10"/>
      <c r="NI60" s="10"/>
      <c r="NJ60" s="10"/>
      <c r="NK60" s="10"/>
      <c r="NL60" s="10"/>
      <c r="NM60" s="10"/>
      <c r="NN60" s="10"/>
      <c r="NO60" s="10"/>
      <c r="NP60" s="10"/>
      <c r="NQ60" s="10"/>
      <c r="NR60" s="10"/>
      <c r="NS60" s="10"/>
      <c r="NT60" s="10"/>
      <c r="NU60" s="10"/>
      <c r="NV60" s="10"/>
      <c r="NW60" s="10"/>
      <c r="NX60" s="10"/>
      <c r="NY60" s="10"/>
      <c r="NZ60" s="10"/>
      <c r="OA60" s="10"/>
      <c r="OB60" s="10"/>
      <c r="OC60" s="10"/>
      <c r="OD60" s="10"/>
      <c r="OE60" s="10"/>
      <c r="OF60" s="10"/>
      <c r="OG60" s="10"/>
      <c r="OH60" s="10"/>
      <c r="OI60" s="10"/>
      <c r="OJ60" s="10"/>
      <c r="OK60" s="10"/>
      <c r="OL60" s="10"/>
      <c r="OM60" s="10"/>
      <c r="ON60" s="10"/>
      <c r="OO60" s="10"/>
      <c r="OP60" s="10"/>
      <c r="OQ60" s="10"/>
      <c r="OR60" s="10"/>
      <c r="OS60" s="10"/>
      <c r="OT60" s="10"/>
      <c r="OU60" s="10"/>
      <c r="OV60" s="10"/>
      <c r="OW60" s="10"/>
      <c r="OX60" s="10"/>
      <c r="OY60" s="10"/>
      <c r="OZ60" s="10"/>
      <c r="PA60" s="10"/>
      <c r="PB60" s="10"/>
      <c r="PC60" s="10"/>
      <c r="PD60" s="10"/>
      <c r="PE60" s="10"/>
      <c r="PF60" s="10"/>
      <c r="PG60" s="10"/>
      <c r="PH60" s="10"/>
      <c r="PI60" s="10"/>
      <c r="PJ60" s="10"/>
      <c r="PK60" s="10"/>
      <c r="PL60" s="10"/>
      <c r="PM60" s="10"/>
      <c r="PN60" s="10"/>
      <c r="PO60" s="10"/>
      <c r="PP60" s="10"/>
      <c r="PQ60" s="10"/>
      <c r="PR60" s="10"/>
      <c r="PS60" s="10"/>
      <c r="PT60" s="10"/>
      <c r="PU60" s="10"/>
      <c r="PV60" s="10"/>
      <c r="PW60" s="10"/>
      <c r="PX60" s="10"/>
      <c r="PY60" s="10"/>
      <c r="PZ60" s="10"/>
      <c r="QA60" s="10"/>
      <c r="QB60" s="10"/>
      <c r="QC60" s="10"/>
      <c r="QD60" s="10"/>
      <c r="QE60" s="10"/>
      <c r="QF60" s="10"/>
      <c r="QG60" s="10"/>
      <c r="QH60" s="10"/>
      <c r="QI60" s="10"/>
      <c r="QJ60" s="10"/>
      <c r="QK60" s="10"/>
      <c r="QL60" s="10"/>
      <c r="QM60" s="10"/>
      <c r="QN60" s="10"/>
      <c r="QO60" s="10"/>
      <c r="QP60" s="10"/>
      <c r="QQ60" s="10"/>
      <c r="QR60" s="10"/>
      <c r="QS60" s="10"/>
      <c r="QT60" s="10"/>
      <c r="QU60" s="10"/>
      <c r="QV60" s="10"/>
      <c r="QW60" s="10"/>
      <c r="QX60" s="10"/>
      <c r="QY60" s="10"/>
      <c r="QZ60" s="10"/>
      <c r="RA60" s="10"/>
      <c r="RB60" s="10"/>
      <c r="RC60" s="10"/>
      <c r="RD60" s="10"/>
      <c r="RE60" s="10"/>
      <c r="RF60" s="10"/>
      <c r="RG60" s="10"/>
      <c r="RH60" s="10"/>
      <c r="RI60" s="10"/>
      <c r="RJ60" s="10"/>
      <c r="RK60" s="10"/>
      <c r="RL60" s="10"/>
      <c r="RM60" s="10"/>
      <c r="RN60" s="10"/>
      <c r="RO60" s="10"/>
      <c r="RP60" s="10"/>
      <c r="RQ60" s="10"/>
      <c r="RR60" s="10"/>
      <c r="RS60" s="10"/>
      <c r="RT60" s="10"/>
      <c r="RU60" s="10"/>
      <c r="RV60" s="10"/>
      <c r="RW60" s="10"/>
      <c r="RX60" s="10"/>
      <c r="RY60" s="10"/>
      <c r="RZ60" s="10"/>
      <c r="SA60" s="10"/>
      <c r="SB60" s="10"/>
      <c r="SC60" s="10"/>
      <c r="SD60" s="10"/>
      <c r="SE60" s="10"/>
      <c r="SF60" s="10"/>
      <c r="SG60" s="10"/>
      <c r="SH60" s="10"/>
      <c r="SI60" s="10"/>
      <c r="SJ60" s="10"/>
      <c r="SK60" s="10"/>
      <c r="SL60" s="10"/>
      <c r="SM60" s="10"/>
      <c r="SN60" s="10"/>
      <c r="SO60" s="10"/>
      <c r="SP60" s="10"/>
      <c r="SQ60" s="10"/>
      <c r="SR60" s="10"/>
      <c r="SS60" s="10"/>
      <c r="ST60" s="10"/>
      <c r="SU60" s="10"/>
      <c r="SV60" s="10"/>
      <c r="SW60" s="10"/>
      <c r="SX60" s="10"/>
      <c r="SY60" s="10"/>
      <c r="SZ60" s="10"/>
      <c r="TA60" s="10"/>
      <c r="TB60" s="10"/>
      <c r="TC60" s="10"/>
      <c r="TD60" s="10"/>
      <c r="TE60" s="10"/>
      <c r="TF60" s="10"/>
      <c r="TG60" s="10"/>
      <c r="TH60" s="10"/>
      <c r="TI60" s="10"/>
      <c r="TJ60" s="10"/>
      <c r="TK60" s="10"/>
      <c r="TL60" s="10"/>
      <c r="TM60" s="10"/>
      <c r="TN60" s="10"/>
      <c r="TO60" s="10"/>
      <c r="TP60" s="10"/>
      <c r="TQ60" s="10"/>
      <c r="TR60" s="10"/>
      <c r="TS60" s="10"/>
      <c r="TT60" s="10"/>
      <c r="TU60" s="10"/>
      <c r="TV60" s="10"/>
      <c r="TW60" s="10"/>
      <c r="TX60" s="10"/>
      <c r="TY60" s="10"/>
      <c r="TZ60" s="10"/>
      <c r="UA60" s="10"/>
      <c r="UB60" s="10"/>
      <c r="UC60" s="10"/>
      <c r="UD60" s="10"/>
      <c r="UE60" s="10"/>
      <c r="UF60" s="10"/>
      <c r="UG60" s="10"/>
      <c r="UH60" s="10"/>
      <c r="UI60" s="10"/>
      <c r="UJ60" s="10"/>
      <c r="UK60" s="10"/>
      <c r="UL60" s="10"/>
      <c r="UM60" s="10"/>
      <c r="UN60" s="10"/>
      <c r="UO60" s="10"/>
      <c r="UP60" s="10"/>
      <c r="UQ60" s="10"/>
      <c r="UR60" s="10"/>
      <c r="US60" s="10"/>
      <c r="UT60" s="10"/>
      <c r="UU60" s="10"/>
      <c r="UV60" s="10"/>
      <c r="UW60" s="10"/>
      <c r="UX60" s="10"/>
      <c r="UY60" s="10"/>
      <c r="UZ60" s="10"/>
      <c r="VA60" s="10"/>
      <c r="VB60" s="10"/>
      <c r="VC60" s="10"/>
      <c r="VD60" s="10"/>
      <c r="VE60" s="10"/>
      <c r="VF60" s="10"/>
      <c r="VG60" s="10"/>
      <c r="VH60" s="10"/>
      <c r="VI60" s="10"/>
      <c r="VJ60" s="10"/>
      <c r="VK60" s="10"/>
      <c r="VL60" s="10"/>
      <c r="VM60" s="10"/>
      <c r="VN60" s="10"/>
      <c r="VO60" s="10"/>
      <c r="VP60" s="10"/>
      <c r="VQ60" s="10"/>
      <c r="VR60" s="10"/>
      <c r="VS60" s="10"/>
      <c r="VT60" s="10"/>
      <c r="VU60" s="10"/>
      <c r="VV60" s="10"/>
      <c r="VW60" s="10"/>
      <c r="VX60" s="10"/>
      <c r="VY60" s="10"/>
      <c r="VZ60" s="10"/>
      <c r="WA60" s="10"/>
      <c r="WB60" s="10"/>
      <c r="WC60" s="10"/>
      <c r="WD60" s="10"/>
      <c r="WE60" s="10"/>
      <c r="WF60" s="10"/>
      <c r="WG60" s="10"/>
      <c r="WH60" s="10"/>
      <c r="WI60" s="10"/>
      <c r="WJ60" s="10"/>
      <c r="WK60" s="10"/>
      <c r="WL60" s="10"/>
      <c r="WM60" s="10"/>
      <c r="WN60" s="10"/>
      <c r="WO60" s="10"/>
      <c r="WP60" s="10"/>
      <c r="WQ60" s="10"/>
      <c r="WR60" s="10"/>
      <c r="WS60" s="10"/>
      <c r="WT60" s="10"/>
      <c r="WU60" s="10"/>
      <c r="WV60" s="10"/>
      <c r="WW60" s="10"/>
      <c r="WX60" s="10"/>
      <c r="WY60" s="10"/>
      <c r="WZ60" s="10"/>
      <c r="XA60" s="10"/>
      <c r="XB60" s="10"/>
      <c r="XC60" s="10"/>
      <c r="XD60" s="10"/>
      <c r="XE60" s="10"/>
      <c r="XF60" s="10"/>
      <c r="XG60" s="10"/>
      <c r="XH60" s="10"/>
      <c r="XI60" s="10"/>
      <c r="XJ60" s="10"/>
      <c r="XK60" s="10"/>
      <c r="XL60" s="10"/>
      <c r="XM60" s="10"/>
      <c r="XN60" s="10"/>
      <c r="XO60" s="10"/>
      <c r="XP60" s="10"/>
      <c r="XQ60" s="10"/>
      <c r="XR60" s="10"/>
      <c r="XS60" s="10"/>
      <c r="XT60" s="10"/>
      <c r="XU60" s="10"/>
      <c r="XV60" s="10"/>
      <c r="XW60" s="10"/>
      <c r="XX60" s="10"/>
      <c r="XY60" s="10"/>
      <c r="XZ60" s="10"/>
      <c r="YA60" s="10"/>
      <c r="YB60" s="10"/>
      <c r="YC60" s="10"/>
      <c r="YD60" s="10"/>
      <c r="YE60" s="10"/>
      <c r="YF60" s="10"/>
      <c r="YG60" s="10"/>
      <c r="YH60" s="10"/>
      <c r="YI60" s="10"/>
      <c r="YJ60" s="10"/>
      <c r="YK60" s="10"/>
      <c r="YL60" s="10"/>
      <c r="YM60" s="10"/>
      <c r="YN60" s="10"/>
      <c r="YO60" s="10"/>
      <c r="YP60" s="10"/>
      <c r="YQ60" s="10"/>
      <c r="YR60" s="10"/>
      <c r="YS60" s="10"/>
      <c r="YT60" s="10"/>
      <c r="YU60" s="10"/>
      <c r="YV60" s="10"/>
      <c r="YW60" s="10"/>
      <c r="YX60" s="10"/>
      <c r="YY60" s="10"/>
      <c r="YZ60" s="10"/>
      <c r="ZA60" s="10"/>
      <c r="ZB60" s="10"/>
      <c r="ZC60" s="10"/>
      <c r="ZD60" s="10"/>
      <c r="ZE60" s="10"/>
      <c r="ZF60" s="10"/>
      <c r="ZG60" s="10"/>
      <c r="ZH60" s="10"/>
      <c r="ZI60" s="10"/>
      <c r="ZJ60" s="10"/>
      <c r="ZK60" s="10"/>
      <c r="ZL60" s="10"/>
      <c r="ZM60" s="10"/>
      <c r="ZN60" s="10"/>
      <c r="ZO60" s="10"/>
      <c r="ZP60" s="10"/>
      <c r="ZQ60" s="10"/>
      <c r="ZR60" s="10"/>
      <c r="ZS60" s="10"/>
      <c r="ZT60" s="10"/>
      <c r="ZU60" s="10"/>
      <c r="ZV60" s="10"/>
      <c r="ZW60" s="10"/>
      <c r="ZX60" s="10"/>
      <c r="ZY60" s="10"/>
      <c r="ZZ60" s="10"/>
      <c r="AAA60" s="10"/>
      <c r="AAB60" s="10"/>
      <c r="AAC60" s="10"/>
      <c r="AAD60" s="10"/>
      <c r="AAE60" s="10"/>
      <c r="AAF60" s="10"/>
      <c r="AAG60" s="10"/>
      <c r="AAH60" s="10"/>
      <c r="AAI60" s="10"/>
      <c r="AAJ60" s="10"/>
      <c r="AAK60" s="10"/>
      <c r="AAL60" s="10"/>
      <c r="AAM60" s="10"/>
      <c r="AAN60" s="10"/>
      <c r="AAO60" s="10"/>
      <c r="AAP60" s="10"/>
      <c r="AAQ60" s="10"/>
      <c r="AAR60" s="10"/>
      <c r="AAS60" s="10"/>
      <c r="AAT60" s="10"/>
      <c r="AAU60" s="10"/>
      <c r="AAV60" s="10"/>
      <c r="AAW60" s="10"/>
      <c r="AAX60" s="10"/>
      <c r="AAY60" s="10"/>
      <c r="AAZ60" s="10"/>
      <c r="ABA60" s="10"/>
      <c r="ABB60" s="10"/>
      <c r="ABC60" s="10"/>
      <c r="ABD60" s="10"/>
      <c r="ABE60" s="10"/>
      <c r="ABF60" s="10"/>
      <c r="ABG60" s="10"/>
      <c r="ABH60" s="10"/>
      <c r="ABI60" s="10"/>
      <c r="ABJ60" s="10"/>
      <c r="ABK60" s="10"/>
      <c r="ABL60" s="10"/>
      <c r="ABM60" s="10"/>
      <c r="ABN60" s="10"/>
      <c r="ABO60" s="10"/>
      <c r="ABP60" s="10"/>
      <c r="ABQ60" s="10"/>
      <c r="ABR60" s="10"/>
      <c r="ABS60" s="10"/>
      <c r="ABT60" s="10"/>
      <c r="ABU60" s="10"/>
      <c r="ABV60" s="10"/>
      <c r="ABW60" s="10"/>
      <c r="ABX60" s="10"/>
      <c r="ABY60" s="10"/>
      <c r="ABZ60" s="10"/>
      <c r="ACA60" s="10"/>
      <c r="ACB60" s="10"/>
      <c r="ACC60" s="10"/>
      <c r="ACD60" s="10"/>
      <c r="ACE60" s="10"/>
      <c r="ACF60" s="10"/>
      <c r="ACG60" s="10"/>
      <c r="ACH60" s="10"/>
      <c r="ACI60" s="10"/>
      <c r="ACJ60" s="10"/>
      <c r="ACK60" s="10"/>
      <c r="ACL60" s="10"/>
      <c r="ACM60" s="10"/>
      <c r="ACN60" s="10"/>
      <c r="ACO60" s="10"/>
      <c r="ACP60" s="10"/>
      <c r="ACQ60" s="10"/>
      <c r="ACR60" s="10"/>
      <c r="ACS60" s="10"/>
      <c r="ACT60" s="10"/>
      <c r="ACU60" s="10"/>
      <c r="ACV60" s="10"/>
      <c r="ACW60" s="10"/>
      <c r="ACX60" s="10"/>
      <c r="ACY60" s="10"/>
      <c r="ACZ60" s="10"/>
      <c r="ADA60" s="10"/>
      <c r="ADB60" s="10"/>
      <c r="ADC60" s="10"/>
      <c r="ADD60" s="10"/>
      <c r="ADE60" s="10"/>
      <c r="ADF60" s="10"/>
      <c r="ADG60" s="10"/>
      <c r="ADH60" s="10"/>
      <c r="ADI60" s="10"/>
      <c r="ADJ60" s="10"/>
      <c r="ADK60" s="10"/>
      <c r="ADL60" s="10"/>
      <c r="ADM60" s="10"/>
      <c r="ADN60" s="10"/>
      <c r="ADO60" s="10"/>
      <c r="ADP60" s="10"/>
      <c r="ADQ60" s="10"/>
      <c r="ADR60" s="10"/>
      <c r="ADS60" s="10"/>
      <c r="ADT60" s="10"/>
      <c r="ADU60" s="10"/>
      <c r="ADV60" s="10"/>
      <c r="ADW60" s="10"/>
      <c r="ADX60" s="10"/>
      <c r="ADY60" s="10"/>
      <c r="ADZ60" s="10"/>
      <c r="AEA60" s="10"/>
      <c r="AEB60" s="10"/>
      <c r="AEC60" s="10"/>
      <c r="AED60" s="10"/>
      <c r="AEE60" s="10"/>
      <c r="AEF60" s="10"/>
      <c r="AEG60" s="10"/>
      <c r="AEH60" s="10"/>
      <c r="AEI60" s="10"/>
      <c r="AEJ60" s="10"/>
      <c r="AEK60" s="10"/>
      <c r="AEL60" s="10"/>
      <c r="AEM60" s="10"/>
      <c r="AEN60" s="10"/>
      <c r="AEO60" s="10"/>
      <c r="AEP60" s="10"/>
      <c r="AEQ60" s="10"/>
      <c r="AER60" s="10"/>
      <c r="AES60" s="10"/>
      <c r="AET60" s="10"/>
      <c r="AEU60" s="10"/>
      <c r="AEV60" s="10"/>
      <c r="AEW60" s="10"/>
      <c r="AEX60" s="10"/>
      <c r="AEY60" s="10"/>
      <c r="AEZ60" s="10"/>
      <c r="AFA60" s="10"/>
      <c r="AFB60" s="10"/>
      <c r="AFC60" s="10"/>
      <c r="AFD60" s="10"/>
      <c r="AFE60" s="10"/>
      <c r="AFF60" s="10"/>
      <c r="AFG60" s="10"/>
      <c r="AFH60" s="10"/>
      <c r="AFI60" s="10"/>
      <c r="AFJ60" s="10"/>
      <c r="AFK60" s="10"/>
      <c r="AFL60" s="10"/>
      <c r="AFM60" s="10"/>
      <c r="AFN60" s="10"/>
      <c r="AFO60" s="10"/>
      <c r="AFP60" s="10"/>
      <c r="AFQ60" s="10"/>
      <c r="AFR60" s="10"/>
      <c r="AFS60" s="10"/>
      <c r="AFT60" s="10"/>
      <c r="AFU60" s="10"/>
      <c r="AFV60" s="10"/>
      <c r="AFW60" s="10"/>
      <c r="AFX60" s="10"/>
      <c r="AFY60" s="10"/>
      <c r="AFZ60" s="10"/>
      <c r="AGA60" s="10"/>
      <c r="AGB60" s="10"/>
      <c r="AGC60" s="10"/>
      <c r="AGD60" s="10"/>
      <c r="AGE60" s="10"/>
      <c r="AGF60" s="10"/>
      <c r="AGG60" s="10"/>
      <c r="AGH60" s="10"/>
      <c r="AGI60" s="10"/>
      <c r="AGJ60" s="10"/>
      <c r="AGK60" s="10"/>
      <c r="AGL60" s="10"/>
      <c r="AGM60" s="10"/>
      <c r="AGN60" s="10"/>
      <c r="AGO60" s="10"/>
      <c r="AGP60" s="10"/>
      <c r="AGQ60" s="10"/>
      <c r="AGR60" s="10"/>
      <c r="AGS60" s="10"/>
      <c r="AGT60" s="10"/>
      <c r="AGU60" s="10"/>
      <c r="AGV60" s="10"/>
      <c r="AGW60" s="10"/>
      <c r="AGX60" s="10"/>
      <c r="AGY60" s="10"/>
      <c r="AGZ60" s="10"/>
      <c r="AHA60" s="10"/>
      <c r="AHB60" s="10"/>
      <c r="AHC60" s="10"/>
      <c r="AHD60" s="10"/>
      <c r="AHE60" s="10"/>
      <c r="AHF60" s="10"/>
      <c r="AHG60" s="10"/>
      <c r="AHH60" s="10"/>
      <c r="AHI60" s="10"/>
      <c r="AHJ60" s="10"/>
      <c r="AHK60" s="10"/>
      <c r="AHL60" s="10"/>
      <c r="AHM60" s="10"/>
      <c r="AHN60" s="10"/>
      <c r="AHO60" s="10"/>
      <c r="AHP60" s="10"/>
      <c r="AHQ60" s="10"/>
      <c r="AHR60" s="10"/>
      <c r="AHS60" s="10"/>
      <c r="AHT60" s="10"/>
      <c r="AHU60" s="10"/>
      <c r="AHV60" s="10"/>
      <c r="AHW60" s="10"/>
      <c r="AHX60" s="10"/>
      <c r="AHY60" s="10"/>
      <c r="AHZ60" s="10"/>
      <c r="AIA60" s="10"/>
      <c r="AIB60" s="10"/>
      <c r="AIC60" s="10"/>
      <c r="AID60" s="10"/>
      <c r="AIE60" s="10"/>
      <c r="AIF60" s="10"/>
      <c r="AIG60" s="10"/>
      <c r="AIH60" s="10"/>
      <c r="AII60" s="10"/>
      <c r="AIJ60" s="10"/>
      <c r="AIK60" s="10"/>
      <c r="AIL60" s="10"/>
      <c r="AIM60" s="10"/>
      <c r="AIN60" s="10"/>
      <c r="AIO60" s="10"/>
      <c r="AIP60" s="10"/>
      <c r="AIQ60" s="10"/>
      <c r="AIR60" s="10"/>
      <c r="AIS60" s="10"/>
      <c r="AIT60" s="10"/>
      <c r="AIU60" s="10"/>
      <c r="AIV60" s="10"/>
      <c r="AIW60" s="10"/>
      <c r="AIX60" s="10"/>
      <c r="AIY60" s="10"/>
      <c r="AIZ60" s="10"/>
      <c r="AJA60" s="10"/>
      <c r="AJB60" s="10"/>
      <c r="AJC60" s="10"/>
      <c r="AJD60" s="10"/>
      <c r="AJE60" s="10"/>
      <c r="AJF60" s="10"/>
      <c r="AJG60" s="10"/>
      <c r="AJH60" s="10"/>
      <c r="AJI60" s="10"/>
      <c r="AJJ60" s="10"/>
      <c r="AJK60" s="10"/>
      <c r="AJL60" s="10"/>
      <c r="AJM60" s="10"/>
      <c r="AJN60" s="10"/>
      <c r="AJO60" s="10"/>
      <c r="AJP60" s="10"/>
      <c r="AJQ60" s="10"/>
      <c r="AJR60" s="10"/>
      <c r="AJS60" s="10"/>
      <c r="AJT60" s="10"/>
      <c r="AJU60" s="10"/>
      <c r="AJV60" s="10"/>
      <c r="AJW60" s="10"/>
      <c r="AJX60" s="10"/>
      <c r="AJY60" s="10"/>
      <c r="AJZ60" s="10"/>
      <c r="AKA60" s="10"/>
      <c r="AKB60" s="10"/>
      <c r="AKC60" s="10"/>
      <c r="AKD60" s="10"/>
      <c r="AKE60" s="10"/>
      <c r="AKF60" s="10"/>
      <c r="AKG60" s="10"/>
      <c r="AKH60" s="10"/>
      <c r="AKI60" s="10"/>
      <c r="AKJ60" s="10"/>
      <c r="AKK60" s="10"/>
      <c r="AKL60" s="10"/>
      <c r="AKM60" s="10"/>
      <c r="AKN60" s="10"/>
      <c r="AKO60" s="10"/>
      <c r="AKP60" s="10"/>
      <c r="AKQ60" s="10"/>
      <c r="AKR60" s="10"/>
      <c r="AKS60" s="10"/>
      <c r="AKT60" s="10"/>
      <c r="AKU60" s="10"/>
      <c r="AKV60" s="10"/>
      <c r="AKW60" s="10"/>
      <c r="AKX60" s="10"/>
      <c r="AKY60" s="10"/>
      <c r="AKZ60" s="10"/>
      <c r="ALA60" s="10"/>
      <c r="ALB60" s="10"/>
      <c r="ALC60" s="10"/>
      <c r="ALD60" s="10"/>
      <c r="ALE60" s="10"/>
      <c r="ALF60" s="10"/>
      <c r="ALG60" s="10"/>
      <c r="ALH60" s="10"/>
      <c r="ALI60" s="10"/>
      <c r="ALJ60" s="10"/>
      <c r="ALK60" s="10"/>
      <c r="ALL60" s="10"/>
      <c r="ALM60" s="10"/>
      <c r="ALN60" s="10"/>
      <c r="ALO60" s="10"/>
      <c r="ALP60" s="10"/>
      <c r="ALQ60" s="10"/>
      <c r="ALR60" s="10"/>
      <c r="ALS60" s="10"/>
      <c r="ALT60" s="10"/>
      <c r="ALU60" s="10"/>
      <c r="ALV60" s="10"/>
      <c r="ALW60" s="10"/>
      <c r="ALX60" s="10"/>
      <c r="ALY60" s="10"/>
      <c r="ALZ60" s="10"/>
      <c r="AMA60" s="10"/>
      <c r="AMB60" s="10"/>
      <c r="AMC60" s="10"/>
      <c r="AMD60" s="10"/>
      <c r="AME60" s="10"/>
      <c r="AMF60" s="10"/>
      <c r="AMG60" s="10"/>
      <c r="AMH60" s="10"/>
      <c r="AMI60" s="10"/>
      <c r="AMJ60" s="10"/>
    </row>
    <row r="61" spans="1:1029" customFormat="1" ht="14.1" customHeight="1">
      <c r="A61" s="8" t="str">
        <f t="shared" si="4"/>
        <v>MaximumNumberOfRenewalsNumeric</v>
      </c>
      <c r="B61" s="9" t="s">
        <v>219</v>
      </c>
      <c r="C61" s="8"/>
      <c r="D61" s="8"/>
      <c r="E61" s="8"/>
      <c r="F61" s="8" t="str">
        <f t="shared" si="5"/>
        <v>Contract Terms. Maximum Number Of Renewals Numeric. Numeric</v>
      </c>
      <c r="G61" s="8"/>
      <c r="H61" s="8" t="s">
        <v>347</v>
      </c>
      <c r="I61" s="8"/>
      <c r="J61" s="8" t="s">
        <v>353</v>
      </c>
      <c r="K61" s="8" t="s">
        <v>221</v>
      </c>
      <c r="L61" s="8" t="str">
        <f t="shared" si="6"/>
        <v>Maximum Number Of Renewals Numeric</v>
      </c>
      <c r="M61" s="8" t="s">
        <v>221</v>
      </c>
      <c r="N61" s="8"/>
      <c r="O61" s="8" t="str">
        <f t="shared" si="7"/>
        <v>Numeric. Type</v>
      </c>
      <c r="P61" s="8"/>
      <c r="Q61" s="8"/>
      <c r="R61" s="8" t="s">
        <v>213</v>
      </c>
      <c r="S61" s="8"/>
      <c r="T61" s="8"/>
      <c r="U61" s="8"/>
      <c r="V61" s="8"/>
      <c r="W61" s="8"/>
      <c r="X61" s="10" t="s">
        <v>152</v>
      </c>
      <c r="Y61" s="8" t="s">
        <v>211</v>
      </c>
      <c r="Z61" s="8"/>
      <c r="AA61" s="44">
        <v>43320</v>
      </c>
      <c r="AB61" s="23"/>
      <c r="AC61" s="23"/>
      <c r="AD61" s="23"/>
      <c r="AE61" s="23"/>
      <c r="AF61" s="23"/>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c r="HP61" s="10"/>
      <c r="HQ61" s="10"/>
      <c r="HR61" s="10"/>
      <c r="HS61" s="10"/>
      <c r="HT61" s="10"/>
      <c r="HU61" s="10"/>
      <c r="HV61" s="10"/>
      <c r="HW61" s="10"/>
      <c r="HX61" s="10"/>
      <c r="HY61" s="10"/>
      <c r="HZ61" s="10"/>
      <c r="IA61" s="10"/>
      <c r="IB61" s="10"/>
      <c r="IC61" s="10"/>
      <c r="ID61" s="10"/>
      <c r="IE61" s="10"/>
      <c r="IF61" s="10"/>
      <c r="IG61" s="10"/>
      <c r="IH61" s="10"/>
      <c r="II61" s="10"/>
      <c r="IJ61" s="10"/>
      <c r="IK61" s="10"/>
      <c r="IL61" s="10"/>
      <c r="IM61" s="10"/>
      <c r="IN61" s="10"/>
      <c r="IO61" s="10"/>
      <c r="IP61" s="10"/>
      <c r="IQ61" s="10"/>
      <c r="IR61" s="10"/>
      <c r="IS61" s="10"/>
      <c r="IT61" s="10"/>
      <c r="IU61" s="10"/>
      <c r="IV61" s="10"/>
      <c r="IW61" s="10"/>
      <c r="IX61" s="10"/>
      <c r="IY61" s="10"/>
      <c r="IZ61" s="10"/>
      <c r="JA61" s="10"/>
      <c r="JB61" s="10"/>
      <c r="JC61" s="10"/>
      <c r="JD61" s="10"/>
      <c r="JE61" s="10"/>
      <c r="JF61" s="10"/>
      <c r="JG61" s="10"/>
      <c r="JH61" s="10"/>
      <c r="JI61" s="10"/>
      <c r="JJ61" s="10"/>
      <c r="JK61" s="10"/>
      <c r="JL61" s="10"/>
      <c r="JM61" s="10"/>
      <c r="JN61" s="10"/>
      <c r="JO61" s="10"/>
      <c r="JP61" s="10"/>
      <c r="JQ61" s="10"/>
      <c r="JR61" s="10"/>
      <c r="JS61" s="10"/>
      <c r="JT61" s="10"/>
      <c r="JU61" s="10"/>
      <c r="JV61" s="10"/>
      <c r="JW61" s="10"/>
      <c r="JX61" s="10"/>
      <c r="JY61" s="10"/>
      <c r="JZ61" s="10"/>
      <c r="KA61" s="10"/>
      <c r="KB61" s="10"/>
      <c r="KC61" s="10"/>
      <c r="KD61" s="10"/>
      <c r="KE61" s="10"/>
      <c r="KF61" s="10"/>
      <c r="KG61" s="10"/>
      <c r="KH61" s="10"/>
      <c r="KI61" s="10"/>
      <c r="KJ61" s="10"/>
      <c r="KK61" s="10"/>
      <c r="KL61" s="10"/>
      <c r="KM61" s="10"/>
      <c r="KN61" s="10"/>
      <c r="KO61" s="10"/>
      <c r="KP61" s="10"/>
      <c r="KQ61" s="10"/>
      <c r="KR61" s="10"/>
      <c r="KS61" s="10"/>
      <c r="KT61" s="10"/>
      <c r="KU61" s="10"/>
      <c r="KV61" s="10"/>
      <c r="KW61" s="10"/>
      <c r="KX61" s="10"/>
      <c r="KY61" s="10"/>
      <c r="KZ61" s="10"/>
      <c r="LA61" s="10"/>
      <c r="LB61" s="10"/>
      <c r="LC61" s="10"/>
      <c r="LD61" s="10"/>
      <c r="LE61" s="10"/>
      <c r="LF61" s="10"/>
      <c r="LG61" s="10"/>
      <c r="LH61" s="10"/>
      <c r="LI61" s="10"/>
      <c r="LJ61" s="10"/>
      <c r="LK61" s="10"/>
      <c r="LL61" s="10"/>
      <c r="LM61" s="10"/>
      <c r="LN61" s="10"/>
      <c r="LO61" s="10"/>
      <c r="LP61" s="10"/>
      <c r="LQ61" s="10"/>
      <c r="LR61" s="10"/>
      <c r="LS61" s="10"/>
      <c r="LT61" s="10"/>
      <c r="LU61" s="10"/>
      <c r="LV61" s="10"/>
      <c r="LW61" s="10"/>
      <c r="LX61" s="10"/>
      <c r="LY61" s="10"/>
      <c r="LZ61" s="10"/>
      <c r="MA61" s="10"/>
      <c r="MB61" s="10"/>
      <c r="MC61" s="10"/>
      <c r="MD61" s="10"/>
      <c r="ME61" s="10"/>
      <c r="MF61" s="10"/>
      <c r="MG61" s="10"/>
      <c r="MH61" s="10"/>
      <c r="MI61" s="10"/>
      <c r="MJ61" s="10"/>
      <c r="MK61" s="10"/>
      <c r="ML61" s="10"/>
      <c r="MM61" s="10"/>
      <c r="MN61" s="10"/>
      <c r="MO61" s="10"/>
      <c r="MP61" s="10"/>
      <c r="MQ61" s="10"/>
      <c r="MR61" s="10"/>
      <c r="MS61" s="10"/>
      <c r="MT61" s="10"/>
      <c r="MU61" s="10"/>
      <c r="MV61" s="10"/>
      <c r="MW61" s="10"/>
      <c r="MX61" s="10"/>
      <c r="MY61" s="10"/>
      <c r="MZ61" s="10"/>
      <c r="NA61" s="10"/>
      <c r="NB61" s="10"/>
      <c r="NC61" s="10"/>
      <c r="ND61" s="10"/>
      <c r="NE61" s="10"/>
      <c r="NF61" s="10"/>
      <c r="NG61" s="10"/>
      <c r="NH61" s="10"/>
      <c r="NI61" s="10"/>
      <c r="NJ61" s="10"/>
      <c r="NK61" s="10"/>
      <c r="NL61" s="10"/>
      <c r="NM61" s="10"/>
      <c r="NN61" s="10"/>
      <c r="NO61" s="10"/>
      <c r="NP61" s="10"/>
      <c r="NQ61" s="10"/>
      <c r="NR61" s="10"/>
      <c r="NS61" s="10"/>
      <c r="NT61" s="10"/>
      <c r="NU61" s="10"/>
      <c r="NV61" s="10"/>
      <c r="NW61" s="10"/>
      <c r="NX61" s="10"/>
      <c r="NY61" s="10"/>
      <c r="NZ61" s="10"/>
      <c r="OA61" s="10"/>
      <c r="OB61" s="10"/>
      <c r="OC61" s="10"/>
      <c r="OD61" s="10"/>
      <c r="OE61" s="10"/>
      <c r="OF61" s="10"/>
      <c r="OG61" s="10"/>
      <c r="OH61" s="10"/>
      <c r="OI61" s="10"/>
      <c r="OJ61" s="10"/>
      <c r="OK61" s="10"/>
      <c r="OL61" s="10"/>
      <c r="OM61" s="10"/>
      <c r="ON61" s="10"/>
      <c r="OO61" s="10"/>
      <c r="OP61" s="10"/>
      <c r="OQ61" s="10"/>
      <c r="OR61" s="10"/>
      <c r="OS61" s="10"/>
      <c r="OT61" s="10"/>
      <c r="OU61" s="10"/>
      <c r="OV61" s="10"/>
      <c r="OW61" s="10"/>
      <c r="OX61" s="10"/>
      <c r="OY61" s="10"/>
      <c r="OZ61" s="10"/>
      <c r="PA61" s="10"/>
      <c r="PB61" s="10"/>
      <c r="PC61" s="10"/>
      <c r="PD61" s="10"/>
      <c r="PE61" s="10"/>
      <c r="PF61" s="10"/>
      <c r="PG61" s="10"/>
      <c r="PH61" s="10"/>
      <c r="PI61" s="10"/>
      <c r="PJ61" s="10"/>
      <c r="PK61" s="10"/>
      <c r="PL61" s="10"/>
      <c r="PM61" s="10"/>
      <c r="PN61" s="10"/>
      <c r="PO61" s="10"/>
      <c r="PP61" s="10"/>
      <c r="PQ61" s="10"/>
      <c r="PR61" s="10"/>
      <c r="PS61" s="10"/>
      <c r="PT61" s="10"/>
      <c r="PU61" s="10"/>
      <c r="PV61" s="10"/>
      <c r="PW61" s="10"/>
      <c r="PX61" s="10"/>
      <c r="PY61" s="10"/>
      <c r="PZ61" s="10"/>
      <c r="QA61" s="10"/>
      <c r="QB61" s="10"/>
      <c r="QC61" s="10"/>
      <c r="QD61" s="10"/>
      <c r="QE61" s="10"/>
      <c r="QF61" s="10"/>
      <c r="QG61" s="10"/>
      <c r="QH61" s="10"/>
      <c r="QI61" s="10"/>
      <c r="QJ61" s="10"/>
      <c r="QK61" s="10"/>
      <c r="QL61" s="10"/>
      <c r="QM61" s="10"/>
      <c r="QN61" s="10"/>
      <c r="QO61" s="10"/>
      <c r="QP61" s="10"/>
      <c r="QQ61" s="10"/>
      <c r="QR61" s="10"/>
      <c r="QS61" s="10"/>
      <c r="QT61" s="10"/>
      <c r="QU61" s="10"/>
      <c r="QV61" s="10"/>
      <c r="QW61" s="10"/>
      <c r="QX61" s="10"/>
      <c r="QY61" s="10"/>
      <c r="QZ61" s="10"/>
      <c r="RA61" s="10"/>
      <c r="RB61" s="10"/>
      <c r="RC61" s="10"/>
      <c r="RD61" s="10"/>
      <c r="RE61" s="10"/>
      <c r="RF61" s="10"/>
      <c r="RG61" s="10"/>
      <c r="RH61" s="10"/>
      <c r="RI61" s="10"/>
      <c r="RJ61" s="10"/>
      <c r="RK61" s="10"/>
      <c r="RL61" s="10"/>
      <c r="RM61" s="10"/>
      <c r="RN61" s="10"/>
      <c r="RO61" s="10"/>
      <c r="RP61" s="10"/>
      <c r="RQ61" s="10"/>
      <c r="RR61" s="10"/>
      <c r="RS61" s="10"/>
      <c r="RT61" s="10"/>
      <c r="RU61" s="10"/>
      <c r="RV61" s="10"/>
      <c r="RW61" s="10"/>
      <c r="RX61" s="10"/>
      <c r="RY61" s="10"/>
      <c r="RZ61" s="10"/>
      <c r="SA61" s="10"/>
      <c r="SB61" s="10"/>
      <c r="SC61" s="10"/>
      <c r="SD61" s="10"/>
      <c r="SE61" s="10"/>
      <c r="SF61" s="10"/>
      <c r="SG61" s="10"/>
      <c r="SH61" s="10"/>
      <c r="SI61" s="10"/>
      <c r="SJ61" s="10"/>
      <c r="SK61" s="10"/>
      <c r="SL61" s="10"/>
      <c r="SM61" s="10"/>
      <c r="SN61" s="10"/>
      <c r="SO61" s="10"/>
      <c r="SP61" s="10"/>
      <c r="SQ61" s="10"/>
      <c r="SR61" s="10"/>
      <c r="SS61" s="10"/>
      <c r="ST61" s="10"/>
      <c r="SU61" s="10"/>
      <c r="SV61" s="10"/>
      <c r="SW61" s="10"/>
      <c r="SX61" s="10"/>
      <c r="SY61" s="10"/>
      <c r="SZ61" s="10"/>
      <c r="TA61" s="10"/>
      <c r="TB61" s="10"/>
      <c r="TC61" s="10"/>
      <c r="TD61" s="10"/>
      <c r="TE61" s="10"/>
      <c r="TF61" s="10"/>
      <c r="TG61" s="10"/>
      <c r="TH61" s="10"/>
      <c r="TI61" s="10"/>
      <c r="TJ61" s="10"/>
      <c r="TK61" s="10"/>
      <c r="TL61" s="10"/>
      <c r="TM61" s="10"/>
      <c r="TN61" s="10"/>
      <c r="TO61" s="10"/>
      <c r="TP61" s="10"/>
      <c r="TQ61" s="10"/>
      <c r="TR61" s="10"/>
      <c r="TS61" s="10"/>
      <c r="TT61" s="10"/>
      <c r="TU61" s="10"/>
      <c r="TV61" s="10"/>
      <c r="TW61" s="10"/>
      <c r="TX61" s="10"/>
      <c r="TY61" s="10"/>
      <c r="TZ61" s="10"/>
      <c r="UA61" s="10"/>
      <c r="UB61" s="10"/>
      <c r="UC61" s="10"/>
      <c r="UD61" s="10"/>
      <c r="UE61" s="10"/>
      <c r="UF61" s="10"/>
      <c r="UG61" s="10"/>
      <c r="UH61" s="10"/>
      <c r="UI61" s="10"/>
      <c r="UJ61" s="10"/>
      <c r="UK61" s="10"/>
      <c r="UL61" s="10"/>
      <c r="UM61" s="10"/>
      <c r="UN61" s="10"/>
      <c r="UO61" s="10"/>
      <c r="UP61" s="10"/>
      <c r="UQ61" s="10"/>
      <c r="UR61" s="10"/>
      <c r="US61" s="10"/>
      <c r="UT61" s="10"/>
      <c r="UU61" s="10"/>
      <c r="UV61" s="10"/>
      <c r="UW61" s="10"/>
      <c r="UX61" s="10"/>
      <c r="UY61" s="10"/>
      <c r="UZ61" s="10"/>
      <c r="VA61" s="10"/>
      <c r="VB61" s="10"/>
      <c r="VC61" s="10"/>
      <c r="VD61" s="10"/>
      <c r="VE61" s="10"/>
      <c r="VF61" s="10"/>
      <c r="VG61" s="10"/>
      <c r="VH61" s="10"/>
      <c r="VI61" s="10"/>
      <c r="VJ61" s="10"/>
      <c r="VK61" s="10"/>
      <c r="VL61" s="10"/>
      <c r="VM61" s="10"/>
      <c r="VN61" s="10"/>
      <c r="VO61" s="10"/>
      <c r="VP61" s="10"/>
      <c r="VQ61" s="10"/>
      <c r="VR61" s="10"/>
      <c r="VS61" s="10"/>
      <c r="VT61" s="10"/>
      <c r="VU61" s="10"/>
      <c r="VV61" s="10"/>
      <c r="VW61" s="10"/>
      <c r="VX61" s="10"/>
      <c r="VY61" s="10"/>
      <c r="VZ61" s="10"/>
      <c r="WA61" s="10"/>
      <c r="WB61" s="10"/>
      <c r="WC61" s="10"/>
      <c r="WD61" s="10"/>
      <c r="WE61" s="10"/>
      <c r="WF61" s="10"/>
      <c r="WG61" s="10"/>
      <c r="WH61" s="10"/>
      <c r="WI61" s="10"/>
      <c r="WJ61" s="10"/>
      <c r="WK61" s="10"/>
      <c r="WL61" s="10"/>
      <c r="WM61" s="10"/>
      <c r="WN61" s="10"/>
      <c r="WO61" s="10"/>
      <c r="WP61" s="10"/>
      <c r="WQ61" s="10"/>
      <c r="WR61" s="10"/>
      <c r="WS61" s="10"/>
      <c r="WT61" s="10"/>
      <c r="WU61" s="10"/>
      <c r="WV61" s="10"/>
      <c r="WW61" s="10"/>
      <c r="WX61" s="10"/>
      <c r="WY61" s="10"/>
      <c r="WZ61" s="10"/>
      <c r="XA61" s="10"/>
      <c r="XB61" s="10"/>
      <c r="XC61" s="10"/>
      <c r="XD61" s="10"/>
      <c r="XE61" s="10"/>
      <c r="XF61" s="10"/>
      <c r="XG61" s="10"/>
      <c r="XH61" s="10"/>
      <c r="XI61" s="10"/>
      <c r="XJ61" s="10"/>
      <c r="XK61" s="10"/>
      <c r="XL61" s="10"/>
      <c r="XM61" s="10"/>
      <c r="XN61" s="10"/>
      <c r="XO61" s="10"/>
      <c r="XP61" s="10"/>
      <c r="XQ61" s="10"/>
      <c r="XR61" s="10"/>
      <c r="XS61" s="10"/>
      <c r="XT61" s="10"/>
      <c r="XU61" s="10"/>
      <c r="XV61" s="10"/>
      <c r="XW61" s="10"/>
      <c r="XX61" s="10"/>
      <c r="XY61" s="10"/>
      <c r="XZ61" s="10"/>
      <c r="YA61" s="10"/>
      <c r="YB61" s="10"/>
      <c r="YC61" s="10"/>
      <c r="YD61" s="10"/>
      <c r="YE61" s="10"/>
      <c r="YF61" s="10"/>
      <c r="YG61" s="10"/>
      <c r="YH61" s="10"/>
      <c r="YI61" s="10"/>
      <c r="YJ61" s="10"/>
      <c r="YK61" s="10"/>
      <c r="YL61" s="10"/>
      <c r="YM61" s="10"/>
      <c r="YN61" s="10"/>
      <c r="YO61" s="10"/>
      <c r="YP61" s="10"/>
      <c r="YQ61" s="10"/>
      <c r="YR61" s="10"/>
      <c r="YS61" s="10"/>
      <c r="YT61" s="10"/>
      <c r="YU61" s="10"/>
      <c r="YV61" s="10"/>
      <c r="YW61" s="10"/>
      <c r="YX61" s="10"/>
      <c r="YY61" s="10"/>
      <c r="YZ61" s="10"/>
      <c r="ZA61" s="10"/>
      <c r="ZB61" s="10"/>
      <c r="ZC61" s="10"/>
      <c r="ZD61" s="10"/>
      <c r="ZE61" s="10"/>
      <c r="ZF61" s="10"/>
      <c r="ZG61" s="10"/>
      <c r="ZH61" s="10"/>
      <c r="ZI61" s="10"/>
      <c r="ZJ61" s="10"/>
      <c r="ZK61" s="10"/>
      <c r="ZL61" s="10"/>
      <c r="ZM61" s="10"/>
      <c r="ZN61" s="10"/>
      <c r="ZO61" s="10"/>
      <c r="ZP61" s="10"/>
      <c r="ZQ61" s="10"/>
      <c r="ZR61" s="10"/>
      <c r="ZS61" s="10"/>
      <c r="ZT61" s="10"/>
      <c r="ZU61" s="10"/>
      <c r="ZV61" s="10"/>
      <c r="ZW61" s="10"/>
      <c r="ZX61" s="10"/>
      <c r="ZY61" s="10"/>
      <c r="ZZ61" s="10"/>
      <c r="AAA61" s="10"/>
      <c r="AAB61" s="10"/>
      <c r="AAC61" s="10"/>
      <c r="AAD61" s="10"/>
      <c r="AAE61" s="10"/>
      <c r="AAF61" s="10"/>
      <c r="AAG61" s="10"/>
      <c r="AAH61" s="10"/>
      <c r="AAI61" s="10"/>
      <c r="AAJ61" s="10"/>
      <c r="AAK61" s="10"/>
      <c r="AAL61" s="10"/>
      <c r="AAM61" s="10"/>
      <c r="AAN61" s="10"/>
      <c r="AAO61" s="10"/>
      <c r="AAP61" s="10"/>
      <c r="AAQ61" s="10"/>
      <c r="AAR61" s="10"/>
      <c r="AAS61" s="10"/>
      <c r="AAT61" s="10"/>
      <c r="AAU61" s="10"/>
      <c r="AAV61" s="10"/>
      <c r="AAW61" s="10"/>
      <c r="AAX61" s="10"/>
      <c r="AAY61" s="10"/>
      <c r="AAZ61" s="10"/>
      <c r="ABA61" s="10"/>
      <c r="ABB61" s="10"/>
      <c r="ABC61" s="10"/>
      <c r="ABD61" s="10"/>
      <c r="ABE61" s="10"/>
      <c r="ABF61" s="10"/>
      <c r="ABG61" s="10"/>
      <c r="ABH61" s="10"/>
      <c r="ABI61" s="10"/>
      <c r="ABJ61" s="10"/>
      <c r="ABK61" s="10"/>
      <c r="ABL61" s="10"/>
      <c r="ABM61" s="10"/>
      <c r="ABN61" s="10"/>
      <c r="ABO61" s="10"/>
      <c r="ABP61" s="10"/>
      <c r="ABQ61" s="10"/>
      <c r="ABR61" s="10"/>
      <c r="ABS61" s="10"/>
      <c r="ABT61" s="10"/>
      <c r="ABU61" s="10"/>
      <c r="ABV61" s="10"/>
      <c r="ABW61" s="10"/>
      <c r="ABX61" s="10"/>
      <c r="ABY61" s="10"/>
      <c r="ABZ61" s="10"/>
      <c r="ACA61" s="10"/>
      <c r="ACB61" s="10"/>
      <c r="ACC61" s="10"/>
      <c r="ACD61" s="10"/>
      <c r="ACE61" s="10"/>
      <c r="ACF61" s="10"/>
      <c r="ACG61" s="10"/>
      <c r="ACH61" s="10"/>
      <c r="ACI61" s="10"/>
      <c r="ACJ61" s="10"/>
      <c r="ACK61" s="10"/>
      <c r="ACL61" s="10"/>
      <c r="ACM61" s="10"/>
      <c r="ACN61" s="10"/>
      <c r="ACO61" s="10"/>
      <c r="ACP61" s="10"/>
      <c r="ACQ61" s="10"/>
      <c r="ACR61" s="10"/>
      <c r="ACS61" s="10"/>
      <c r="ACT61" s="10"/>
      <c r="ACU61" s="10"/>
      <c r="ACV61" s="10"/>
      <c r="ACW61" s="10"/>
      <c r="ACX61" s="10"/>
      <c r="ACY61" s="10"/>
      <c r="ACZ61" s="10"/>
      <c r="ADA61" s="10"/>
      <c r="ADB61" s="10"/>
      <c r="ADC61" s="10"/>
      <c r="ADD61" s="10"/>
      <c r="ADE61" s="10"/>
      <c r="ADF61" s="10"/>
      <c r="ADG61" s="10"/>
      <c r="ADH61" s="10"/>
      <c r="ADI61" s="10"/>
      <c r="ADJ61" s="10"/>
      <c r="ADK61" s="10"/>
      <c r="ADL61" s="10"/>
      <c r="ADM61" s="10"/>
      <c r="ADN61" s="10"/>
      <c r="ADO61" s="10"/>
      <c r="ADP61" s="10"/>
      <c r="ADQ61" s="10"/>
      <c r="ADR61" s="10"/>
      <c r="ADS61" s="10"/>
      <c r="ADT61" s="10"/>
      <c r="ADU61" s="10"/>
      <c r="ADV61" s="10"/>
      <c r="ADW61" s="10"/>
      <c r="ADX61" s="10"/>
      <c r="ADY61" s="10"/>
      <c r="ADZ61" s="10"/>
      <c r="AEA61" s="10"/>
      <c r="AEB61" s="10"/>
      <c r="AEC61" s="10"/>
      <c r="AED61" s="10"/>
      <c r="AEE61" s="10"/>
      <c r="AEF61" s="10"/>
      <c r="AEG61" s="10"/>
      <c r="AEH61" s="10"/>
      <c r="AEI61" s="10"/>
      <c r="AEJ61" s="10"/>
      <c r="AEK61" s="10"/>
      <c r="AEL61" s="10"/>
      <c r="AEM61" s="10"/>
      <c r="AEN61" s="10"/>
      <c r="AEO61" s="10"/>
      <c r="AEP61" s="10"/>
      <c r="AEQ61" s="10"/>
      <c r="AER61" s="10"/>
      <c r="AES61" s="10"/>
      <c r="AET61" s="10"/>
      <c r="AEU61" s="10"/>
      <c r="AEV61" s="10"/>
      <c r="AEW61" s="10"/>
      <c r="AEX61" s="10"/>
      <c r="AEY61" s="10"/>
      <c r="AEZ61" s="10"/>
      <c r="AFA61" s="10"/>
      <c r="AFB61" s="10"/>
      <c r="AFC61" s="10"/>
      <c r="AFD61" s="10"/>
      <c r="AFE61" s="10"/>
      <c r="AFF61" s="10"/>
      <c r="AFG61" s="10"/>
      <c r="AFH61" s="10"/>
      <c r="AFI61" s="10"/>
      <c r="AFJ61" s="10"/>
      <c r="AFK61" s="10"/>
      <c r="AFL61" s="10"/>
      <c r="AFM61" s="10"/>
      <c r="AFN61" s="10"/>
      <c r="AFO61" s="10"/>
      <c r="AFP61" s="10"/>
      <c r="AFQ61" s="10"/>
      <c r="AFR61" s="10"/>
      <c r="AFS61" s="10"/>
      <c r="AFT61" s="10"/>
      <c r="AFU61" s="10"/>
      <c r="AFV61" s="10"/>
      <c r="AFW61" s="10"/>
      <c r="AFX61" s="10"/>
      <c r="AFY61" s="10"/>
      <c r="AFZ61" s="10"/>
      <c r="AGA61" s="10"/>
      <c r="AGB61" s="10"/>
      <c r="AGC61" s="10"/>
      <c r="AGD61" s="10"/>
      <c r="AGE61" s="10"/>
      <c r="AGF61" s="10"/>
      <c r="AGG61" s="10"/>
      <c r="AGH61" s="10"/>
      <c r="AGI61" s="10"/>
      <c r="AGJ61" s="10"/>
      <c r="AGK61" s="10"/>
      <c r="AGL61" s="10"/>
      <c r="AGM61" s="10"/>
      <c r="AGN61" s="10"/>
      <c r="AGO61" s="10"/>
      <c r="AGP61" s="10"/>
      <c r="AGQ61" s="10"/>
      <c r="AGR61" s="10"/>
      <c r="AGS61" s="10"/>
      <c r="AGT61" s="10"/>
      <c r="AGU61" s="10"/>
      <c r="AGV61" s="10"/>
      <c r="AGW61" s="10"/>
      <c r="AGX61" s="10"/>
      <c r="AGY61" s="10"/>
      <c r="AGZ61" s="10"/>
      <c r="AHA61" s="10"/>
      <c r="AHB61" s="10"/>
      <c r="AHC61" s="10"/>
      <c r="AHD61" s="10"/>
      <c r="AHE61" s="10"/>
      <c r="AHF61" s="10"/>
      <c r="AHG61" s="10"/>
      <c r="AHH61" s="10"/>
      <c r="AHI61" s="10"/>
      <c r="AHJ61" s="10"/>
      <c r="AHK61" s="10"/>
      <c r="AHL61" s="10"/>
      <c r="AHM61" s="10"/>
      <c r="AHN61" s="10"/>
      <c r="AHO61" s="10"/>
      <c r="AHP61" s="10"/>
      <c r="AHQ61" s="10"/>
      <c r="AHR61" s="10"/>
      <c r="AHS61" s="10"/>
      <c r="AHT61" s="10"/>
      <c r="AHU61" s="10"/>
      <c r="AHV61" s="10"/>
      <c r="AHW61" s="10"/>
      <c r="AHX61" s="10"/>
      <c r="AHY61" s="10"/>
      <c r="AHZ61" s="10"/>
      <c r="AIA61" s="10"/>
      <c r="AIB61" s="10"/>
      <c r="AIC61" s="10"/>
      <c r="AID61" s="10"/>
      <c r="AIE61" s="10"/>
      <c r="AIF61" s="10"/>
      <c r="AIG61" s="10"/>
      <c r="AIH61" s="10"/>
      <c r="AII61" s="10"/>
      <c r="AIJ61" s="10"/>
      <c r="AIK61" s="10"/>
      <c r="AIL61" s="10"/>
      <c r="AIM61" s="10"/>
      <c r="AIN61" s="10"/>
      <c r="AIO61" s="10"/>
      <c r="AIP61" s="10"/>
      <c r="AIQ61" s="10"/>
      <c r="AIR61" s="10"/>
      <c r="AIS61" s="10"/>
      <c r="AIT61" s="10"/>
      <c r="AIU61" s="10"/>
      <c r="AIV61" s="10"/>
      <c r="AIW61" s="10"/>
      <c r="AIX61" s="10"/>
      <c r="AIY61" s="10"/>
      <c r="AIZ61" s="10"/>
      <c r="AJA61" s="10"/>
      <c r="AJB61" s="10"/>
      <c r="AJC61" s="10"/>
      <c r="AJD61" s="10"/>
      <c r="AJE61" s="10"/>
      <c r="AJF61" s="10"/>
      <c r="AJG61" s="10"/>
      <c r="AJH61" s="10"/>
      <c r="AJI61" s="10"/>
      <c r="AJJ61" s="10"/>
      <c r="AJK61" s="10"/>
      <c r="AJL61" s="10"/>
      <c r="AJM61" s="10"/>
      <c r="AJN61" s="10"/>
      <c r="AJO61" s="10"/>
      <c r="AJP61" s="10"/>
      <c r="AJQ61" s="10"/>
      <c r="AJR61" s="10"/>
      <c r="AJS61" s="10"/>
      <c r="AJT61" s="10"/>
      <c r="AJU61" s="10"/>
      <c r="AJV61" s="10"/>
      <c r="AJW61" s="10"/>
      <c r="AJX61" s="10"/>
      <c r="AJY61" s="10"/>
      <c r="AJZ61" s="10"/>
      <c r="AKA61" s="10"/>
      <c r="AKB61" s="10"/>
      <c r="AKC61" s="10"/>
      <c r="AKD61" s="10"/>
      <c r="AKE61" s="10"/>
      <c r="AKF61" s="10"/>
      <c r="AKG61" s="10"/>
      <c r="AKH61" s="10"/>
      <c r="AKI61" s="10"/>
      <c r="AKJ61" s="10"/>
      <c r="AKK61" s="10"/>
      <c r="AKL61" s="10"/>
      <c r="AKM61" s="10"/>
      <c r="AKN61" s="10"/>
      <c r="AKO61" s="10"/>
      <c r="AKP61" s="10"/>
      <c r="AKQ61" s="10"/>
      <c r="AKR61" s="10"/>
      <c r="AKS61" s="10"/>
      <c r="AKT61" s="10"/>
      <c r="AKU61" s="10"/>
      <c r="AKV61" s="10"/>
      <c r="AKW61" s="10"/>
      <c r="AKX61" s="10"/>
      <c r="AKY61" s="10"/>
      <c r="AKZ61" s="10"/>
      <c r="ALA61" s="10"/>
      <c r="ALB61" s="10"/>
      <c r="ALC61" s="10"/>
      <c r="ALD61" s="10"/>
      <c r="ALE61" s="10"/>
      <c r="ALF61" s="10"/>
      <c r="ALG61" s="10"/>
      <c r="ALH61" s="10"/>
      <c r="ALI61" s="10"/>
      <c r="ALJ61" s="10"/>
      <c r="ALK61" s="10"/>
      <c r="ALL61" s="10"/>
      <c r="ALM61" s="10"/>
      <c r="ALN61" s="10"/>
      <c r="ALO61" s="10"/>
      <c r="ALP61" s="10"/>
      <c r="ALQ61" s="10"/>
      <c r="ALR61" s="10"/>
      <c r="ALS61" s="10"/>
      <c r="ALT61" s="10"/>
      <c r="ALU61" s="10"/>
      <c r="ALV61" s="10"/>
      <c r="ALW61" s="10"/>
      <c r="ALX61" s="10"/>
      <c r="ALY61" s="10"/>
      <c r="ALZ61" s="10"/>
      <c r="AMA61" s="10"/>
      <c r="AMB61" s="10"/>
      <c r="AMC61" s="10"/>
      <c r="AMD61" s="10"/>
      <c r="AME61" s="10"/>
      <c r="AMF61" s="10"/>
      <c r="AMG61" s="10"/>
      <c r="AMH61" s="10"/>
      <c r="AMI61" s="10"/>
      <c r="AMJ61" s="10"/>
    </row>
    <row r="62" spans="1:1029" customFormat="1" ht="14.1" customHeight="1">
      <c r="A62" s="8" t="str">
        <f t="shared" si="4"/>
        <v>PerformanceConditions</v>
      </c>
      <c r="B62" s="9" t="s">
        <v>220</v>
      </c>
      <c r="C62" s="8"/>
      <c r="D62" s="8"/>
      <c r="E62" s="8"/>
      <c r="F62" s="8" t="str">
        <f t="shared" si="5"/>
        <v>Contract Terms. Performance Conditions Text. Text</v>
      </c>
      <c r="G62" s="8"/>
      <c r="H62" s="8" t="s">
        <v>347</v>
      </c>
      <c r="I62" s="8"/>
      <c r="J62" s="8" t="s">
        <v>130</v>
      </c>
      <c r="K62" s="8" t="s">
        <v>215</v>
      </c>
      <c r="L62" s="8" t="str">
        <f t="shared" si="6"/>
        <v>Performance Conditions Text</v>
      </c>
      <c r="M62" s="8" t="s">
        <v>215</v>
      </c>
      <c r="N62" s="8"/>
      <c r="O62" s="8" t="str">
        <f t="shared" si="7"/>
        <v>Text. Type</v>
      </c>
      <c r="P62" s="8"/>
      <c r="Q62" s="8"/>
      <c r="R62" s="8" t="s">
        <v>213</v>
      </c>
      <c r="S62" s="8"/>
      <c r="T62" s="8"/>
      <c r="U62" s="8"/>
      <c r="V62" s="8"/>
      <c r="W62" s="8"/>
      <c r="X62" s="10" t="s">
        <v>130</v>
      </c>
      <c r="Y62" s="8" t="s">
        <v>211</v>
      </c>
      <c r="Z62" s="8"/>
      <c r="AA62" s="44">
        <v>43320</v>
      </c>
      <c r="AB62" s="23"/>
      <c r="AC62" s="23"/>
      <c r="AD62" s="23"/>
      <c r="AE62" s="23"/>
      <c r="AF62" s="23"/>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c r="HP62" s="10"/>
      <c r="HQ62" s="10"/>
      <c r="HR62" s="10"/>
      <c r="HS62" s="10"/>
      <c r="HT62" s="10"/>
      <c r="HU62" s="10"/>
      <c r="HV62" s="10"/>
      <c r="HW62" s="10"/>
      <c r="HX62" s="10"/>
      <c r="HY62" s="10"/>
      <c r="HZ62" s="10"/>
      <c r="IA62" s="10"/>
      <c r="IB62" s="10"/>
      <c r="IC62" s="10"/>
      <c r="ID62" s="10"/>
      <c r="IE62" s="10"/>
      <c r="IF62" s="10"/>
      <c r="IG62" s="10"/>
      <c r="IH62" s="10"/>
      <c r="II62" s="10"/>
      <c r="IJ62" s="10"/>
      <c r="IK62" s="10"/>
      <c r="IL62" s="10"/>
      <c r="IM62" s="10"/>
      <c r="IN62" s="10"/>
      <c r="IO62" s="10"/>
      <c r="IP62" s="10"/>
      <c r="IQ62" s="10"/>
      <c r="IR62" s="10"/>
      <c r="IS62" s="10"/>
      <c r="IT62" s="10"/>
      <c r="IU62" s="10"/>
      <c r="IV62" s="10"/>
      <c r="IW62" s="10"/>
      <c r="IX62" s="10"/>
      <c r="IY62" s="10"/>
      <c r="IZ62" s="10"/>
      <c r="JA62" s="10"/>
      <c r="JB62" s="10"/>
      <c r="JC62" s="10"/>
      <c r="JD62" s="10"/>
      <c r="JE62" s="10"/>
      <c r="JF62" s="10"/>
      <c r="JG62" s="10"/>
      <c r="JH62" s="10"/>
      <c r="JI62" s="10"/>
      <c r="JJ62" s="10"/>
      <c r="JK62" s="10"/>
      <c r="JL62" s="10"/>
      <c r="JM62" s="10"/>
      <c r="JN62" s="10"/>
      <c r="JO62" s="10"/>
      <c r="JP62" s="10"/>
      <c r="JQ62" s="10"/>
      <c r="JR62" s="10"/>
      <c r="JS62" s="10"/>
      <c r="JT62" s="10"/>
      <c r="JU62" s="10"/>
      <c r="JV62" s="10"/>
      <c r="JW62" s="10"/>
      <c r="JX62" s="10"/>
      <c r="JY62" s="10"/>
      <c r="JZ62" s="10"/>
      <c r="KA62" s="10"/>
      <c r="KB62" s="10"/>
      <c r="KC62" s="10"/>
      <c r="KD62" s="10"/>
      <c r="KE62" s="10"/>
      <c r="KF62" s="10"/>
      <c r="KG62" s="10"/>
      <c r="KH62" s="10"/>
      <c r="KI62" s="10"/>
      <c r="KJ62" s="10"/>
      <c r="KK62" s="10"/>
      <c r="KL62" s="10"/>
      <c r="KM62" s="10"/>
      <c r="KN62" s="10"/>
      <c r="KO62" s="10"/>
      <c r="KP62" s="10"/>
      <c r="KQ62" s="10"/>
      <c r="KR62" s="10"/>
      <c r="KS62" s="10"/>
      <c r="KT62" s="10"/>
      <c r="KU62" s="10"/>
      <c r="KV62" s="10"/>
      <c r="KW62" s="10"/>
      <c r="KX62" s="10"/>
      <c r="KY62" s="10"/>
      <c r="KZ62" s="10"/>
      <c r="LA62" s="10"/>
      <c r="LB62" s="10"/>
      <c r="LC62" s="10"/>
      <c r="LD62" s="10"/>
      <c r="LE62" s="10"/>
      <c r="LF62" s="10"/>
      <c r="LG62" s="10"/>
      <c r="LH62" s="10"/>
      <c r="LI62" s="10"/>
      <c r="LJ62" s="10"/>
      <c r="LK62" s="10"/>
      <c r="LL62" s="10"/>
      <c r="LM62" s="10"/>
      <c r="LN62" s="10"/>
      <c r="LO62" s="10"/>
      <c r="LP62" s="10"/>
      <c r="LQ62" s="10"/>
      <c r="LR62" s="10"/>
      <c r="LS62" s="10"/>
      <c r="LT62" s="10"/>
      <c r="LU62" s="10"/>
      <c r="LV62" s="10"/>
      <c r="LW62" s="10"/>
      <c r="LX62" s="10"/>
      <c r="LY62" s="10"/>
      <c r="LZ62" s="10"/>
      <c r="MA62" s="10"/>
      <c r="MB62" s="10"/>
      <c r="MC62" s="10"/>
      <c r="MD62" s="10"/>
      <c r="ME62" s="10"/>
      <c r="MF62" s="10"/>
      <c r="MG62" s="10"/>
      <c r="MH62" s="10"/>
      <c r="MI62" s="10"/>
      <c r="MJ62" s="10"/>
      <c r="MK62" s="10"/>
      <c r="ML62" s="10"/>
      <c r="MM62" s="10"/>
      <c r="MN62" s="10"/>
      <c r="MO62" s="10"/>
      <c r="MP62" s="10"/>
      <c r="MQ62" s="10"/>
      <c r="MR62" s="10"/>
      <c r="MS62" s="10"/>
      <c r="MT62" s="10"/>
      <c r="MU62" s="10"/>
      <c r="MV62" s="10"/>
      <c r="MW62" s="10"/>
      <c r="MX62" s="10"/>
      <c r="MY62" s="10"/>
      <c r="MZ62" s="10"/>
      <c r="NA62" s="10"/>
      <c r="NB62" s="10"/>
      <c r="NC62" s="10"/>
      <c r="ND62" s="10"/>
      <c r="NE62" s="10"/>
      <c r="NF62" s="10"/>
      <c r="NG62" s="10"/>
      <c r="NH62" s="10"/>
      <c r="NI62" s="10"/>
      <c r="NJ62" s="10"/>
      <c r="NK62" s="10"/>
      <c r="NL62" s="10"/>
      <c r="NM62" s="10"/>
      <c r="NN62" s="10"/>
      <c r="NO62" s="10"/>
      <c r="NP62" s="10"/>
      <c r="NQ62" s="10"/>
      <c r="NR62" s="10"/>
      <c r="NS62" s="10"/>
      <c r="NT62" s="10"/>
      <c r="NU62" s="10"/>
      <c r="NV62" s="10"/>
      <c r="NW62" s="10"/>
      <c r="NX62" s="10"/>
      <c r="NY62" s="10"/>
      <c r="NZ62" s="10"/>
      <c r="OA62" s="10"/>
      <c r="OB62" s="10"/>
      <c r="OC62" s="10"/>
      <c r="OD62" s="10"/>
      <c r="OE62" s="10"/>
      <c r="OF62" s="10"/>
      <c r="OG62" s="10"/>
      <c r="OH62" s="10"/>
      <c r="OI62" s="10"/>
      <c r="OJ62" s="10"/>
      <c r="OK62" s="10"/>
      <c r="OL62" s="10"/>
      <c r="OM62" s="10"/>
      <c r="ON62" s="10"/>
      <c r="OO62" s="10"/>
      <c r="OP62" s="10"/>
      <c r="OQ62" s="10"/>
      <c r="OR62" s="10"/>
      <c r="OS62" s="10"/>
      <c r="OT62" s="10"/>
      <c r="OU62" s="10"/>
      <c r="OV62" s="10"/>
      <c r="OW62" s="10"/>
      <c r="OX62" s="10"/>
      <c r="OY62" s="10"/>
      <c r="OZ62" s="10"/>
      <c r="PA62" s="10"/>
      <c r="PB62" s="10"/>
      <c r="PC62" s="10"/>
      <c r="PD62" s="10"/>
      <c r="PE62" s="10"/>
      <c r="PF62" s="10"/>
      <c r="PG62" s="10"/>
      <c r="PH62" s="10"/>
      <c r="PI62" s="10"/>
      <c r="PJ62" s="10"/>
      <c r="PK62" s="10"/>
      <c r="PL62" s="10"/>
      <c r="PM62" s="10"/>
      <c r="PN62" s="10"/>
      <c r="PO62" s="10"/>
      <c r="PP62" s="10"/>
      <c r="PQ62" s="10"/>
      <c r="PR62" s="10"/>
      <c r="PS62" s="10"/>
      <c r="PT62" s="10"/>
      <c r="PU62" s="10"/>
      <c r="PV62" s="10"/>
      <c r="PW62" s="10"/>
      <c r="PX62" s="10"/>
      <c r="PY62" s="10"/>
      <c r="PZ62" s="10"/>
      <c r="QA62" s="10"/>
      <c r="QB62" s="10"/>
      <c r="QC62" s="10"/>
      <c r="QD62" s="10"/>
      <c r="QE62" s="10"/>
      <c r="QF62" s="10"/>
      <c r="QG62" s="10"/>
      <c r="QH62" s="10"/>
      <c r="QI62" s="10"/>
      <c r="QJ62" s="10"/>
      <c r="QK62" s="10"/>
      <c r="QL62" s="10"/>
      <c r="QM62" s="10"/>
      <c r="QN62" s="10"/>
      <c r="QO62" s="10"/>
      <c r="QP62" s="10"/>
      <c r="QQ62" s="10"/>
      <c r="QR62" s="10"/>
      <c r="QS62" s="10"/>
      <c r="QT62" s="10"/>
      <c r="QU62" s="10"/>
      <c r="QV62" s="10"/>
      <c r="QW62" s="10"/>
      <c r="QX62" s="10"/>
      <c r="QY62" s="10"/>
      <c r="QZ62" s="10"/>
      <c r="RA62" s="10"/>
      <c r="RB62" s="10"/>
      <c r="RC62" s="10"/>
      <c r="RD62" s="10"/>
      <c r="RE62" s="10"/>
      <c r="RF62" s="10"/>
      <c r="RG62" s="10"/>
      <c r="RH62" s="10"/>
      <c r="RI62" s="10"/>
      <c r="RJ62" s="10"/>
      <c r="RK62" s="10"/>
      <c r="RL62" s="10"/>
      <c r="RM62" s="10"/>
      <c r="RN62" s="10"/>
      <c r="RO62" s="10"/>
      <c r="RP62" s="10"/>
      <c r="RQ62" s="10"/>
      <c r="RR62" s="10"/>
      <c r="RS62" s="10"/>
      <c r="RT62" s="10"/>
      <c r="RU62" s="10"/>
      <c r="RV62" s="10"/>
      <c r="RW62" s="10"/>
      <c r="RX62" s="10"/>
      <c r="RY62" s="10"/>
      <c r="RZ62" s="10"/>
      <c r="SA62" s="10"/>
      <c r="SB62" s="10"/>
      <c r="SC62" s="10"/>
      <c r="SD62" s="10"/>
      <c r="SE62" s="10"/>
      <c r="SF62" s="10"/>
      <c r="SG62" s="10"/>
      <c r="SH62" s="10"/>
      <c r="SI62" s="10"/>
      <c r="SJ62" s="10"/>
      <c r="SK62" s="10"/>
      <c r="SL62" s="10"/>
      <c r="SM62" s="10"/>
      <c r="SN62" s="10"/>
      <c r="SO62" s="10"/>
      <c r="SP62" s="10"/>
      <c r="SQ62" s="10"/>
      <c r="SR62" s="10"/>
      <c r="SS62" s="10"/>
      <c r="ST62" s="10"/>
      <c r="SU62" s="10"/>
      <c r="SV62" s="10"/>
      <c r="SW62" s="10"/>
      <c r="SX62" s="10"/>
      <c r="SY62" s="10"/>
      <c r="SZ62" s="10"/>
      <c r="TA62" s="10"/>
      <c r="TB62" s="10"/>
      <c r="TC62" s="10"/>
      <c r="TD62" s="10"/>
      <c r="TE62" s="10"/>
      <c r="TF62" s="10"/>
      <c r="TG62" s="10"/>
      <c r="TH62" s="10"/>
      <c r="TI62" s="10"/>
      <c r="TJ62" s="10"/>
      <c r="TK62" s="10"/>
      <c r="TL62" s="10"/>
      <c r="TM62" s="10"/>
      <c r="TN62" s="10"/>
      <c r="TO62" s="10"/>
      <c r="TP62" s="10"/>
      <c r="TQ62" s="10"/>
      <c r="TR62" s="10"/>
      <c r="TS62" s="10"/>
      <c r="TT62" s="10"/>
      <c r="TU62" s="10"/>
      <c r="TV62" s="10"/>
      <c r="TW62" s="10"/>
      <c r="TX62" s="10"/>
      <c r="TY62" s="10"/>
      <c r="TZ62" s="10"/>
      <c r="UA62" s="10"/>
      <c r="UB62" s="10"/>
      <c r="UC62" s="10"/>
      <c r="UD62" s="10"/>
      <c r="UE62" s="10"/>
      <c r="UF62" s="10"/>
      <c r="UG62" s="10"/>
      <c r="UH62" s="10"/>
      <c r="UI62" s="10"/>
      <c r="UJ62" s="10"/>
      <c r="UK62" s="10"/>
      <c r="UL62" s="10"/>
      <c r="UM62" s="10"/>
      <c r="UN62" s="10"/>
      <c r="UO62" s="10"/>
      <c r="UP62" s="10"/>
      <c r="UQ62" s="10"/>
      <c r="UR62" s="10"/>
      <c r="US62" s="10"/>
      <c r="UT62" s="10"/>
      <c r="UU62" s="10"/>
      <c r="UV62" s="10"/>
      <c r="UW62" s="10"/>
      <c r="UX62" s="10"/>
      <c r="UY62" s="10"/>
      <c r="UZ62" s="10"/>
      <c r="VA62" s="10"/>
      <c r="VB62" s="10"/>
      <c r="VC62" s="10"/>
      <c r="VD62" s="10"/>
      <c r="VE62" s="10"/>
      <c r="VF62" s="10"/>
      <c r="VG62" s="10"/>
      <c r="VH62" s="10"/>
      <c r="VI62" s="10"/>
      <c r="VJ62" s="10"/>
      <c r="VK62" s="10"/>
      <c r="VL62" s="10"/>
      <c r="VM62" s="10"/>
      <c r="VN62" s="10"/>
      <c r="VO62" s="10"/>
      <c r="VP62" s="10"/>
      <c r="VQ62" s="10"/>
      <c r="VR62" s="10"/>
      <c r="VS62" s="10"/>
      <c r="VT62" s="10"/>
      <c r="VU62" s="10"/>
      <c r="VV62" s="10"/>
      <c r="VW62" s="10"/>
      <c r="VX62" s="10"/>
      <c r="VY62" s="10"/>
      <c r="VZ62" s="10"/>
      <c r="WA62" s="10"/>
      <c r="WB62" s="10"/>
      <c r="WC62" s="10"/>
      <c r="WD62" s="10"/>
      <c r="WE62" s="10"/>
      <c r="WF62" s="10"/>
      <c r="WG62" s="10"/>
      <c r="WH62" s="10"/>
      <c r="WI62" s="10"/>
      <c r="WJ62" s="10"/>
      <c r="WK62" s="10"/>
      <c r="WL62" s="10"/>
      <c r="WM62" s="10"/>
      <c r="WN62" s="10"/>
      <c r="WO62" s="10"/>
      <c r="WP62" s="10"/>
      <c r="WQ62" s="10"/>
      <c r="WR62" s="10"/>
      <c r="WS62" s="10"/>
      <c r="WT62" s="10"/>
      <c r="WU62" s="10"/>
      <c r="WV62" s="10"/>
      <c r="WW62" s="10"/>
      <c r="WX62" s="10"/>
      <c r="WY62" s="10"/>
      <c r="WZ62" s="10"/>
      <c r="XA62" s="10"/>
      <c r="XB62" s="10"/>
      <c r="XC62" s="10"/>
      <c r="XD62" s="10"/>
      <c r="XE62" s="10"/>
      <c r="XF62" s="10"/>
      <c r="XG62" s="10"/>
      <c r="XH62" s="10"/>
      <c r="XI62" s="10"/>
      <c r="XJ62" s="10"/>
      <c r="XK62" s="10"/>
      <c r="XL62" s="10"/>
      <c r="XM62" s="10"/>
      <c r="XN62" s="10"/>
      <c r="XO62" s="10"/>
      <c r="XP62" s="10"/>
      <c r="XQ62" s="10"/>
      <c r="XR62" s="10"/>
      <c r="XS62" s="10"/>
      <c r="XT62" s="10"/>
      <c r="XU62" s="10"/>
      <c r="XV62" s="10"/>
      <c r="XW62" s="10"/>
      <c r="XX62" s="10"/>
      <c r="XY62" s="10"/>
      <c r="XZ62" s="10"/>
      <c r="YA62" s="10"/>
      <c r="YB62" s="10"/>
      <c r="YC62" s="10"/>
      <c r="YD62" s="10"/>
      <c r="YE62" s="10"/>
      <c r="YF62" s="10"/>
      <c r="YG62" s="10"/>
      <c r="YH62" s="10"/>
      <c r="YI62" s="10"/>
      <c r="YJ62" s="10"/>
      <c r="YK62" s="10"/>
      <c r="YL62" s="10"/>
      <c r="YM62" s="10"/>
      <c r="YN62" s="10"/>
      <c r="YO62" s="10"/>
      <c r="YP62" s="10"/>
      <c r="YQ62" s="10"/>
      <c r="YR62" s="10"/>
      <c r="YS62" s="10"/>
      <c r="YT62" s="10"/>
      <c r="YU62" s="10"/>
      <c r="YV62" s="10"/>
      <c r="YW62" s="10"/>
      <c r="YX62" s="10"/>
      <c r="YY62" s="10"/>
      <c r="YZ62" s="10"/>
      <c r="ZA62" s="10"/>
      <c r="ZB62" s="10"/>
      <c r="ZC62" s="10"/>
      <c r="ZD62" s="10"/>
      <c r="ZE62" s="10"/>
      <c r="ZF62" s="10"/>
      <c r="ZG62" s="10"/>
      <c r="ZH62" s="10"/>
      <c r="ZI62" s="10"/>
      <c r="ZJ62" s="10"/>
      <c r="ZK62" s="10"/>
      <c r="ZL62" s="10"/>
      <c r="ZM62" s="10"/>
      <c r="ZN62" s="10"/>
      <c r="ZO62" s="10"/>
      <c r="ZP62" s="10"/>
      <c r="ZQ62" s="10"/>
      <c r="ZR62" s="10"/>
      <c r="ZS62" s="10"/>
      <c r="ZT62" s="10"/>
      <c r="ZU62" s="10"/>
      <c r="ZV62" s="10"/>
      <c r="ZW62" s="10"/>
      <c r="ZX62" s="10"/>
      <c r="ZY62" s="10"/>
      <c r="ZZ62" s="10"/>
      <c r="AAA62" s="10"/>
      <c r="AAB62" s="10"/>
      <c r="AAC62" s="10"/>
      <c r="AAD62" s="10"/>
      <c r="AAE62" s="10"/>
      <c r="AAF62" s="10"/>
      <c r="AAG62" s="10"/>
      <c r="AAH62" s="10"/>
      <c r="AAI62" s="10"/>
      <c r="AAJ62" s="10"/>
      <c r="AAK62" s="10"/>
      <c r="AAL62" s="10"/>
      <c r="AAM62" s="10"/>
      <c r="AAN62" s="10"/>
      <c r="AAO62" s="10"/>
      <c r="AAP62" s="10"/>
      <c r="AAQ62" s="10"/>
      <c r="AAR62" s="10"/>
      <c r="AAS62" s="10"/>
      <c r="AAT62" s="10"/>
      <c r="AAU62" s="10"/>
      <c r="AAV62" s="10"/>
      <c r="AAW62" s="10"/>
      <c r="AAX62" s="10"/>
      <c r="AAY62" s="10"/>
      <c r="AAZ62" s="10"/>
      <c r="ABA62" s="10"/>
      <c r="ABB62" s="10"/>
      <c r="ABC62" s="10"/>
      <c r="ABD62" s="10"/>
      <c r="ABE62" s="10"/>
      <c r="ABF62" s="10"/>
      <c r="ABG62" s="10"/>
      <c r="ABH62" s="10"/>
      <c r="ABI62" s="10"/>
      <c r="ABJ62" s="10"/>
      <c r="ABK62" s="10"/>
      <c r="ABL62" s="10"/>
      <c r="ABM62" s="10"/>
      <c r="ABN62" s="10"/>
      <c r="ABO62" s="10"/>
      <c r="ABP62" s="10"/>
      <c r="ABQ62" s="10"/>
      <c r="ABR62" s="10"/>
      <c r="ABS62" s="10"/>
      <c r="ABT62" s="10"/>
      <c r="ABU62" s="10"/>
      <c r="ABV62" s="10"/>
      <c r="ABW62" s="10"/>
      <c r="ABX62" s="10"/>
      <c r="ABY62" s="10"/>
      <c r="ABZ62" s="10"/>
      <c r="ACA62" s="10"/>
      <c r="ACB62" s="10"/>
      <c r="ACC62" s="10"/>
      <c r="ACD62" s="10"/>
      <c r="ACE62" s="10"/>
      <c r="ACF62" s="10"/>
      <c r="ACG62" s="10"/>
      <c r="ACH62" s="10"/>
      <c r="ACI62" s="10"/>
      <c r="ACJ62" s="10"/>
      <c r="ACK62" s="10"/>
      <c r="ACL62" s="10"/>
      <c r="ACM62" s="10"/>
      <c r="ACN62" s="10"/>
      <c r="ACO62" s="10"/>
      <c r="ACP62" s="10"/>
      <c r="ACQ62" s="10"/>
      <c r="ACR62" s="10"/>
      <c r="ACS62" s="10"/>
      <c r="ACT62" s="10"/>
      <c r="ACU62" s="10"/>
      <c r="ACV62" s="10"/>
      <c r="ACW62" s="10"/>
      <c r="ACX62" s="10"/>
      <c r="ACY62" s="10"/>
      <c r="ACZ62" s="10"/>
      <c r="ADA62" s="10"/>
      <c r="ADB62" s="10"/>
      <c r="ADC62" s="10"/>
      <c r="ADD62" s="10"/>
      <c r="ADE62" s="10"/>
      <c r="ADF62" s="10"/>
      <c r="ADG62" s="10"/>
      <c r="ADH62" s="10"/>
      <c r="ADI62" s="10"/>
      <c r="ADJ62" s="10"/>
      <c r="ADK62" s="10"/>
      <c r="ADL62" s="10"/>
      <c r="ADM62" s="10"/>
      <c r="ADN62" s="10"/>
      <c r="ADO62" s="10"/>
      <c r="ADP62" s="10"/>
      <c r="ADQ62" s="10"/>
      <c r="ADR62" s="10"/>
      <c r="ADS62" s="10"/>
      <c r="ADT62" s="10"/>
      <c r="ADU62" s="10"/>
      <c r="ADV62" s="10"/>
      <c r="ADW62" s="10"/>
      <c r="ADX62" s="10"/>
      <c r="ADY62" s="10"/>
      <c r="ADZ62" s="10"/>
      <c r="AEA62" s="10"/>
      <c r="AEB62" s="10"/>
      <c r="AEC62" s="10"/>
      <c r="AED62" s="10"/>
      <c r="AEE62" s="10"/>
      <c r="AEF62" s="10"/>
      <c r="AEG62" s="10"/>
      <c r="AEH62" s="10"/>
      <c r="AEI62" s="10"/>
      <c r="AEJ62" s="10"/>
      <c r="AEK62" s="10"/>
      <c r="AEL62" s="10"/>
      <c r="AEM62" s="10"/>
      <c r="AEN62" s="10"/>
      <c r="AEO62" s="10"/>
      <c r="AEP62" s="10"/>
      <c r="AEQ62" s="10"/>
      <c r="AER62" s="10"/>
      <c r="AES62" s="10"/>
      <c r="AET62" s="10"/>
      <c r="AEU62" s="10"/>
      <c r="AEV62" s="10"/>
      <c r="AEW62" s="10"/>
      <c r="AEX62" s="10"/>
      <c r="AEY62" s="10"/>
      <c r="AEZ62" s="10"/>
      <c r="AFA62" s="10"/>
      <c r="AFB62" s="10"/>
      <c r="AFC62" s="10"/>
      <c r="AFD62" s="10"/>
      <c r="AFE62" s="10"/>
      <c r="AFF62" s="10"/>
      <c r="AFG62" s="10"/>
      <c r="AFH62" s="10"/>
      <c r="AFI62" s="10"/>
      <c r="AFJ62" s="10"/>
      <c r="AFK62" s="10"/>
      <c r="AFL62" s="10"/>
      <c r="AFM62" s="10"/>
      <c r="AFN62" s="10"/>
      <c r="AFO62" s="10"/>
      <c r="AFP62" s="10"/>
      <c r="AFQ62" s="10"/>
      <c r="AFR62" s="10"/>
      <c r="AFS62" s="10"/>
      <c r="AFT62" s="10"/>
      <c r="AFU62" s="10"/>
      <c r="AFV62" s="10"/>
      <c r="AFW62" s="10"/>
      <c r="AFX62" s="10"/>
      <c r="AFY62" s="10"/>
      <c r="AFZ62" s="10"/>
      <c r="AGA62" s="10"/>
      <c r="AGB62" s="10"/>
      <c r="AGC62" s="10"/>
      <c r="AGD62" s="10"/>
      <c r="AGE62" s="10"/>
      <c r="AGF62" s="10"/>
      <c r="AGG62" s="10"/>
      <c r="AGH62" s="10"/>
      <c r="AGI62" s="10"/>
      <c r="AGJ62" s="10"/>
      <c r="AGK62" s="10"/>
      <c r="AGL62" s="10"/>
      <c r="AGM62" s="10"/>
      <c r="AGN62" s="10"/>
      <c r="AGO62" s="10"/>
      <c r="AGP62" s="10"/>
      <c r="AGQ62" s="10"/>
      <c r="AGR62" s="10"/>
      <c r="AGS62" s="10"/>
      <c r="AGT62" s="10"/>
      <c r="AGU62" s="10"/>
      <c r="AGV62" s="10"/>
      <c r="AGW62" s="10"/>
      <c r="AGX62" s="10"/>
      <c r="AGY62" s="10"/>
      <c r="AGZ62" s="10"/>
      <c r="AHA62" s="10"/>
      <c r="AHB62" s="10"/>
      <c r="AHC62" s="10"/>
      <c r="AHD62" s="10"/>
      <c r="AHE62" s="10"/>
      <c r="AHF62" s="10"/>
      <c r="AHG62" s="10"/>
      <c r="AHH62" s="10"/>
      <c r="AHI62" s="10"/>
      <c r="AHJ62" s="10"/>
      <c r="AHK62" s="10"/>
      <c r="AHL62" s="10"/>
      <c r="AHM62" s="10"/>
      <c r="AHN62" s="10"/>
      <c r="AHO62" s="10"/>
      <c r="AHP62" s="10"/>
      <c r="AHQ62" s="10"/>
      <c r="AHR62" s="10"/>
      <c r="AHS62" s="10"/>
      <c r="AHT62" s="10"/>
      <c r="AHU62" s="10"/>
      <c r="AHV62" s="10"/>
      <c r="AHW62" s="10"/>
      <c r="AHX62" s="10"/>
      <c r="AHY62" s="10"/>
      <c r="AHZ62" s="10"/>
      <c r="AIA62" s="10"/>
      <c r="AIB62" s="10"/>
      <c r="AIC62" s="10"/>
      <c r="AID62" s="10"/>
      <c r="AIE62" s="10"/>
      <c r="AIF62" s="10"/>
      <c r="AIG62" s="10"/>
      <c r="AIH62" s="10"/>
      <c r="AII62" s="10"/>
      <c r="AIJ62" s="10"/>
      <c r="AIK62" s="10"/>
      <c r="AIL62" s="10"/>
      <c r="AIM62" s="10"/>
      <c r="AIN62" s="10"/>
      <c r="AIO62" s="10"/>
      <c r="AIP62" s="10"/>
      <c r="AIQ62" s="10"/>
      <c r="AIR62" s="10"/>
      <c r="AIS62" s="10"/>
      <c r="AIT62" s="10"/>
      <c r="AIU62" s="10"/>
      <c r="AIV62" s="10"/>
      <c r="AIW62" s="10"/>
      <c r="AIX62" s="10"/>
      <c r="AIY62" s="10"/>
      <c r="AIZ62" s="10"/>
      <c r="AJA62" s="10"/>
      <c r="AJB62" s="10"/>
      <c r="AJC62" s="10"/>
      <c r="AJD62" s="10"/>
      <c r="AJE62" s="10"/>
      <c r="AJF62" s="10"/>
      <c r="AJG62" s="10"/>
      <c r="AJH62" s="10"/>
      <c r="AJI62" s="10"/>
      <c r="AJJ62" s="10"/>
      <c r="AJK62" s="10"/>
      <c r="AJL62" s="10"/>
      <c r="AJM62" s="10"/>
      <c r="AJN62" s="10"/>
      <c r="AJO62" s="10"/>
      <c r="AJP62" s="10"/>
      <c r="AJQ62" s="10"/>
      <c r="AJR62" s="10"/>
      <c r="AJS62" s="10"/>
      <c r="AJT62" s="10"/>
      <c r="AJU62" s="10"/>
      <c r="AJV62" s="10"/>
      <c r="AJW62" s="10"/>
      <c r="AJX62" s="10"/>
      <c r="AJY62" s="10"/>
      <c r="AJZ62" s="10"/>
      <c r="AKA62" s="10"/>
      <c r="AKB62" s="10"/>
      <c r="AKC62" s="10"/>
      <c r="AKD62" s="10"/>
      <c r="AKE62" s="10"/>
      <c r="AKF62" s="10"/>
      <c r="AKG62" s="10"/>
      <c r="AKH62" s="10"/>
      <c r="AKI62" s="10"/>
      <c r="AKJ62" s="10"/>
      <c r="AKK62" s="10"/>
      <c r="AKL62" s="10"/>
      <c r="AKM62" s="10"/>
      <c r="AKN62" s="10"/>
      <c r="AKO62" s="10"/>
      <c r="AKP62" s="10"/>
      <c r="AKQ62" s="10"/>
      <c r="AKR62" s="10"/>
      <c r="AKS62" s="10"/>
      <c r="AKT62" s="10"/>
      <c r="AKU62" s="10"/>
      <c r="AKV62" s="10"/>
      <c r="AKW62" s="10"/>
      <c r="AKX62" s="10"/>
      <c r="AKY62" s="10"/>
      <c r="AKZ62" s="10"/>
      <c r="ALA62" s="10"/>
      <c r="ALB62" s="10"/>
      <c r="ALC62" s="10"/>
      <c r="ALD62" s="10"/>
      <c r="ALE62" s="10"/>
      <c r="ALF62" s="10"/>
      <c r="ALG62" s="10"/>
      <c r="ALH62" s="10"/>
      <c r="ALI62" s="10"/>
      <c r="ALJ62" s="10"/>
      <c r="ALK62" s="10"/>
      <c r="ALL62" s="10"/>
      <c r="ALM62" s="10"/>
      <c r="ALN62" s="10"/>
      <c r="ALO62" s="10"/>
      <c r="ALP62" s="10"/>
      <c r="ALQ62" s="10"/>
      <c r="ALR62" s="10"/>
      <c r="ALS62" s="10"/>
      <c r="ALT62" s="10"/>
      <c r="ALU62" s="10"/>
      <c r="ALV62" s="10"/>
      <c r="ALW62" s="10"/>
      <c r="ALX62" s="10"/>
      <c r="ALY62" s="10"/>
      <c r="ALZ62" s="10"/>
      <c r="AMA62" s="10"/>
      <c r="AMB62" s="10"/>
      <c r="AMC62" s="10"/>
      <c r="AMD62" s="10"/>
      <c r="AME62" s="10"/>
      <c r="AMF62" s="10"/>
      <c r="AMG62" s="10"/>
      <c r="AMH62" s="10"/>
      <c r="AMI62" s="10"/>
      <c r="AMJ62" s="10"/>
    </row>
    <row r="63" spans="1:1029" customFormat="1" ht="14.1" customHeight="1">
      <c r="A63" s="8" t="str">
        <f t="shared" si="4"/>
        <v>ReservedContractTypeCode</v>
      </c>
      <c r="B63" s="9" t="s">
        <v>219</v>
      </c>
      <c r="C63" s="8"/>
      <c r="D63" s="8"/>
      <c r="E63" s="8"/>
      <c r="F63" s="8" t="str">
        <f t="shared" si="5"/>
        <v>Contract Terms. Reserved Contract Type Code. Code</v>
      </c>
      <c r="G63" s="8"/>
      <c r="H63" s="8" t="s">
        <v>347</v>
      </c>
      <c r="I63" s="8"/>
      <c r="J63" s="8" t="s">
        <v>354</v>
      </c>
      <c r="K63" s="8" t="s">
        <v>212</v>
      </c>
      <c r="L63" s="8" t="str">
        <f t="shared" si="6"/>
        <v>Reserved Contract Type Code</v>
      </c>
      <c r="M63" s="8" t="s">
        <v>212</v>
      </c>
      <c r="N63" s="8"/>
      <c r="O63" s="8" t="str">
        <f t="shared" si="7"/>
        <v>Code. Type</v>
      </c>
      <c r="P63" s="8"/>
      <c r="Q63" s="8"/>
      <c r="R63" s="8" t="s">
        <v>213</v>
      </c>
      <c r="S63" s="8"/>
      <c r="T63" s="8" t="s">
        <v>355</v>
      </c>
      <c r="U63" s="8"/>
      <c r="V63" s="8"/>
      <c r="W63" s="8"/>
      <c r="X63" s="10" t="s">
        <v>154</v>
      </c>
      <c r="Y63" s="8" t="s">
        <v>211</v>
      </c>
      <c r="Z63" s="8"/>
      <c r="AA63" s="44">
        <v>43320</v>
      </c>
      <c r="AB63" s="23"/>
      <c r="AC63" s="23"/>
      <c r="AD63" s="23"/>
      <c r="AE63" s="23"/>
      <c r="AF63" s="23"/>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c r="HP63" s="10"/>
      <c r="HQ63" s="10"/>
      <c r="HR63" s="10"/>
      <c r="HS63" s="10"/>
      <c r="HT63" s="10"/>
      <c r="HU63" s="10"/>
      <c r="HV63" s="10"/>
      <c r="HW63" s="10"/>
      <c r="HX63" s="10"/>
      <c r="HY63" s="10"/>
      <c r="HZ63" s="10"/>
      <c r="IA63" s="10"/>
      <c r="IB63" s="10"/>
      <c r="IC63" s="10"/>
      <c r="ID63" s="10"/>
      <c r="IE63" s="10"/>
      <c r="IF63" s="10"/>
      <c r="IG63" s="10"/>
      <c r="IH63" s="10"/>
      <c r="II63" s="10"/>
      <c r="IJ63" s="10"/>
      <c r="IK63" s="10"/>
      <c r="IL63" s="10"/>
      <c r="IM63" s="10"/>
      <c r="IN63" s="10"/>
      <c r="IO63" s="10"/>
      <c r="IP63" s="10"/>
      <c r="IQ63" s="10"/>
      <c r="IR63" s="10"/>
      <c r="IS63" s="10"/>
      <c r="IT63" s="10"/>
      <c r="IU63" s="10"/>
      <c r="IV63" s="10"/>
      <c r="IW63" s="10"/>
      <c r="IX63" s="10"/>
      <c r="IY63" s="10"/>
      <c r="IZ63" s="10"/>
      <c r="JA63" s="10"/>
      <c r="JB63" s="10"/>
      <c r="JC63" s="10"/>
      <c r="JD63" s="10"/>
      <c r="JE63" s="10"/>
      <c r="JF63" s="10"/>
      <c r="JG63" s="10"/>
      <c r="JH63" s="10"/>
      <c r="JI63" s="10"/>
      <c r="JJ63" s="10"/>
      <c r="JK63" s="10"/>
      <c r="JL63" s="10"/>
      <c r="JM63" s="10"/>
      <c r="JN63" s="10"/>
      <c r="JO63" s="10"/>
      <c r="JP63" s="10"/>
      <c r="JQ63" s="10"/>
      <c r="JR63" s="10"/>
      <c r="JS63" s="10"/>
      <c r="JT63" s="10"/>
      <c r="JU63" s="10"/>
      <c r="JV63" s="10"/>
      <c r="JW63" s="10"/>
      <c r="JX63" s="10"/>
      <c r="JY63" s="10"/>
      <c r="JZ63" s="10"/>
      <c r="KA63" s="10"/>
      <c r="KB63" s="10"/>
      <c r="KC63" s="10"/>
      <c r="KD63" s="10"/>
      <c r="KE63" s="10"/>
      <c r="KF63" s="10"/>
      <c r="KG63" s="10"/>
      <c r="KH63" s="10"/>
      <c r="KI63" s="10"/>
      <c r="KJ63" s="10"/>
      <c r="KK63" s="10"/>
      <c r="KL63" s="10"/>
      <c r="KM63" s="10"/>
      <c r="KN63" s="10"/>
      <c r="KO63" s="10"/>
      <c r="KP63" s="10"/>
      <c r="KQ63" s="10"/>
      <c r="KR63" s="10"/>
      <c r="KS63" s="10"/>
      <c r="KT63" s="10"/>
      <c r="KU63" s="10"/>
      <c r="KV63" s="10"/>
      <c r="KW63" s="10"/>
      <c r="KX63" s="10"/>
      <c r="KY63" s="10"/>
      <c r="KZ63" s="10"/>
      <c r="LA63" s="10"/>
      <c r="LB63" s="10"/>
      <c r="LC63" s="10"/>
      <c r="LD63" s="10"/>
      <c r="LE63" s="10"/>
      <c r="LF63" s="10"/>
      <c r="LG63" s="10"/>
      <c r="LH63" s="10"/>
      <c r="LI63" s="10"/>
      <c r="LJ63" s="10"/>
      <c r="LK63" s="10"/>
      <c r="LL63" s="10"/>
      <c r="LM63" s="10"/>
      <c r="LN63" s="10"/>
      <c r="LO63" s="10"/>
      <c r="LP63" s="10"/>
      <c r="LQ63" s="10"/>
      <c r="LR63" s="10"/>
      <c r="LS63" s="10"/>
      <c r="LT63" s="10"/>
      <c r="LU63" s="10"/>
      <c r="LV63" s="10"/>
      <c r="LW63" s="10"/>
      <c r="LX63" s="10"/>
      <c r="LY63" s="10"/>
      <c r="LZ63" s="10"/>
      <c r="MA63" s="10"/>
      <c r="MB63" s="10"/>
      <c r="MC63" s="10"/>
      <c r="MD63" s="10"/>
      <c r="ME63" s="10"/>
      <c r="MF63" s="10"/>
      <c r="MG63" s="10"/>
      <c r="MH63" s="10"/>
      <c r="MI63" s="10"/>
      <c r="MJ63" s="10"/>
      <c r="MK63" s="10"/>
      <c r="ML63" s="10"/>
      <c r="MM63" s="10"/>
      <c r="MN63" s="10"/>
      <c r="MO63" s="10"/>
      <c r="MP63" s="10"/>
      <c r="MQ63" s="10"/>
      <c r="MR63" s="10"/>
      <c r="MS63" s="10"/>
      <c r="MT63" s="10"/>
      <c r="MU63" s="10"/>
      <c r="MV63" s="10"/>
      <c r="MW63" s="10"/>
      <c r="MX63" s="10"/>
      <c r="MY63" s="10"/>
      <c r="MZ63" s="10"/>
      <c r="NA63" s="10"/>
      <c r="NB63" s="10"/>
      <c r="NC63" s="10"/>
      <c r="ND63" s="10"/>
      <c r="NE63" s="10"/>
      <c r="NF63" s="10"/>
      <c r="NG63" s="10"/>
      <c r="NH63" s="10"/>
      <c r="NI63" s="10"/>
      <c r="NJ63" s="10"/>
      <c r="NK63" s="10"/>
      <c r="NL63" s="10"/>
      <c r="NM63" s="10"/>
      <c r="NN63" s="10"/>
      <c r="NO63" s="10"/>
      <c r="NP63" s="10"/>
      <c r="NQ63" s="10"/>
      <c r="NR63" s="10"/>
      <c r="NS63" s="10"/>
      <c r="NT63" s="10"/>
      <c r="NU63" s="10"/>
      <c r="NV63" s="10"/>
      <c r="NW63" s="10"/>
      <c r="NX63" s="10"/>
      <c r="NY63" s="10"/>
      <c r="NZ63" s="10"/>
      <c r="OA63" s="10"/>
      <c r="OB63" s="10"/>
      <c r="OC63" s="10"/>
      <c r="OD63" s="10"/>
      <c r="OE63" s="10"/>
      <c r="OF63" s="10"/>
      <c r="OG63" s="10"/>
      <c r="OH63" s="10"/>
      <c r="OI63" s="10"/>
      <c r="OJ63" s="10"/>
      <c r="OK63" s="10"/>
      <c r="OL63" s="10"/>
      <c r="OM63" s="10"/>
      <c r="ON63" s="10"/>
      <c r="OO63" s="10"/>
      <c r="OP63" s="10"/>
      <c r="OQ63" s="10"/>
      <c r="OR63" s="10"/>
      <c r="OS63" s="10"/>
      <c r="OT63" s="10"/>
      <c r="OU63" s="10"/>
      <c r="OV63" s="10"/>
      <c r="OW63" s="10"/>
      <c r="OX63" s="10"/>
      <c r="OY63" s="10"/>
      <c r="OZ63" s="10"/>
      <c r="PA63" s="10"/>
      <c r="PB63" s="10"/>
      <c r="PC63" s="10"/>
      <c r="PD63" s="10"/>
      <c r="PE63" s="10"/>
      <c r="PF63" s="10"/>
      <c r="PG63" s="10"/>
      <c r="PH63" s="10"/>
      <c r="PI63" s="10"/>
      <c r="PJ63" s="10"/>
      <c r="PK63" s="10"/>
      <c r="PL63" s="10"/>
      <c r="PM63" s="10"/>
      <c r="PN63" s="10"/>
      <c r="PO63" s="10"/>
      <c r="PP63" s="10"/>
      <c r="PQ63" s="10"/>
      <c r="PR63" s="10"/>
      <c r="PS63" s="10"/>
      <c r="PT63" s="10"/>
      <c r="PU63" s="10"/>
      <c r="PV63" s="10"/>
      <c r="PW63" s="10"/>
      <c r="PX63" s="10"/>
      <c r="PY63" s="10"/>
      <c r="PZ63" s="10"/>
      <c r="QA63" s="10"/>
      <c r="QB63" s="10"/>
      <c r="QC63" s="10"/>
      <c r="QD63" s="10"/>
      <c r="QE63" s="10"/>
      <c r="QF63" s="10"/>
      <c r="QG63" s="10"/>
      <c r="QH63" s="10"/>
      <c r="QI63" s="10"/>
      <c r="QJ63" s="10"/>
      <c r="QK63" s="10"/>
      <c r="QL63" s="10"/>
      <c r="QM63" s="10"/>
      <c r="QN63" s="10"/>
      <c r="QO63" s="10"/>
      <c r="QP63" s="10"/>
      <c r="QQ63" s="10"/>
      <c r="QR63" s="10"/>
      <c r="QS63" s="10"/>
      <c r="QT63" s="10"/>
      <c r="QU63" s="10"/>
      <c r="QV63" s="10"/>
      <c r="QW63" s="10"/>
      <c r="QX63" s="10"/>
      <c r="QY63" s="10"/>
      <c r="QZ63" s="10"/>
      <c r="RA63" s="10"/>
      <c r="RB63" s="10"/>
      <c r="RC63" s="10"/>
      <c r="RD63" s="10"/>
      <c r="RE63" s="10"/>
      <c r="RF63" s="10"/>
      <c r="RG63" s="10"/>
      <c r="RH63" s="10"/>
      <c r="RI63" s="10"/>
      <c r="RJ63" s="10"/>
      <c r="RK63" s="10"/>
      <c r="RL63" s="10"/>
      <c r="RM63" s="10"/>
      <c r="RN63" s="10"/>
      <c r="RO63" s="10"/>
      <c r="RP63" s="10"/>
      <c r="RQ63" s="10"/>
      <c r="RR63" s="10"/>
      <c r="RS63" s="10"/>
      <c r="RT63" s="10"/>
      <c r="RU63" s="10"/>
      <c r="RV63" s="10"/>
      <c r="RW63" s="10"/>
      <c r="RX63" s="10"/>
      <c r="RY63" s="10"/>
      <c r="RZ63" s="10"/>
      <c r="SA63" s="10"/>
      <c r="SB63" s="10"/>
      <c r="SC63" s="10"/>
      <c r="SD63" s="10"/>
      <c r="SE63" s="10"/>
      <c r="SF63" s="10"/>
      <c r="SG63" s="10"/>
      <c r="SH63" s="10"/>
      <c r="SI63" s="10"/>
      <c r="SJ63" s="10"/>
      <c r="SK63" s="10"/>
      <c r="SL63" s="10"/>
      <c r="SM63" s="10"/>
      <c r="SN63" s="10"/>
      <c r="SO63" s="10"/>
      <c r="SP63" s="10"/>
      <c r="SQ63" s="10"/>
      <c r="SR63" s="10"/>
      <c r="SS63" s="10"/>
      <c r="ST63" s="10"/>
      <c r="SU63" s="10"/>
      <c r="SV63" s="10"/>
      <c r="SW63" s="10"/>
      <c r="SX63" s="10"/>
      <c r="SY63" s="10"/>
      <c r="SZ63" s="10"/>
      <c r="TA63" s="10"/>
      <c r="TB63" s="10"/>
      <c r="TC63" s="10"/>
      <c r="TD63" s="10"/>
      <c r="TE63" s="10"/>
      <c r="TF63" s="10"/>
      <c r="TG63" s="10"/>
      <c r="TH63" s="10"/>
      <c r="TI63" s="10"/>
      <c r="TJ63" s="10"/>
      <c r="TK63" s="10"/>
      <c r="TL63" s="10"/>
      <c r="TM63" s="10"/>
      <c r="TN63" s="10"/>
      <c r="TO63" s="10"/>
      <c r="TP63" s="10"/>
      <c r="TQ63" s="10"/>
      <c r="TR63" s="10"/>
      <c r="TS63" s="10"/>
      <c r="TT63" s="10"/>
      <c r="TU63" s="10"/>
      <c r="TV63" s="10"/>
      <c r="TW63" s="10"/>
      <c r="TX63" s="10"/>
      <c r="TY63" s="10"/>
      <c r="TZ63" s="10"/>
      <c r="UA63" s="10"/>
      <c r="UB63" s="10"/>
      <c r="UC63" s="10"/>
      <c r="UD63" s="10"/>
      <c r="UE63" s="10"/>
      <c r="UF63" s="10"/>
      <c r="UG63" s="10"/>
      <c r="UH63" s="10"/>
      <c r="UI63" s="10"/>
      <c r="UJ63" s="10"/>
      <c r="UK63" s="10"/>
      <c r="UL63" s="10"/>
      <c r="UM63" s="10"/>
      <c r="UN63" s="10"/>
      <c r="UO63" s="10"/>
      <c r="UP63" s="10"/>
      <c r="UQ63" s="10"/>
      <c r="UR63" s="10"/>
      <c r="US63" s="10"/>
      <c r="UT63" s="10"/>
      <c r="UU63" s="10"/>
      <c r="UV63" s="10"/>
      <c r="UW63" s="10"/>
      <c r="UX63" s="10"/>
      <c r="UY63" s="10"/>
      <c r="UZ63" s="10"/>
      <c r="VA63" s="10"/>
      <c r="VB63" s="10"/>
      <c r="VC63" s="10"/>
      <c r="VD63" s="10"/>
      <c r="VE63" s="10"/>
      <c r="VF63" s="10"/>
      <c r="VG63" s="10"/>
      <c r="VH63" s="10"/>
      <c r="VI63" s="10"/>
      <c r="VJ63" s="10"/>
      <c r="VK63" s="10"/>
      <c r="VL63" s="10"/>
      <c r="VM63" s="10"/>
      <c r="VN63" s="10"/>
      <c r="VO63" s="10"/>
      <c r="VP63" s="10"/>
      <c r="VQ63" s="10"/>
      <c r="VR63" s="10"/>
      <c r="VS63" s="10"/>
      <c r="VT63" s="10"/>
      <c r="VU63" s="10"/>
      <c r="VV63" s="10"/>
      <c r="VW63" s="10"/>
      <c r="VX63" s="10"/>
      <c r="VY63" s="10"/>
      <c r="VZ63" s="10"/>
      <c r="WA63" s="10"/>
      <c r="WB63" s="10"/>
      <c r="WC63" s="10"/>
      <c r="WD63" s="10"/>
      <c r="WE63" s="10"/>
      <c r="WF63" s="10"/>
      <c r="WG63" s="10"/>
      <c r="WH63" s="10"/>
      <c r="WI63" s="10"/>
      <c r="WJ63" s="10"/>
      <c r="WK63" s="10"/>
      <c r="WL63" s="10"/>
      <c r="WM63" s="10"/>
      <c r="WN63" s="10"/>
      <c r="WO63" s="10"/>
      <c r="WP63" s="10"/>
      <c r="WQ63" s="10"/>
      <c r="WR63" s="10"/>
      <c r="WS63" s="10"/>
      <c r="WT63" s="10"/>
      <c r="WU63" s="10"/>
      <c r="WV63" s="10"/>
      <c r="WW63" s="10"/>
      <c r="WX63" s="10"/>
      <c r="WY63" s="10"/>
      <c r="WZ63" s="10"/>
      <c r="XA63" s="10"/>
      <c r="XB63" s="10"/>
      <c r="XC63" s="10"/>
      <c r="XD63" s="10"/>
      <c r="XE63" s="10"/>
      <c r="XF63" s="10"/>
      <c r="XG63" s="10"/>
      <c r="XH63" s="10"/>
      <c r="XI63" s="10"/>
      <c r="XJ63" s="10"/>
      <c r="XK63" s="10"/>
      <c r="XL63" s="10"/>
      <c r="XM63" s="10"/>
      <c r="XN63" s="10"/>
      <c r="XO63" s="10"/>
      <c r="XP63" s="10"/>
      <c r="XQ63" s="10"/>
      <c r="XR63" s="10"/>
      <c r="XS63" s="10"/>
      <c r="XT63" s="10"/>
      <c r="XU63" s="10"/>
      <c r="XV63" s="10"/>
      <c r="XW63" s="10"/>
      <c r="XX63" s="10"/>
      <c r="XY63" s="10"/>
      <c r="XZ63" s="10"/>
      <c r="YA63" s="10"/>
      <c r="YB63" s="10"/>
      <c r="YC63" s="10"/>
      <c r="YD63" s="10"/>
      <c r="YE63" s="10"/>
      <c r="YF63" s="10"/>
      <c r="YG63" s="10"/>
      <c r="YH63" s="10"/>
      <c r="YI63" s="10"/>
      <c r="YJ63" s="10"/>
      <c r="YK63" s="10"/>
      <c r="YL63" s="10"/>
      <c r="YM63" s="10"/>
      <c r="YN63" s="10"/>
      <c r="YO63" s="10"/>
      <c r="YP63" s="10"/>
      <c r="YQ63" s="10"/>
      <c r="YR63" s="10"/>
      <c r="YS63" s="10"/>
      <c r="YT63" s="10"/>
      <c r="YU63" s="10"/>
      <c r="YV63" s="10"/>
      <c r="YW63" s="10"/>
      <c r="YX63" s="10"/>
      <c r="YY63" s="10"/>
      <c r="YZ63" s="10"/>
      <c r="ZA63" s="10"/>
      <c r="ZB63" s="10"/>
      <c r="ZC63" s="10"/>
      <c r="ZD63" s="10"/>
      <c r="ZE63" s="10"/>
      <c r="ZF63" s="10"/>
      <c r="ZG63" s="10"/>
      <c r="ZH63" s="10"/>
      <c r="ZI63" s="10"/>
      <c r="ZJ63" s="10"/>
      <c r="ZK63" s="10"/>
      <c r="ZL63" s="10"/>
      <c r="ZM63" s="10"/>
      <c r="ZN63" s="10"/>
      <c r="ZO63" s="10"/>
      <c r="ZP63" s="10"/>
      <c r="ZQ63" s="10"/>
      <c r="ZR63" s="10"/>
      <c r="ZS63" s="10"/>
      <c r="ZT63" s="10"/>
      <c r="ZU63" s="10"/>
      <c r="ZV63" s="10"/>
      <c r="ZW63" s="10"/>
      <c r="ZX63" s="10"/>
      <c r="ZY63" s="10"/>
      <c r="ZZ63" s="10"/>
      <c r="AAA63" s="10"/>
      <c r="AAB63" s="10"/>
      <c r="AAC63" s="10"/>
      <c r="AAD63" s="10"/>
      <c r="AAE63" s="10"/>
      <c r="AAF63" s="10"/>
      <c r="AAG63" s="10"/>
      <c r="AAH63" s="10"/>
      <c r="AAI63" s="10"/>
      <c r="AAJ63" s="10"/>
      <c r="AAK63" s="10"/>
      <c r="AAL63" s="10"/>
      <c r="AAM63" s="10"/>
      <c r="AAN63" s="10"/>
      <c r="AAO63" s="10"/>
      <c r="AAP63" s="10"/>
      <c r="AAQ63" s="10"/>
      <c r="AAR63" s="10"/>
      <c r="AAS63" s="10"/>
      <c r="AAT63" s="10"/>
      <c r="AAU63" s="10"/>
      <c r="AAV63" s="10"/>
      <c r="AAW63" s="10"/>
      <c r="AAX63" s="10"/>
      <c r="AAY63" s="10"/>
      <c r="AAZ63" s="10"/>
      <c r="ABA63" s="10"/>
      <c r="ABB63" s="10"/>
      <c r="ABC63" s="10"/>
      <c r="ABD63" s="10"/>
      <c r="ABE63" s="10"/>
      <c r="ABF63" s="10"/>
      <c r="ABG63" s="10"/>
      <c r="ABH63" s="10"/>
      <c r="ABI63" s="10"/>
      <c r="ABJ63" s="10"/>
      <c r="ABK63" s="10"/>
      <c r="ABL63" s="10"/>
      <c r="ABM63" s="10"/>
      <c r="ABN63" s="10"/>
      <c r="ABO63" s="10"/>
      <c r="ABP63" s="10"/>
      <c r="ABQ63" s="10"/>
      <c r="ABR63" s="10"/>
      <c r="ABS63" s="10"/>
      <c r="ABT63" s="10"/>
      <c r="ABU63" s="10"/>
      <c r="ABV63" s="10"/>
      <c r="ABW63" s="10"/>
      <c r="ABX63" s="10"/>
      <c r="ABY63" s="10"/>
      <c r="ABZ63" s="10"/>
      <c r="ACA63" s="10"/>
      <c r="ACB63" s="10"/>
      <c r="ACC63" s="10"/>
      <c r="ACD63" s="10"/>
      <c r="ACE63" s="10"/>
      <c r="ACF63" s="10"/>
      <c r="ACG63" s="10"/>
      <c r="ACH63" s="10"/>
      <c r="ACI63" s="10"/>
      <c r="ACJ63" s="10"/>
      <c r="ACK63" s="10"/>
      <c r="ACL63" s="10"/>
      <c r="ACM63" s="10"/>
      <c r="ACN63" s="10"/>
      <c r="ACO63" s="10"/>
      <c r="ACP63" s="10"/>
      <c r="ACQ63" s="10"/>
      <c r="ACR63" s="10"/>
      <c r="ACS63" s="10"/>
      <c r="ACT63" s="10"/>
      <c r="ACU63" s="10"/>
      <c r="ACV63" s="10"/>
      <c r="ACW63" s="10"/>
      <c r="ACX63" s="10"/>
      <c r="ACY63" s="10"/>
      <c r="ACZ63" s="10"/>
      <c r="ADA63" s="10"/>
      <c r="ADB63" s="10"/>
      <c r="ADC63" s="10"/>
      <c r="ADD63" s="10"/>
      <c r="ADE63" s="10"/>
      <c r="ADF63" s="10"/>
      <c r="ADG63" s="10"/>
      <c r="ADH63" s="10"/>
      <c r="ADI63" s="10"/>
      <c r="ADJ63" s="10"/>
      <c r="ADK63" s="10"/>
      <c r="ADL63" s="10"/>
      <c r="ADM63" s="10"/>
      <c r="ADN63" s="10"/>
      <c r="ADO63" s="10"/>
      <c r="ADP63" s="10"/>
      <c r="ADQ63" s="10"/>
      <c r="ADR63" s="10"/>
      <c r="ADS63" s="10"/>
      <c r="ADT63" s="10"/>
      <c r="ADU63" s="10"/>
      <c r="ADV63" s="10"/>
      <c r="ADW63" s="10"/>
      <c r="ADX63" s="10"/>
      <c r="ADY63" s="10"/>
      <c r="ADZ63" s="10"/>
      <c r="AEA63" s="10"/>
      <c r="AEB63" s="10"/>
      <c r="AEC63" s="10"/>
      <c r="AED63" s="10"/>
      <c r="AEE63" s="10"/>
      <c r="AEF63" s="10"/>
      <c r="AEG63" s="10"/>
      <c r="AEH63" s="10"/>
      <c r="AEI63" s="10"/>
      <c r="AEJ63" s="10"/>
      <c r="AEK63" s="10"/>
      <c r="AEL63" s="10"/>
      <c r="AEM63" s="10"/>
      <c r="AEN63" s="10"/>
      <c r="AEO63" s="10"/>
      <c r="AEP63" s="10"/>
      <c r="AEQ63" s="10"/>
      <c r="AER63" s="10"/>
      <c r="AES63" s="10"/>
      <c r="AET63" s="10"/>
      <c r="AEU63" s="10"/>
      <c r="AEV63" s="10"/>
      <c r="AEW63" s="10"/>
      <c r="AEX63" s="10"/>
      <c r="AEY63" s="10"/>
      <c r="AEZ63" s="10"/>
      <c r="AFA63" s="10"/>
      <c r="AFB63" s="10"/>
      <c r="AFC63" s="10"/>
      <c r="AFD63" s="10"/>
      <c r="AFE63" s="10"/>
      <c r="AFF63" s="10"/>
      <c r="AFG63" s="10"/>
      <c r="AFH63" s="10"/>
      <c r="AFI63" s="10"/>
      <c r="AFJ63" s="10"/>
      <c r="AFK63" s="10"/>
      <c r="AFL63" s="10"/>
      <c r="AFM63" s="10"/>
      <c r="AFN63" s="10"/>
      <c r="AFO63" s="10"/>
      <c r="AFP63" s="10"/>
      <c r="AFQ63" s="10"/>
      <c r="AFR63" s="10"/>
      <c r="AFS63" s="10"/>
      <c r="AFT63" s="10"/>
      <c r="AFU63" s="10"/>
      <c r="AFV63" s="10"/>
      <c r="AFW63" s="10"/>
      <c r="AFX63" s="10"/>
      <c r="AFY63" s="10"/>
      <c r="AFZ63" s="10"/>
      <c r="AGA63" s="10"/>
      <c r="AGB63" s="10"/>
      <c r="AGC63" s="10"/>
      <c r="AGD63" s="10"/>
      <c r="AGE63" s="10"/>
      <c r="AGF63" s="10"/>
      <c r="AGG63" s="10"/>
      <c r="AGH63" s="10"/>
      <c r="AGI63" s="10"/>
      <c r="AGJ63" s="10"/>
      <c r="AGK63" s="10"/>
      <c r="AGL63" s="10"/>
      <c r="AGM63" s="10"/>
      <c r="AGN63" s="10"/>
      <c r="AGO63" s="10"/>
      <c r="AGP63" s="10"/>
      <c r="AGQ63" s="10"/>
      <c r="AGR63" s="10"/>
      <c r="AGS63" s="10"/>
      <c r="AGT63" s="10"/>
      <c r="AGU63" s="10"/>
      <c r="AGV63" s="10"/>
      <c r="AGW63" s="10"/>
      <c r="AGX63" s="10"/>
      <c r="AGY63" s="10"/>
      <c r="AGZ63" s="10"/>
      <c r="AHA63" s="10"/>
      <c r="AHB63" s="10"/>
      <c r="AHC63" s="10"/>
      <c r="AHD63" s="10"/>
      <c r="AHE63" s="10"/>
      <c r="AHF63" s="10"/>
      <c r="AHG63" s="10"/>
      <c r="AHH63" s="10"/>
      <c r="AHI63" s="10"/>
      <c r="AHJ63" s="10"/>
      <c r="AHK63" s="10"/>
      <c r="AHL63" s="10"/>
      <c r="AHM63" s="10"/>
      <c r="AHN63" s="10"/>
      <c r="AHO63" s="10"/>
      <c r="AHP63" s="10"/>
      <c r="AHQ63" s="10"/>
      <c r="AHR63" s="10"/>
      <c r="AHS63" s="10"/>
      <c r="AHT63" s="10"/>
      <c r="AHU63" s="10"/>
      <c r="AHV63" s="10"/>
      <c r="AHW63" s="10"/>
      <c r="AHX63" s="10"/>
      <c r="AHY63" s="10"/>
      <c r="AHZ63" s="10"/>
      <c r="AIA63" s="10"/>
      <c r="AIB63" s="10"/>
      <c r="AIC63" s="10"/>
      <c r="AID63" s="10"/>
      <c r="AIE63" s="10"/>
      <c r="AIF63" s="10"/>
      <c r="AIG63" s="10"/>
      <c r="AIH63" s="10"/>
      <c r="AII63" s="10"/>
      <c r="AIJ63" s="10"/>
      <c r="AIK63" s="10"/>
      <c r="AIL63" s="10"/>
      <c r="AIM63" s="10"/>
      <c r="AIN63" s="10"/>
      <c r="AIO63" s="10"/>
      <c r="AIP63" s="10"/>
      <c r="AIQ63" s="10"/>
      <c r="AIR63" s="10"/>
      <c r="AIS63" s="10"/>
      <c r="AIT63" s="10"/>
      <c r="AIU63" s="10"/>
      <c r="AIV63" s="10"/>
      <c r="AIW63" s="10"/>
      <c r="AIX63" s="10"/>
      <c r="AIY63" s="10"/>
      <c r="AIZ63" s="10"/>
      <c r="AJA63" s="10"/>
      <c r="AJB63" s="10"/>
      <c r="AJC63" s="10"/>
      <c r="AJD63" s="10"/>
      <c r="AJE63" s="10"/>
      <c r="AJF63" s="10"/>
      <c r="AJG63" s="10"/>
      <c r="AJH63" s="10"/>
      <c r="AJI63" s="10"/>
      <c r="AJJ63" s="10"/>
      <c r="AJK63" s="10"/>
      <c r="AJL63" s="10"/>
      <c r="AJM63" s="10"/>
      <c r="AJN63" s="10"/>
      <c r="AJO63" s="10"/>
      <c r="AJP63" s="10"/>
      <c r="AJQ63" s="10"/>
      <c r="AJR63" s="10"/>
      <c r="AJS63" s="10"/>
      <c r="AJT63" s="10"/>
      <c r="AJU63" s="10"/>
      <c r="AJV63" s="10"/>
      <c r="AJW63" s="10"/>
      <c r="AJX63" s="10"/>
      <c r="AJY63" s="10"/>
      <c r="AJZ63" s="10"/>
      <c r="AKA63" s="10"/>
      <c r="AKB63" s="10"/>
      <c r="AKC63" s="10"/>
      <c r="AKD63" s="10"/>
      <c r="AKE63" s="10"/>
      <c r="AKF63" s="10"/>
      <c r="AKG63" s="10"/>
      <c r="AKH63" s="10"/>
      <c r="AKI63" s="10"/>
      <c r="AKJ63" s="10"/>
      <c r="AKK63" s="10"/>
      <c r="AKL63" s="10"/>
      <c r="AKM63" s="10"/>
      <c r="AKN63" s="10"/>
      <c r="AKO63" s="10"/>
      <c r="AKP63" s="10"/>
      <c r="AKQ63" s="10"/>
      <c r="AKR63" s="10"/>
      <c r="AKS63" s="10"/>
      <c r="AKT63" s="10"/>
      <c r="AKU63" s="10"/>
      <c r="AKV63" s="10"/>
      <c r="AKW63" s="10"/>
      <c r="AKX63" s="10"/>
      <c r="AKY63" s="10"/>
      <c r="AKZ63" s="10"/>
      <c r="ALA63" s="10"/>
      <c r="ALB63" s="10"/>
      <c r="ALC63" s="10"/>
      <c r="ALD63" s="10"/>
      <c r="ALE63" s="10"/>
      <c r="ALF63" s="10"/>
      <c r="ALG63" s="10"/>
      <c r="ALH63" s="10"/>
      <c r="ALI63" s="10"/>
      <c r="ALJ63" s="10"/>
      <c r="ALK63" s="10"/>
      <c r="ALL63" s="10"/>
      <c r="ALM63" s="10"/>
      <c r="ALN63" s="10"/>
      <c r="ALO63" s="10"/>
      <c r="ALP63" s="10"/>
      <c r="ALQ63" s="10"/>
      <c r="ALR63" s="10"/>
      <c r="ALS63" s="10"/>
      <c r="ALT63" s="10"/>
      <c r="ALU63" s="10"/>
      <c r="ALV63" s="10"/>
      <c r="ALW63" s="10"/>
      <c r="ALX63" s="10"/>
      <c r="ALY63" s="10"/>
      <c r="ALZ63" s="10"/>
      <c r="AMA63" s="10"/>
      <c r="AMB63" s="10"/>
      <c r="AMC63" s="10"/>
      <c r="AMD63" s="10"/>
      <c r="AME63" s="10"/>
      <c r="AMF63" s="10"/>
      <c r="AMG63" s="10"/>
      <c r="AMH63" s="10"/>
      <c r="AMI63" s="10"/>
      <c r="AMJ63" s="10"/>
    </row>
    <row r="64" spans="1:1029" s="7" customFormat="1" ht="14.1" customHeight="1">
      <c r="A64" s="5" t="str">
        <f>SUBSTITUTE(CONCATENATE(G64,H64)," ","")</f>
        <v>Criterion</v>
      </c>
      <c r="B64" s="6"/>
      <c r="C64" s="5"/>
      <c r="D64" s="5"/>
      <c r="E64" s="5"/>
      <c r="F64" s="5" t="str">
        <f>CONCATENATE(IF(G64="","",CONCATENATE(G64,"_ ")),H64,". Details")</f>
        <v>Criterion. Details</v>
      </c>
      <c r="G64" s="5"/>
      <c r="H64" s="5" t="s">
        <v>38</v>
      </c>
      <c r="I64" s="5"/>
      <c r="J64" s="5"/>
      <c r="K64" s="5"/>
      <c r="L64" s="5"/>
      <c r="M64" s="5"/>
      <c r="N64" s="5"/>
      <c r="O64" s="5"/>
      <c r="P64" s="5"/>
      <c r="Q64" s="5"/>
      <c r="R64" s="5" t="s">
        <v>210</v>
      </c>
      <c r="S64" s="5"/>
      <c r="T64" s="5"/>
      <c r="U64" s="5"/>
      <c r="V64" s="5"/>
      <c r="W64" s="5"/>
      <c r="X64" s="5" t="s">
        <v>38</v>
      </c>
      <c r="Y64" s="5" t="s">
        <v>211</v>
      </c>
      <c r="Z64" s="5"/>
      <c r="AA64" s="43">
        <v>43306</v>
      </c>
      <c r="AB64" s="12"/>
      <c r="AC64" s="12"/>
      <c r="AD64" s="12"/>
      <c r="AE64" s="12"/>
      <c r="AF64" s="12"/>
    </row>
    <row r="65" spans="1:1029" customFormat="1" ht="14.1" customHeight="1">
      <c r="A65" s="8" t="str">
        <f t="shared" ref="A65:A72" si="8">SUBSTITUTE(CONCATENATE(I65,J65,IF(K65="Identifier","ID",IF(AND(K65="Text",OR(I65&lt;&gt;"",J65&lt;&gt;"")),"",K65)),IF(AND(M65&lt;&gt;"Text",K65&lt;&gt;M65,NOT(AND(K65="URI",M65="Identifier")),NOT(AND(K65="UUID",M65="Identifier")),NOT(AND(K65="OID",M65="Identifier"))),IF(M65="Identifier","ID",M65),""))," ","")</f>
        <v>CriterionTaxonomyCode</v>
      </c>
      <c r="B65" s="9">
        <v>1</v>
      </c>
      <c r="C65" s="8"/>
      <c r="D65" s="8"/>
      <c r="E65" s="8"/>
      <c r="F65" s="8" t="str">
        <f t="shared" ref="F65:F72" si="9">CONCATENATE( IF(G65="","",CONCATENATE(G65,"_ ")),H65,". ",IF(I65="","",CONCATENATE(I65,"_ ")),L65,IF(OR(I65&lt;&gt;"",L65&lt;&gt;M65),CONCATENATE(". ",M65),""))</f>
        <v>Criterion. Criterion Taxonomy Code. Code</v>
      </c>
      <c r="G65" s="8"/>
      <c r="H65" s="8" t="s">
        <v>38</v>
      </c>
      <c r="I65" s="8"/>
      <c r="J65" s="8" t="s">
        <v>356</v>
      </c>
      <c r="K65" s="8" t="s">
        <v>212</v>
      </c>
      <c r="L65" s="8" t="str">
        <f t="shared" ref="L65:L72" si="10">IF(J65&lt;&gt;"",CONCATENATE(J65," ",K65),K65)</f>
        <v>Criterion Taxonomy Code</v>
      </c>
      <c r="M65" s="8" t="s">
        <v>212</v>
      </c>
      <c r="N65" s="8"/>
      <c r="O65" s="8" t="str">
        <f t="shared" ref="O65:O72" si="11">IF(N65&lt;&gt;"",CONCATENATE(N65,"_ ",M65,". Type"),CONCATENATE(M65,". Type"))</f>
        <v>Code. Type</v>
      </c>
      <c r="P65" s="8"/>
      <c r="Q65" s="8"/>
      <c r="R65" s="8" t="s">
        <v>213</v>
      </c>
      <c r="S65" s="8"/>
      <c r="T65" s="8" t="s">
        <v>349</v>
      </c>
      <c r="U65" s="8"/>
      <c r="V65" s="8"/>
      <c r="W65" s="8"/>
      <c r="X65" s="10"/>
      <c r="Y65" s="8" t="s">
        <v>211</v>
      </c>
      <c r="Z65" s="8"/>
      <c r="AA65" s="44">
        <v>43313</v>
      </c>
      <c r="AB65" s="23"/>
      <c r="AC65" s="23"/>
      <c r="AD65" s="23"/>
      <c r="AE65" s="23"/>
      <c r="AF65" s="23"/>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c r="HP65" s="10"/>
      <c r="HQ65" s="10"/>
      <c r="HR65" s="10"/>
      <c r="HS65" s="10"/>
      <c r="HT65" s="10"/>
      <c r="HU65" s="10"/>
      <c r="HV65" s="10"/>
      <c r="HW65" s="10"/>
      <c r="HX65" s="10"/>
      <c r="HY65" s="10"/>
      <c r="HZ65" s="10"/>
      <c r="IA65" s="10"/>
      <c r="IB65" s="10"/>
      <c r="IC65" s="10"/>
      <c r="ID65" s="10"/>
      <c r="IE65" s="10"/>
      <c r="IF65" s="10"/>
      <c r="IG65" s="10"/>
      <c r="IH65" s="10"/>
      <c r="II65" s="10"/>
      <c r="IJ65" s="10"/>
      <c r="IK65" s="10"/>
      <c r="IL65" s="10"/>
      <c r="IM65" s="10"/>
      <c r="IN65" s="10"/>
      <c r="IO65" s="10"/>
      <c r="IP65" s="10"/>
      <c r="IQ65" s="10"/>
      <c r="IR65" s="10"/>
      <c r="IS65" s="10"/>
      <c r="IT65" s="10"/>
      <c r="IU65" s="10"/>
      <c r="IV65" s="10"/>
      <c r="IW65" s="10"/>
      <c r="IX65" s="10"/>
      <c r="IY65" s="10"/>
      <c r="IZ65" s="10"/>
      <c r="JA65" s="10"/>
      <c r="JB65" s="10"/>
      <c r="JC65" s="10"/>
      <c r="JD65" s="10"/>
      <c r="JE65" s="10"/>
      <c r="JF65" s="10"/>
      <c r="JG65" s="10"/>
      <c r="JH65" s="10"/>
      <c r="JI65" s="10"/>
      <c r="JJ65" s="10"/>
      <c r="JK65" s="10"/>
      <c r="JL65" s="10"/>
      <c r="JM65" s="10"/>
      <c r="JN65" s="10"/>
      <c r="JO65" s="10"/>
      <c r="JP65" s="10"/>
      <c r="JQ65" s="10"/>
      <c r="JR65" s="10"/>
      <c r="JS65" s="10"/>
      <c r="JT65" s="10"/>
      <c r="JU65" s="10"/>
      <c r="JV65" s="10"/>
      <c r="JW65" s="10"/>
      <c r="JX65" s="10"/>
      <c r="JY65" s="10"/>
      <c r="JZ65" s="10"/>
      <c r="KA65" s="10"/>
      <c r="KB65" s="10"/>
      <c r="KC65" s="10"/>
      <c r="KD65" s="10"/>
      <c r="KE65" s="10"/>
      <c r="KF65" s="10"/>
      <c r="KG65" s="10"/>
      <c r="KH65" s="10"/>
      <c r="KI65" s="10"/>
      <c r="KJ65" s="10"/>
      <c r="KK65" s="10"/>
      <c r="KL65" s="10"/>
      <c r="KM65" s="10"/>
      <c r="KN65" s="10"/>
      <c r="KO65" s="10"/>
      <c r="KP65" s="10"/>
      <c r="KQ65" s="10"/>
      <c r="KR65" s="10"/>
      <c r="KS65" s="10"/>
      <c r="KT65" s="10"/>
      <c r="KU65" s="10"/>
      <c r="KV65" s="10"/>
      <c r="KW65" s="10"/>
      <c r="KX65" s="10"/>
      <c r="KY65" s="10"/>
      <c r="KZ65" s="10"/>
      <c r="LA65" s="10"/>
      <c r="LB65" s="10"/>
      <c r="LC65" s="10"/>
      <c r="LD65" s="10"/>
      <c r="LE65" s="10"/>
      <c r="LF65" s="10"/>
      <c r="LG65" s="10"/>
      <c r="LH65" s="10"/>
      <c r="LI65" s="10"/>
      <c r="LJ65" s="10"/>
      <c r="LK65" s="10"/>
      <c r="LL65" s="10"/>
      <c r="LM65" s="10"/>
      <c r="LN65" s="10"/>
      <c r="LO65" s="10"/>
      <c r="LP65" s="10"/>
      <c r="LQ65" s="10"/>
      <c r="LR65" s="10"/>
      <c r="LS65" s="10"/>
      <c r="LT65" s="10"/>
      <c r="LU65" s="10"/>
      <c r="LV65" s="10"/>
      <c r="LW65" s="10"/>
      <c r="LX65" s="10"/>
      <c r="LY65" s="10"/>
      <c r="LZ65" s="10"/>
      <c r="MA65" s="10"/>
      <c r="MB65" s="10"/>
      <c r="MC65" s="10"/>
      <c r="MD65" s="10"/>
      <c r="ME65" s="10"/>
      <c r="MF65" s="10"/>
      <c r="MG65" s="10"/>
      <c r="MH65" s="10"/>
      <c r="MI65" s="10"/>
      <c r="MJ65" s="10"/>
      <c r="MK65" s="10"/>
      <c r="ML65" s="10"/>
      <c r="MM65" s="10"/>
      <c r="MN65" s="10"/>
      <c r="MO65" s="10"/>
      <c r="MP65" s="10"/>
      <c r="MQ65" s="10"/>
      <c r="MR65" s="10"/>
      <c r="MS65" s="10"/>
      <c r="MT65" s="10"/>
      <c r="MU65" s="10"/>
      <c r="MV65" s="10"/>
      <c r="MW65" s="10"/>
      <c r="MX65" s="10"/>
      <c r="MY65" s="10"/>
      <c r="MZ65" s="10"/>
      <c r="NA65" s="10"/>
      <c r="NB65" s="10"/>
      <c r="NC65" s="10"/>
      <c r="ND65" s="10"/>
      <c r="NE65" s="10"/>
      <c r="NF65" s="10"/>
      <c r="NG65" s="10"/>
      <c r="NH65" s="10"/>
      <c r="NI65" s="10"/>
      <c r="NJ65" s="10"/>
      <c r="NK65" s="10"/>
      <c r="NL65" s="10"/>
      <c r="NM65" s="10"/>
      <c r="NN65" s="10"/>
      <c r="NO65" s="10"/>
      <c r="NP65" s="10"/>
      <c r="NQ65" s="10"/>
      <c r="NR65" s="10"/>
      <c r="NS65" s="10"/>
      <c r="NT65" s="10"/>
      <c r="NU65" s="10"/>
      <c r="NV65" s="10"/>
      <c r="NW65" s="10"/>
      <c r="NX65" s="10"/>
      <c r="NY65" s="10"/>
      <c r="NZ65" s="10"/>
      <c r="OA65" s="10"/>
      <c r="OB65" s="10"/>
      <c r="OC65" s="10"/>
      <c r="OD65" s="10"/>
      <c r="OE65" s="10"/>
      <c r="OF65" s="10"/>
      <c r="OG65" s="10"/>
      <c r="OH65" s="10"/>
      <c r="OI65" s="10"/>
      <c r="OJ65" s="10"/>
      <c r="OK65" s="10"/>
      <c r="OL65" s="10"/>
      <c r="OM65" s="10"/>
      <c r="ON65" s="10"/>
      <c r="OO65" s="10"/>
      <c r="OP65" s="10"/>
      <c r="OQ65" s="10"/>
      <c r="OR65" s="10"/>
      <c r="OS65" s="10"/>
      <c r="OT65" s="10"/>
      <c r="OU65" s="10"/>
      <c r="OV65" s="10"/>
      <c r="OW65" s="10"/>
      <c r="OX65" s="10"/>
      <c r="OY65" s="10"/>
      <c r="OZ65" s="10"/>
      <c r="PA65" s="10"/>
      <c r="PB65" s="10"/>
      <c r="PC65" s="10"/>
      <c r="PD65" s="10"/>
      <c r="PE65" s="10"/>
      <c r="PF65" s="10"/>
      <c r="PG65" s="10"/>
      <c r="PH65" s="10"/>
      <c r="PI65" s="10"/>
      <c r="PJ65" s="10"/>
      <c r="PK65" s="10"/>
      <c r="PL65" s="10"/>
      <c r="PM65" s="10"/>
      <c r="PN65" s="10"/>
      <c r="PO65" s="10"/>
      <c r="PP65" s="10"/>
      <c r="PQ65" s="10"/>
      <c r="PR65" s="10"/>
      <c r="PS65" s="10"/>
      <c r="PT65" s="10"/>
      <c r="PU65" s="10"/>
      <c r="PV65" s="10"/>
      <c r="PW65" s="10"/>
      <c r="PX65" s="10"/>
      <c r="PY65" s="10"/>
      <c r="PZ65" s="10"/>
      <c r="QA65" s="10"/>
      <c r="QB65" s="10"/>
      <c r="QC65" s="10"/>
      <c r="QD65" s="10"/>
      <c r="QE65" s="10"/>
      <c r="QF65" s="10"/>
      <c r="QG65" s="10"/>
      <c r="QH65" s="10"/>
      <c r="QI65" s="10"/>
      <c r="QJ65" s="10"/>
      <c r="QK65" s="10"/>
      <c r="QL65" s="10"/>
      <c r="QM65" s="10"/>
      <c r="QN65" s="10"/>
      <c r="QO65" s="10"/>
      <c r="QP65" s="10"/>
      <c r="QQ65" s="10"/>
      <c r="QR65" s="10"/>
      <c r="QS65" s="10"/>
      <c r="QT65" s="10"/>
      <c r="QU65" s="10"/>
      <c r="QV65" s="10"/>
      <c r="QW65" s="10"/>
      <c r="QX65" s="10"/>
      <c r="QY65" s="10"/>
      <c r="QZ65" s="10"/>
      <c r="RA65" s="10"/>
      <c r="RB65" s="10"/>
      <c r="RC65" s="10"/>
      <c r="RD65" s="10"/>
      <c r="RE65" s="10"/>
      <c r="RF65" s="10"/>
      <c r="RG65" s="10"/>
      <c r="RH65" s="10"/>
      <c r="RI65" s="10"/>
      <c r="RJ65" s="10"/>
      <c r="RK65" s="10"/>
      <c r="RL65" s="10"/>
      <c r="RM65" s="10"/>
      <c r="RN65" s="10"/>
      <c r="RO65" s="10"/>
      <c r="RP65" s="10"/>
      <c r="RQ65" s="10"/>
      <c r="RR65" s="10"/>
      <c r="RS65" s="10"/>
      <c r="RT65" s="10"/>
      <c r="RU65" s="10"/>
      <c r="RV65" s="10"/>
      <c r="RW65" s="10"/>
      <c r="RX65" s="10"/>
      <c r="RY65" s="10"/>
      <c r="RZ65" s="10"/>
      <c r="SA65" s="10"/>
      <c r="SB65" s="10"/>
      <c r="SC65" s="10"/>
      <c r="SD65" s="10"/>
      <c r="SE65" s="10"/>
      <c r="SF65" s="10"/>
      <c r="SG65" s="10"/>
      <c r="SH65" s="10"/>
      <c r="SI65" s="10"/>
      <c r="SJ65" s="10"/>
      <c r="SK65" s="10"/>
      <c r="SL65" s="10"/>
      <c r="SM65" s="10"/>
      <c r="SN65" s="10"/>
      <c r="SO65" s="10"/>
      <c r="SP65" s="10"/>
      <c r="SQ65" s="10"/>
      <c r="SR65" s="10"/>
      <c r="SS65" s="10"/>
      <c r="ST65" s="10"/>
      <c r="SU65" s="10"/>
      <c r="SV65" s="10"/>
      <c r="SW65" s="10"/>
      <c r="SX65" s="10"/>
      <c r="SY65" s="10"/>
      <c r="SZ65" s="10"/>
      <c r="TA65" s="10"/>
      <c r="TB65" s="10"/>
      <c r="TC65" s="10"/>
      <c r="TD65" s="10"/>
      <c r="TE65" s="10"/>
      <c r="TF65" s="10"/>
      <c r="TG65" s="10"/>
      <c r="TH65" s="10"/>
      <c r="TI65" s="10"/>
      <c r="TJ65" s="10"/>
      <c r="TK65" s="10"/>
      <c r="TL65" s="10"/>
      <c r="TM65" s="10"/>
      <c r="TN65" s="10"/>
      <c r="TO65" s="10"/>
      <c r="TP65" s="10"/>
      <c r="TQ65" s="10"/>
      <c r="TR65" s="10"/>
      <c r="TS65" s="10"/>
      <c r="TT65" s="10"/>
      <c r="TU65" s="10"/>
      <c r="TV65" s="10"/>
      <c r="TW65" s="10"/>
      <c r="TX65" s="10"/>
      <c r="TY65" s="10"/>
      <c r="TZ65" s="10"/>
      <c r="UA65" s="10"/>
      <c r="UB65" s="10"/>
      <c r="UC65" s="10"/>
      <c r="UD65" s="10"/>
      <c r="UE65" s="10"/>
      <c r="UF65" s="10"/>
      <c r="UG65" s="10"/>
      <c r="UH65" s="10"/>
      <c r="UI65" s="10"/>
      <c r="UJ65" s="10"/>
      <c r="UK65" s="10"/>
      <c r="UL65" s="10"/>
      <c r="UM65" s="10"/>
      <c r="UN65" s="10"/>
      <c r="UO65" s="10"/>
      <c r="UP65" s="10"/>
      <c r="UQ65" s="10"/>
      <c r="UR65" s="10"/>
      <c r="US65" s="10"/>
      <c r="UT65" s="10"/>
      <c r="UU65" s="10"/>
      <c r="UV65" s="10"/>
      <c r="UW65" s="10"/>
      <c r="UX65" s="10"/>
      <c r="UY65" s="10"/>
      <c r="UZ65" s="10"/>
      <c r="VA65" s="10"/>
      <c r="VB65" s="10"/>
      <c r="VC65" s="10"/>
      <c r="VD65" s="10"/>
      <c r="VE65" s="10"/>
      <c r="VF65" s="10"/>
      <c r="VG65" s="10"/>
      <c r="VH65" s="10"/>
      <c r="VI65" s="10"/>
      <c r="VJ65" s="10"/>
      <c r="VK65" s="10"/>
      <c r="VL65" s="10"/>
      <c r="VM65" s="10"/>
      <c r="VN65" s="10"/>
      <c r="VO65" s="10"/>
      <c r="VP65" s="10"/>
      <c r="VQ65" s="10"/>
      <c r="VR65" s="10"/>
      <c r="VS65" s="10"/>
      <c r="VT65" s="10"/>
      <c r="VU65" s="10"/>
      <c r="VV65" s="10"/>
      <c r="VW65" s="10"/>
      <c r="VX65" s="10"/>
      <c r="VY65" s="10"/>
      <c r="VZ65" s="10"/>
      <c r="WA65" s="10"/>
      <c r="WB65" s="10"/>
      <c r="WC65" s="10"/>
      <c r="WD65" s="10"/>
      <c r="WE65" s="10"/>
      <c r="WF65" s="10"/>
      <c r="WG65" s="10"/>
      <c r="WH65" s="10"/>
      <c r="WI65" s="10"/>
      <c r="WJ65" s="10"/>
      <c r="WK65" s="10"/>
      <c r="WL65" s="10"/>
      <c r="WM65" s="10"/>
      <c r="WN65" s="10"/>
      <c r="WO65" s="10"/>
      <c r="WP65" s="10"/>
      <c r="WQ65" s="10"/>
      <c r="WR65" s="10"/>
      <c r="WS65" s="10"/>
      <c r="WT65" s="10"/>
      <c r="WU65" s="10"/>
      <c r="WV65" s="10"/>
      <c r="WW65" s="10"/>
      <c r="WX65" s="10"/>
      <c r="WY65" s="10"/>
      <c r="WZ65" s="10"/>
      <c r="XA65" s="10"/>
      <c r="XB65" s="10"/>
      <c r="XC65" s="10"/>
      <c r="XD65" s="10"/>
      <c r="XE65" s="10"/>
      <c r="XF65" s="10"/>
      <c r="XG65" s="10"/>
      <c r="XH65" s="10"/>
      <c r="XI65" s="10"/>
      <c r="XJ65" s="10"/>
      <c r="XK65" s="10"/>
      <c r="XL65" s="10"/>
      <c r="XM65" s="10"/>
      <c r="XN65" s="10"/>
      <c r="XO65" s="10"/>
      <c r="XP65" s="10"/>
      <c r="XQ65" s="10"/>
      <c r="XR65" s="10"/>
      <c r="XS65" s="10"/>
      <c r="XT65" s="10"/>
      <c r="XU65" s="10"/>
      <c r="XV65" s="10"/>
      <c r="XW65" s="10"/>
      <c r="XX65" s="10"/>
      <c r="XY65" s="10"/>
      <c r="XZ65" s="10"/>
      <c r="YA65" s="10"/>
      <c r="YB65" s="10"/>
      <c r="YC65" s="10"/>
      <c r="YD65" s="10"/>
      <c r="YE65" s="10"/>
      <c r="YF65" s="10"/>
      <c r="YG65" s="10"/>
      <c r="YH65" s="10"/>
      <c r="YI65" s="10"/>
      <c r="YJ65" s="10"/>
      <c r="YK65" s="10"/>
      <c r="YL65" s="10"/>
      <c r="YM65" s="10"/>
      <c r="YN65" s="10"/>
      <c r="YO65" s="10"/>
      <c r="YP65" s="10"/>
      <c r="YQ65" s="10"/>
      <c r="YR65" s="10"/>
      <c r="YS65" s="10"/>
      <c r="YT65" s="10"/>
      <c r="YU65" s="10"/>
      <c r="YV65" s="10"/>
      <c r="YW65" s="10"/>
      <c r="YX65" s="10"/>
      <c r="YY65" s="10"/>
      <c r="YZ65" s="10"/>
      <c r="ZA65" s="10"/>
      <c r="ZB65" s="10"/>
      <c r="ZC65" s="10"/>
      <c r="ZD65" s="10"/>
      <c r="ZE65" s="10"/>
      <c r="ZF65" s="10"/>
      <c r="ZG65" s="10"/>
      <c r="ZH65" s="10"/>
      <c r="ZI65" s="10"/>
      <c r="ZJ65" s="10"/>
      <c r="ZK65" s="10"/>
      <c r="ZL65" s="10"/>
      <c r="ZM65" s="10"/>
      <c r="ZN65" s="10"/>
      <c r="ZO65" s="10"/>
      <c r="ZP65" s="10"/>
      <c r="ZQ65" s="10"/>
      <c r="ZR65" s="10"/>
      <c r="ZS65" s="10"/>
      <c r="ZT65" s="10"/>
      <c r="ZU65" s="10"/>
      <c r="ZV65" s="10"/>
      <c r="ZW65" s="10"/>
      <c r="ZX65" s="10"/>
      <c r="ZY65" s="10"/>
      <c r="ZZ65" s="10"/>
      <c r="AAA65" s="10"/>
      <c r="AAB65" s="10"/>
      <c r="AAC65" s="10"/>
      <c r="AAD65" s="10"/>
      <c r="AAE65" s="10"/>
      <c r="AAF65" s="10"/>
      <c r="AAG65" s="10"/>
      <c r="AAH65" s="10"/>
      <c r="AAI65" s="10"/>
      <c r="AAJ65" s="10"/>
      <c r="AAK65" s="10"/>
      <c r="AAL65" s="10"/>
      <c r="AAM65" s="10"/>
      <c r="AAN65" s="10"/>
      <c r="AAO65" s="10"/>
      <c r="AAP65" s="10"/>
      <c r="AAQ65" s="10"/>
      <c r="AAR65" s="10"/>
      <c r="AAS65" s="10"/>
      <c r="AAT65" s="10"/>
      <c r="AAU65" s="10"/>
      <c r="AAV65" s="10"/>
      <c r="AAW65" s="10"/>
      <c r="AAX65" s="10"/>
      <c r="AAY65" s="10"/>
      <c r="AAZ65" s="10"/>
      <c r="ABA65" s="10"/>
      <c r="ABB65" s="10"/>
      <c r="ABC65" s="10"/>
      <c r="ABD65" s="10"/>
      <c r="ABE65" s="10"/>
      <c r="ABF65" s="10"/>
      <c r="ABG65" s="10"/>
      <c r="ABH65" s="10"/>
      <c r="ABI65" s="10"/>
      <c r="ABJ65" s="10"/>
      <c r="ABK65" s="10"/>
      <c r="ABL65" s="10"/>
      <c r="ABM65" s="10"/>
      <c r="ABN65" s="10"/>
      <c r="ABO65" s="10"/>
      <c r="ABP65" s="10"/>
      <c r="ABQ65" s="10"/>
      <c r="ABR65" s="10"/>
      <c r="ABS65" s="10"/>
      <c r="ABT65" s="10"/>
      <c r="ABU65" s="10"/>
      <c r="ABV65" s="10"/>
      <c r="ABW65" s="10"/>
      <c r="ABX65" s="10"/>
      <c r="ABY65" s="10"/>
      <c r="ABZ65" s="10"/>
      <c r="ACA65" s="10"/>
      <c r="ACB65" s="10"/>
      <c r="ACC65" s="10"/>
      <c r="ACD65" s="10"/>
      <c r="ACE65" s="10"/>
      <c r="ACF65" s="10"/>
      <c r="ACG65" s="10"/>
      <c r="ACH65" s="10"/>
      <c r="ACI65" s="10"/>
      <c r="ACJ65" s="10"/>
      <c r="ACK65" s="10"/>
      <c r="ACL65" s="10"/>
      <c r="ACM65" s="10"/>
      <c r="ACN65" s="10"/>
      <c r="ACO65" s="10"/>
      <c r="ACP65" s="10"/>
      <c r="ACQ65" s="10"/>
      <c r="ACR65" s="10"/>
      <c r="ACS65" s="10"/>
      <c r="ACT65" s="10"/>
      <c r="ACU65" s="10"/>
      <c r="ACV65" s="10"/>
      <c r="ACW65" s="10"/>
      <c r="ACX65" s="10"/>
      <c r="ACY65" s="10"/>
      <c r="ACZ65" s="10"/>
      <c r="ADA65" s="10"/>
      <c r="ADB65" s="10"/>
      <c r="ADC65" s="10"/>
      <c r="ADD65" s="10"/>
      <c r="ADE65" s="10"/>
      <c r="ADF65" s="10"/>
      <c r="ADG65" s="10"/>
      <c r="ADH65" s="10"/>
      <c r="ADI65" s="10"/>
      <c r="ADJ65" s="10"/>
      <c r="ADK65" s="10"/>
      <c r="ADL65" s="10"/>
      <c r="ADM65" s="10"/>
      <c r="ADN65" s="10"/>
      <c r="ADO65" s="10"/>
      <c r="ADP65" s="10"/>
      <c r="ADQ65" s="10"/>
      <c r="ADR65" s="10"/>
      <c r="ADS65" s="10"/>
      <c r="ADT65" s="10"/>
      <c r="ADU65" s="10"/>
      <c r="ADV65" s="10"/>
      <c r="ADW65" s="10"/>
      <c r="ADX65" s="10"/>
      <c r="ADY65" s="10"/>
      <c r="ADZ65" s="10"/>
      <c r="AEA65" s="10"/>
      <c r="AEB65" s="10"/>
      <c r="AEC65" s="10"/>
      <c r="AED65" s="10"/>
      <c r="AEE65" s="10"/>
      <c r="AEF65" s="10"/>
      <c r="AEG65" s="10"/>
      <c r="AEH65" s="10"/>
      <c r="AEI65" s="10"/>
      <c r="AEJ65" s="10"/>
      <c r="AEK65" s="10"/>
      <c r="AEL65" s="10"/>
      <c r="AEM65" s="10"/>
      <c r="AEN65" s="10"/>
      <c r="AEO65" s="10"/>
      <c r="AEP65" s="10"/>
      <c r="AEQ65" s="10"/>
      <c r="AER65" s="10"/>
      <c r="AES65" s="10"/>
      <c r="AET65" s="10"/>
      <c r="AEU65" s="10"/>
      <c r="AEV65" s="10"/>
      <c r="AEW65" s="10"/>
      <c r="AEX65" s="10"/>
      <c r="AEY65" s="10"/>
      <c r="AEZ65" s="10"/>
      <c r="AFA65" s="10"/>
      <c r="AFB65" s="10"/>
      <c r="AFC65" s="10"/>
      <c r="AFD65" s="10"/>
      <c r="AFE65" s="10"/>
      <c r="AFF65" s="10"/>
      <c r="AFG65" s="10"/>
      <c r="AFH65" s="10"/>
      <c r="AFI65" s="10"/>
      <c r="AFJ65" s="10"/>
      <c r="AFK65" s="10"/>
      <c r="AFL65" s="10"/>
      <c r="AFM65" s="10"/>
      <c r="AFN65" s="10"/>
      <c r="AFO65" s="10"/>
      <c r="AFP65" s="10"/>
      <c r="AFQ65" s="10"/>
      <c r="AFR65" s="10"/>
      <c r="AFS65" s="10"/>
      <c r="AFT65" s="10"/>
      <c r="AFU65" s="10"/>
      <c r="AFV65" s="10"/>
      <c r="AFW65" s="10"/>
      <c r="AFX65" s="10"/>
      <c r="AFY65" s="10"/>
      <c r="AFZ65" s="10"/>
      <c r="AGA65" s="10"/>
      <c r="AGB65" s="10"/>
      <c r="AGC65" s="10"/>
      <c r="AGD65" s="10"/>
      <c r="AGE65" s="10"/>
      <c r="AGF65" s="10"/>
      <c r="AGG65" s="10"/>
      <c r="AGH65" s="10"/>
      <c r="AGI65" s="10"/>
      <c r="AGJ65" s="10"/>
      <c r="AGK65" s="10"/>
      <c r="AGL65" s="10"/>
      <c r="AGM65" s="10"/>
      <c r="AGN65" s="10"/>
      <c r="AGO65" s="10"/>
      <c r="AGP65" s="10"/>
      <c r="AGQ65" s="10"/>
      <c r="AGR65" s="10"/>
      <c r="AGS65" s="10"/>
      <c r="AGT65" s="10"/>
      <c r="AGU65" s="10"/>
      <c r="AGV65" s="10"/>
      <c r="AGW65" s="10"/>
      <c r="AGX65" s="10"/>
      <c r="AGY65" s="10"/>
      <c r="AGZ65" s="10"/>
      <c r="AHA65" s="10"/>
      <c r="AHB65" s="10"/>
      <c r="AHC65" s="10"/>
      <c r="AHD65" s="10"/>
      <c r="AHE65" s="10"/>
      <c r="AHF65" s="10"/>
      <c r="AHG65" s="10"/>
      <c r="AHH65" s="10"/>
      <c r="AHI65" s="10"/>
      <c r="AHJ65" s="10"/>
      <c r="AHK65" s="10"/>
      <c r="AHL65" s="10"/>
      <c r="AHM65" s="10"/>
      <c r="AHN65" s="10"/>
      <c r="AHO65" s="10"/>
      <c r="AHP65" s="10"/>
      <c r="AHQ65" s="10"/>
      <c r="AHR65" s="10"/>
      <c r="AHS65" s="10"/>
      <c r="AHT65" s="10"/>
      <c r="AHU65" s="10"/>
      <c r="AHV65" s="10"/>
      <c r="AHW65" s="10"/>
      <c r="AHX65" s="10"/>
      <c r="AHY65" s="10"/>
      <c r="AHZ65" s="10"/>
      <c r="AIA65" s="10"/>
      <c r="AIB65" s="10"/>
      <c r="AIC65" s="10"/>
      <c r="AID65" s="10"/>
      <c r="AIE65" s="10"/>
      <c r="AIF65" s="10"/>
      <c r="AIG65" s="10"/>
      <c r="AIH65" s="10"/>
      <c r="AII65" s="10"/>
      <c r="AIJ65" s="10"/>
      <c r="AIK65" s="10"/>
      <c r="AIL65" s="10"/>
      <c r="AIM65" s="10"/>
      <c r="AIN65" s="10"/>
      <c r="AIO65" s="10"/>
      <c r="AIP65" s="10"/>
      <c r="AIQ65" s="10"/>
      <c r="AIR65" s="10"/>
      <c r="AIS65" s="10"/>
      <c r="AIT65" s="10"/>
      <c r="AIU65" s="10"/>
      <c r="AIV65" s="10"/>
      <c r="AIW65" s="10"/>
      <c r="AIX65" s="10"/>
      <c r="AIY65" s="10"/>
      <c r="AIZ65" s="10"/>
      <c r="AJA65" s="10"/>
      <c r="AJB65" s="10"/>
      <c r="AJC65" s="10"/>
      <c r="AJD65" s="10"/>
      <c r="AJE65" s="10"/>
      <c r="AJF65" s="10"/>
      <c r="AJG65" s="10"/>
      <c r="AJH65" s="10"/>
      <c r="AJI65" s="10"/>
      <c r="AJJ65" s="10"/>
      <c r="AJK65" s="10"/>
      <c r="AJL65" s="10"/>
      <c r="AJM65" s="10"/>
      <c r="AJN65" s="10"/>
      <c r="AJO65" s="10"/>
      <c r="AJP65" s="10"/>
      <c r="AJQ65" s="10"/>
      <c r="AJR65" s="10"/>
      <c r="AJS65" s="10"/>
      <c r="AJT65" s="10"/>
      <c r="AJU65" s="10"/>
      <c r="AJV65" s="10"/>
      <c r="AJW65" s="10"/>
      <c r="AJX65" s="10"/>
      <c r="AJY65" s="10"/>
      <c r="AJZ65" s="10"/>
      <c r="AKA65" s="10"/>
      <c r="AKB65" s="10"/>
      <c r="AKC65" s="10"/>
      <c r="AKD65" s="10"/>
      <c r="AKE65" s="10"/>
      <c r="AKF65" s="10"/>
      <c r="AKG65" s="10"/>
      <c r="AKH65" s="10"/>
      <c r="AKI65" s="10"/>
      <c r="AKJ65" s="10"/>
      <c r="AKK65" s="10"/>
      <c r="AKL65" s="10"/>
      <c r="AKM65" s="10"/>
      <c r="AKN65" s="10"/>
      <c r="AKO65" s="10"/>
      <c r="AKP65" s="10"/>
      <c r="AKQ65" s="10"/>
      <c r="AKR65" s="10"/>
      <c r="AKS65" s="10"/>
      <c r="AKT65" s="10"/>
      <c r="AKU65" s="10"/>
      <c r="AKV65" s="10"/>
      <c r="AKW65" s="10"/>
      <c r="AKX65" s="10"/>
      <c r="AKY65" s="10"/>
      <c r="AKZ65" s="10"/>
      <c r="ALA65" s="10"/>
      <c r="ALB65" s="10"/>
      <c r="ALC65" s="10"/>
      <c r="ALD65" s="10"/>
      <c r="ALE65" s="10"/>
      <c r="ALF65" s="10"/>
      <c r="ALG65" s="10"/>
      <c r="ALH65" s="10"/>
      <c r="ALI65" s="10"/>
      <c r="ALJ65" s="10"/>
      <c r="ALK65" s="10"/>
      <c r="ALL65" s="10"/>
      <c r="ALM65" s="10"/>
      <c r="ALN65" s="10"/>
      <c r="ALO65" s="10"/>
      <c r="ALP65" s="10"/>
      <c r="ALQ65" s="10"/>
      <c r="ALR65" s="10"/>
      <c r="ALS65" s="10"/>
      <c r="ALT65" s="10"/>
      <c r="ALU65" s="10"/>
      <c r="ALV65" s="10"/>
      <c r="ALW65" s="10"/>
      <c r="ALX65" s="10"/>
      <c r="ALY65" s="10"/>
      <c r="ALZ65" s="10"/>
      <c r="AMA65" s="10"/>
      <c r="AMB65" s="10"/>
      <c r="AMC65" s="10"/>
      <c r="AMD65" s="10"/>
      <c r="AME65" s="10"/>
      <c r="AMF65" s="10"/>
      <c r="AMG65" s="10"/>
      <c r="AMH65" s="10"/>
      <c r="AMI65" s="10"/>
      <c r="AMJ65" s="10"/>
    </row>
    <row r="66" spans="1:1029" customFormat="1" ht="14.1" customHeight="1">
      <c r="A66" s="8" t="str">
        <f t="shared" si="8"/>
        <v>Description</v>
      </c>
      <c r="B66" s="9" t="s">
        <v>220</v>
      </c>
      <c r="C66" s="8"/>
      <c r="D66" s="8"/>
      <c r="E66" s="8"/>
      <c r="F66" s="8" t="str">
        <f t="shared" si="9"/>
        <v>Criterion. Description Text. Text</v>
      </c>
      <c r="G66" s="8"/>
      <c r="H66" s="8" t="s">
        <v>38</v>
      </c>
      <c r="I66" s="8"/>
      <c r="J66" s="8" t="s">
        <v>225</v>
      </c>
      <c r="K66" s="8" t="s">
        <v>215</v>
      </c>
      <c r="L66" s="8" t="str">
        <f t="shared" si="10"/>
        <v>Description Text</v>
      </c>
      <c r="M66" s="8" t="s">
        <v>215</v>
      </c>
      <c r="N66" s="8"/>
      <c r="O66" s="8" t="str">
        <f t="shared" si="11"/>
        <v>Text. Type</v>
      </c>
      <c r="P66" s="8"/>
      <c r="Q66" s="8"/>
      <c r="R66" s="8" t="s">
        <v>213</v>
      </c>
      <c r="S66" s="8"/>
      <c r="T66" s="8"/>
      <c r="U66" s="8"/>
      <c r="V66" s="8"/>
      <c r="W66" s="8"/>
      <c r="X66" s="10"/>
      <c r="Y66" s="8" t="s">
        <v>211</v>
      </c>
      <c r="Z66" s="8"/>
      <c r="AA66" s="44">
        <v>43306</v>
      </c>
      <c r="AB66" s="23"/>
      <c r="AC66" s="23"/>
      <c r="AD66" s="23"/>
      <c r="AE66" s="23"/>
      <c r="AF66" s="23"/>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c r="HP66" s="10"/>
      <c r="HQ66" s="10"/>
      <c r="HR66" s="10"/>
      <c r="HS66" s="10"/>
      <c r="HT66" s="10"/>
      <c r="HU66" s="10"/>
      <c r="HV66" s="10"/>
      <c r="HW66" s="10"/>
      <c r="HX66" s="10"/>
      <c r="HY66" s="10"/>
      <c r="HZ66" s="10"/>
      <c r="IA66" s="10"/>
      <c r="IB66" s="10"/>
      <c r="IC66" s="10"/>
      <c r="ID66" s="10"/>
      <c r="IE66" s="10"/>
      <c r="IF66" s="10"/>
      <c r="IG66" s="10"/>
      <c r="IH66" s="10"/>
      <c r="II66" s="10"/>
      <c r="IJ66" s="10"/>
      <c r="IK66" s="10"/>
      <c r="IL66" s="10"/>
      <c r="IM66" s="10"/>
      <c r="IN66" s="10"/>
      <c r="IO66" s="10"/>
      <c r="IP66" s="10"/>
      <c r="IQ66" s="10"/>
      <c r="IR66" s="10"/>
      <c r="IS66" s="10"/>
      <c r="IT66" s="10"/>
      <c r="IU66" s="10"/>
      <c r="IV66" s="10"/>
      <c r="IW66" s="10"/>
      <c r="IX66" s="10"/>
      <c r="IY66" s="10"/>
      <c r="IZ66" s="10"/>
      <c r="JA66" s="10"/>
      <c r="JB66" s="10"/>
      <c r="JC66" s="10"/>
      <c r="JD66" s="10"/>
      <c r="JE66" s="10"/>
      <c r="JF66" s="10"/>
      <c r="JG66" s="10"/>
      <c r="JH66" s="10"/>
      <c r="JI66" s="10"/>
      <c r="JJ66" s="10"/>
      <c r="JK66" s="10"/>
      <c r="JL66" s="10"/>
      <c r="JM66" s="10"/>
      <c r="JN66" s="10"/>
      <c r="JO66" s="10"/>
      <c r="JP66" s="10"/>
      <c r="JQ66" s="10"/>
      <c r="JR66" s="10"/>
      <c r="JS66" s="10"/>
      <c r="JT66" s="10"/>
      <c r="JU66" s="10"/>
      <c r="JV66" s="10"/>
      <c r="JW66" s="10"/>
      <c r="JX66" s="10"/>
      <c r="JY66" s="10"/>
      <c r="JZ66" s="10"/>
      <c r="KA66" s="10"/>
      <c r="KB66" s="10"/>
      <c r="KC66" s="10"/>
      <c r="KD66" s="10"/>
      <c r="KE66" s="10"/>
      <c r="KF66" s="10"/>
      <c r="KG66" s="10"/>
      <c r="KH66" s="10"/>
      <c r="KI66" s="10"/>
      <c r="KJ66" s="10"/>
      <c r="KK66" s="10"/>
      <c r="KL66" s="10"/>
      <c r="KM66" s="10"/>
      <c r="KN66" s="10"/>
      <c r="KO66" s="10"/>
      <c r="KP66" s="10"/>
      <c r="KQ66" s="10"/>
      <c r="KR66" s="10"/>
      <c r="KS66" s="10"/>
      <c r="KT66" s="10"/>
      <c r="KU66" s="10"/>
      <c r="KV66" s="10"/>
      <c r="KW66" s="10"/>
      <c r="KX66" s="10"/>
      <c r="KY66" s="10"/>
      <c r="KZ66" s="10"/>
      <c r="LA66" s="10"/>
      <c r="LB66" s="10"/>
      <c r="LC66" s="10"/>
      <c r="LD66" s="10"/>
      <c r="LE66" s="10"/>
      <c r="LF66" s="10"/>
      <c r="LG66" s="10"/>
      <c r="LH66" s="10"/>
      <c r="LI66" s="10"/>
      <c r="LJ66" s="10"/>
      <c r="LK66" s="10"/>
      <c r="LL66" s="10"/>
      <c r="LM66" s="10"/>
      <c r="LN66" s="10"/>
      <c r="LO66" s="10"/>
      <c r="LP66" s="10"/>
      <c r="LQ66" s="10"/>
      <c r="LR66" s="10"/>
      <c r="LS66" s="10"/>
      <c r="LT66" s="10"/>
      <c r="LU66" s="10"/>
      <c r="LV66" s="10"/>
      <c r="LW66" s="10"/>
      <c r="LX66" s="10"/>
      <c r="LY66" s="10"/>
      <c r="LZ66" s="10"/>
      <c r="MA66" s="10"/>
      <c r="MB66" s="10"/>
      <c r="MC66" s="10"/>
      <c r="MD66" s="10"/>
      <c r="ME66" s="10"/>
      <c r="MF66" s="10"/>
      <c r="MG66" s="10"/>
      <c r="MH66" s="10"/>
      <c r="MI66" s="10"/>
      <c r="MJ66" s="10"/>
      <c r="MK66" s="10"/>
      <c r="ML66" s="10"/>
      <c r="MM66" s="10"/>
      <c r="MN66" s="10"/>
      <c r="MO66" s="10"/>
      <c r="MP66" s="10"/>
      <c r="MQ66" s="10"/>
      <c r="MR66" s="10"/>
      <c r="MS66" s="10"/>
      <c r="MT66" s="10"/>
      <c r="MU66" s="10"/>
      <c r="MV66" s="10"/>
      <c r="MW66" s="10"/>
      <c r="MX66" s="10"/>
      <c r="MY66" s="10"/>
      <c r="MZ66" s="10"/>
      <c r="NA66" s="10"/>
      <c r="NB66" s="10"/>
      <c r="NC66" s="10"/>
      <c r="ND66" s="10"/>
      <c r="NE66" s="10"/>
      <c r="NF66" s="10"/>
      <c r="NG66" s="10"/>
      <c r="NH66" s="10"/>
      <c r="NI66" s="10"/>
      <c r="NJ66" s="10"/>
      <c r="NK66" s="10"/>
      <c r="NL66" s="10"/>
      <c r="NM66" s="10"/>
      <c r="NN66" s="10"/>
      <c r="NO66" s="10"/>
      <c r="NP66" s="10"/>
      <c r="NQ66" s="10"/>
      <c r="NR66" s="10"/>
      <c r="NS66" s="10"/>
      <c r="NT66" s="10"/>
      <c r="NU66" s="10"/>
      <c r="NV66" s="10"/>
      <c r="NW66" s="10"/>
      <c r="NX66" s="10"/>
      <c r="NY66" s="10"/>
      <c r="NZ66" s="10"/>
      <c r="OA66" s="10"/>
      <c r="OB66" s="10"/>
      <c r="OC66" s="10"/>
      <c r="OD66" s="10"/>
      <c r="OE66" s="10"/>
      <c r="OF66" s="10"/>
      <c r="OG66" s="10"/>
      <c r="OH66" s="10"/>
      <c r="OI66" s="10"/>
      <c r="OJ66" s="10"/>
      <c r="OK66" s="10"/>
      <c r="OL66" s="10"/>
      <c r="OM66" s="10"/>
      <c r="ON66" s="10"/>
      <c r="OO66" s="10"/>
      <c r="OP66" s="10"/>
      <c r="OQ66" s="10"/>
      <c r="OR66" s="10"/>
      <c r="OS66" s="10"/>
      <c r="OT66" s="10"/>
      <c r="OU66" s="10"/>
      <c r="OV66" s="10"/>
      <c r="OW66" s="10"/>
      <c r="OX66" s="10"/>
      <c r="OY66" s="10"/>
      <c r="OZ66" s="10"/>
      <c r="PA66" s="10"/>
      <c r="PB66" s="10"/>
      <c r="PC66" s="10"/>
      <c r="PD66" s="10"/>
      <c r="PE66" s="10"/>
      <c r="PF66" s="10"/>
      <c r="PG66" s="10"/>
      <c r="PH66" s="10"/>
      <c r="PI66" s="10"/>
      <c r="PJ66" s="10"/>
      <c r="PK66" s="10"/>
      <c r="PL66" s="10"/>
      <c r="PM66" s="10"/>
      <c r="PN66" s="10"/>
      <c r="PO66" s="10"/>
      <c r="PP66" s="10"/>
      <c r="PQ66" s="10"/>
      <c r="PR66" s="10"/>
      <c r="PS66" s="10"/>
      <c r="PT66" s="10"/>
      <c r="PU66" s="10"/>
      <c r="PV66" s="10"/>
      <c r="PW66" s="10"/>
      <c r="PX66" s="10"/>
      <c r="PY66" s="10"/>
      <c r="PZ66" s="10"/>
      <c r="QA66" s="10"/>
      <c r="QB66" s="10"/>
      <c r="QC66" s="10"/>
      <c r="QD66" s="10"/>
      <c r="QE66" s="10"/>
      <c r="QF66" s="10"/>
      <c r="QG66" s="10"/>
      <c r="QH66" s="10"/>
      <c r="QI66" s="10"/>
      <c r="QJ66" s="10"/>
      <c r="QK66" s="10"/>
      <c r="QL66" s="10"/>
      <c r="QM66" s="10"/>
      <c r="QN66" s="10"/>
      <c r="QO66" s="10"/>
      <c r="QP66" s="10"/>
      <c r="QQ66" s="10"/>
      <c r="QR66" s="10"/>
      <c r="QS66" s="10"/>
      <c r="QT66" s="10"/>
      <c r="QU66" s="10"/>
      <c r="QV66" s="10"/>
      <c r="QW66" s="10"/>
      <c r="QX66" s="10"/>
      <c r="QY66" s="10"/>
      <c r="QZ66" s="10"/>
      <c r="RA66" s="10"/>
      <c r="RB66" s="10"/>
      <c r="RC66" s="10"/>
      <c r="RD66" s="10"/>
      <c r="RE66" s="10"/>
      <c r="RF66" s="10"/>
      <c r="RG66" s="10"/>
      <c r="RH66" s="10"/>
      <c r="RI66" s="10"/>
      <c r="RJ66" s="10"/>
      <c r="RK66" s="10"/>
      <c r="RL66" s="10"/>
      <c r="RM66" s="10"/>
      <c r="RN66" s="10"/>
      <c r="RO66" s="10"/>
      <c r="RP66" s="10"/>
      <c r="RQ66" s="10"/>
      <c r="RR66" s="10"/>
      <c r="RS66" s="10"/>
      <c r="RT66" s="10"/>
      <c r="RU66" s="10"/>
      <c r="RV66" s="10"/>
      <c r="RW66" s="10"/>
      <c r="RX66" s="10"/>
      <c r="RY66" s="10"/>
      <c r="RZ66" s="10"/>
      <c r="SA66" s="10"/>
      <c r="SB66" s="10"/>
      <c r="SC66" s="10"/>
      <c r="SD66" s="10"/>
      <c r="SE66" s="10"/>
      <c r="SF66" s="10"/>
      <c r="SG66" s="10"/>
      <c r="SH66" s="10"/>
      <c r="SI66" s="10"/>
      <c r="SJ66" s="10"/>
      <c r="SK66" s="10"/>
      <c r="SL66" s="10"/>
      <c r="SM66" s="10"/>
      <c r="SN66" s="10"/>
      <c r="SO66" s="10"/>
      <c r="SP66" s="10"/>
      <c r="SQ66" s="10"/>
      <c r="SR66" s="10"/>
      <c r="SS66" s="10"/>
      <c r="ST66" s="10"/>
      <c r="SU66" s="10"/>
      <c r="SV66" s="10"/>
      <c r="SW66" s="10"/>
      <c r="SX66" s="10"/>
      <c r="SY66" s="10"/>
      <c r="SZ66" s="10"/>
      <c r="TA66" s="10"/>
      <c r="TB66" s="10"/>
      <c r="TC66" s="10"/>
      <c r="TD66" s="10"/>
      <c r="TE66" s="10"/>
      <c r="TF66" s="10"/>
      <c r="TG66" s="10"/>
      <c r="TH66" s="10"/>
      <c r="TI66" s="10"/>
      <c r="TJ66" s="10"/>
      <c r="TK66" s="10"/>
      <c r="TL66" s="10"/>
      <c r="TM66" s="10"/>
      <c r="TN66" s="10"/>
      <c r="TO66" s="10"/>
      <c r="TP66" s="10"/>
      <c r="TQ66" s="10"/>
      <c r="TR66" s="10"/>
      <c r="TS66" s="10"/>
      <c r="TT66" s="10"/>
      <c r="TU66" s="10"/>
      <c r="TV66" s="10"/>
      <c r="TW66" s="10"/>
      <c r="TX66" s="10"/>
      <c r="TY66" s="10"/>
      <c r="TZ66" s="10"/>
      <c r="UA66" s="10"/>
      <c r="UB66" s="10"/>
      <c r="UC66" s="10"/>
      <c r="UD66" s="10"/>
      <c r="UE66" s="10"/>
      <c r="UF66" s="10"/>
      <c r="UG66" s="10"/>
      <c r="UH66" s="10"/>
      <c r="UI66" s="10"/>
      <c r="UJ66" s="10"/>
      <c r="UK66" s="10"/>
      <c r="UL66" s="10"/>
      <c r="UM66" s="10"/>
      <c r="UN66" s="10"/>
      <c r="UO66" s="10"/>
      <c r="UP66" s="10"/>
      <c r="UQ66" s="10"/>
      <c r="UR66" s="10"/>
      <c r="US66" s="10"/>
      <c r="UT66" s="10"/>
      <c r="UU66" s="10"/>
      <c r="UV66" s="10"/>
      <c r="UW66" s="10"/>
      <c r="UX66" s="10"/>
      <c r="UY66" s="10"/>
      <c r="UZ66" s="10"/>
      <c r="VA66" s="10"/>
      <c r="VB66" s="10"/>
      <c r="VC66" s="10"/>
      <c r="VD66" s="10"/>
      <c r="VE66" s="10"/>
      <c r="VF66" s="10"/>
      <c r="VG66" s="10"/>
      <c r="VH66" s="10"/>
      <c r="VI66" s="10"/>
      <c r="VJ66" s="10"/>
      <c r="VK66" s="10"/>
      <c r="VL66" s="10"/>
      <c r="VM66" s="10"/>
      <c r="VN66" s="10"/>
      <c r="VO66" s="10"/>
      <c r="VP66" s="10"/>
      <c r="VQ66" s="10"/>
      <c r="VR66" s="10"/>
      <c r="VS66" s="10"/>
      <c r="VT66" s="10"/>
      <c r="VU66" s="10"/>
      <c r="VV66" s="10"/>
      <c r="VW66" s="10"/>
      <c r="VX66" s="10"/>
      <c r="VY66" s="10"/>
      <c r="VZ66" s="10"/>
      <c r="WA66" s="10"/>
      <c r="WB66" s="10"/>
      <c r="WC66" s="10"/>
      <c r="WD66" s="10"/>
      <c r="WE66" s="10"/>
      <c r="WF66" s="10"/>
      <c r="WG66" s="10"/>
      <c r="WH66" s="10"/>
      <c r="WI66" s="10"/>
      <c r="WJ66" s="10"/>
      <c r="WK66" s="10"/>
      <c r="WL66" s="10"/>
      <c r="WM66" s="10"/>
      <c r="WN66" s="10"/>
      <c r="WO66" s="10"/>
      <c r="WP66" s="10"/>
      <c r="WQ66" s="10"/>
      <c r="WR66" s="10"/>
      <c r="WS66" s="10"/>
      <c r="WT66" s="10"/>
      <c r="WU66" s="10"/>
      <c r="WV66" s="10"/>
      <c r="WW66" s="10"/>
      <c r="WX66" s="10"/>
      <c r="WY66" s="10"/>
      <c r="WZ66" s="10"/>
      <c r="XA66" s="10"/>
      <c r="XB66" s="10"/>
      <c r="XC66" s="10"/>
      <c r="XD66" s="10"/>
      <c r="XE66" s="10"/>
      <c r="XF66" s="10"/>
      <c r="XG66" s="10"/>
      <c r="XH66" s="10"/>
      <c r="XI66" s="10"/>
      <c r="XJ66" s="10"/>
      <c r="XK66" s="10"/>
      <c r="XL66" s="10"/>
      <c r="XM66" s="10"/>
      <c r="XN66" s="10"/>
      <c r="XO66" s="10"/>
      <c r="XP66" s="10"/>
      <c r="XQ66" s="10"/>
      <c r="XR66" s="10"/>
      <c r="XS66" s="10"/>
      <c r="XT66" s="10"/>
      <c r="XU66" s="10"/>
      <c r="XV66" s="10"/>
      <c r="XW66" s="10"/>
      <c r="XX66" s="10"/>
      <c r="XY66" s="10"/>
      <c r="XZ66" s="10"/>
      <c r="YA66" s="10"/>
      <c r="YB66" s="10"/>
      <c r="YC66" s="10"/>
      <c r="YD66" s="10"/>
      <c r="YE66" s="10"/>
      <c r="YF66" s="10"/>
      <c r="YG66" s="10"/>
      <c r="YH66" s="10"/>
      <c r="YI66" s="10"/>
      <c r="YJ66" s="10"/>
      <c r="YK66" s="10"/>
      <c r="YL66" s="10"/>
      <c r="YM66" s="10"/>
      <c r="YN66" s="10"/>
      <c r="YO66" s="10"/>
      <c r="YP66" s="10"/>
      <c r="YQ66" s="10"/>
      <c r="YR66" s="10"/>
      <c r="YS66" s="10"/>
      <c r="YT66" s="10"/>
      <c r="YU66" s="10"/>
      <c r="YV66" s="10"/>
      <c r="YW66" s="10"/>
      <c r="YX66" s="10"/>
      <c r="YY66" s="10"/>
      <c r="YZ66" s="10"/>
      <c r="ZA66" s="10"/>
      <c r="ZB66" s="10"/>
      <c r="ZC66" s="10"/>
      <c r="ZD66" s="10"/>
      <c r="ZE66" s="10"/>
      <c r="ZF66" s="10"/>
      <c r="ZG66" s="10"/>
      <c r="ZH66" s="10"/>
      <c r="ZI66" s="10"/>
      <c r="ZJ66" s="10"/>
      <c r="ZK66" s="10"/>
      <c r="ZL66" s="10"/>
      <c r="ZM66" s="10"/>
      <c r="ZN66" s="10"/>
      <c r="ZO66" s="10"/>
      <c r="ZP66" s="10"/>
      <c r="ZQ66" s="10"/>
      <c r="ZR66" s="10"/>
      <c r="ZS66" s="10"/>
      <c r="ZT66" s="10"/>
      <c r="ZU66" s="10"/>
      <c r="ZV66" s="10"/>
      <c r="ZW66" s="10"/>
      <c r="ZX66" s="10"/>
      <c r="ZY66" s="10"/>
      <c r="ZZ66" s="10"/>
      <c r="AAA66" s="10"/>
      <c r="AAB66" s="10"/>
      <c r="AAC66" s="10"/>
      <c r="AAD66" s="10"/>
      <c r="AAE66" s="10"/>
      <c r="AAF66" s="10"/>
      <c r="AAG66" s="10"/>
      <c r="AAH66" s="10"/>
      <c r="AAI66" s="10"/>
      <c r="AAJ66" s="10"/>
      <c r="AAK66" s="10"/>
      <c r="AAL66" s="10"/>
      <c r="AAM66" s="10"/>
      <c r="AAN66" s="10"/>
      <c r="AAO66" s="10"/>
      <c r="AAP66" s="10"/>
      <c r="AAQ66" s="10"/>
      <c r="AAR66" s="10"/>
      <c r="AAS66" s="10"/>
      <c r="AAT66" s="10"/>
      <c r="AAU66" s="10"/>
      <c r="AAV66" s="10"/>
      <c r="AAW66" s="10"/>
      <c r="AAX66" s="10"/>
      <c r="AAY66" s="10"/>
      <c r="AAZ66" s="10"/>
      <c r="ABA66" s="10"/>
      <c r="ABB66" s="10"/>
      <c r="ABC66" s="10"/>
      <c r="ABD66" s="10"/>
      <c r="ABE66" s="10"/>
      <c r="ABF66" s="10"/>
      <c r="ABG66" s="10"/>
      <c r="ABH66" s="10"/>
      <c r="ABI66" s="10"/>
      <c r="ABJ66" s="10"/>
      <c r="ABK66" s="10"/>
      <c r="ABL66" s="10"/>
      <c r="ABM66" s="10"/>
      <c r="ABN66" s="10"/>
      <c r="ABO66" s="10"/>
      <c r="ABP66" s="10"/>
      <c r="ABQ66" s="10"/>
      <c r="ABR66" s="10"/>
      <c r="ABS66" s="10"/>
      <c r="ABT66" s="10"/>
      <c r="ABU66" s="10"/>
      <c r="ABV66" s="10"/>
      <c r="ABW66" s="10"/>
      <c r="ABX66" s="10"/>
      <c r="ABY66" s="10"/>
      <c r="ABZ66" s="10"/>
      <c r="ACA66" s="10"/>
      <c r="ACB66" s="10"/>
      <c r="ACC66" s="10"/>
      <c r="ACD66" s="10"/>
      <c r="ACE66" s="10"/>
      <c r="ACF66" s="10"/>
      <c r="ACG66" s="10"/>
      <c r="ACH66" s="10"/>
      <c r="ACI66" s="10"/>
      <c r="ACJ66" s="10"/>
      <c r="ACK66" s="10"/>
      <c r="ACL66" s="10"/>
      <c r="ACM66" s="10"/>
      <c r="ACN66" s="10"/>
      <c r="ACO66" s="10"/>
      <c r="ACP66" s="10"/>
      <c r="ACQ66" s="10"/>
      <c r="ACR66" s="10"/>
      <c r="ACS66" s="10"/>
      <c r="ACT66" s="10"/>
      <c r="ACU66" s="10"/>
      <c r="ACV66" s="10"/>
      <c r="ACW66" s="10"/>
      <c r="ACX66" s="10"/>
      <c r="ACY66" s="10"/>
      <c r="ACZ66" s="10"/>
      <c r="ADA66" s="10"/>
      <c r="ADB66" s="10"/>
      <c r="ADC66" s="10"/>
      <c r="ADD66" s="10"/>
      <c r="ADE66" s="10"/>
      <c r="ADF66" s="10"/>
      <c r="ADG66" s="10"/>
      <c r="ADH66" s="10"/>
      <c r="ADI66" s="10"/>
      <c r="ADJ66" s="10"/>
      <c r="ADK66" s="10"/>
      <c r="ADL66" s="10"/>
      <c r="ADM66" s="10"/>
      <c r="ADN66" s="10"/>
      <c r="ADO66" s="10"/>
      <c r="ADP66" s="10"/>
      <c r="ADQ66" s="10"/>
      <c r="ADR66" s="10"/>
      <c r="ADS66" s="10"/>
      <c r="ADT66" s="10"/>
      <c r="ADU66" s="10"/>
      <c r="ADV66" s="10"/>
      <c r="ADW66" s="10"/>
      <c r="ADX66" s="10"/>
      <c r="ADY66" s="10"/>
      <c r="ADZ66" s="10"/>
      <c r="AEA66" s="10"/>
      <c r="AEB66" s="10"/>
      <c r="AEC66" s="10"/>
      <c r="AED66" s="10"/>
      <c r="AEE66" s="10"/>
      <c r="AEF66" s="10"/>
      <c r="AEG66" s="10"/>
      <c r="AEH66" s="10"/>
      <c r="AEI66" s="10"/>
      <c r="AEJ66" s="10"/>
      <c r="AEK66" s="10"/>
      <c r="AEL66" s="10"/>
      <c r="AEM66" s="10"/>
      <c r="AEN66" s="10"/>
      <c r="AEO66" s="10"/>
      <c r="AEP66" s="10"/>
      <c r="AEQ66" s="10"/>
      <c r="AER66" s="10"/>
      <c r="AES66" s="10"/>
      <c r="AET66" s="10"/>
      <c r="AEU66" s="10"/>
      <c r="AEV66" s="10"/>
      <c r="AEW66" s="10"/>
      <c r="AEX66" s="10"/>
      <c r="AEY66" s="10"/>
      <c r="AEZ66" s="10"/>
      <c r="AFA66" s="10"/>
      <c r="AFB66" s="10"/>
      <c r="AFC66" s="10"/>
      <c r="AFD66" s="10"/>
      <c r="AFE66" s="10"/>
      <c r="AFF66" s="10"/>
      <c r="AFG66" s="10"/>
      <c r="AFH66" s="10"/>
      <c r="AFI66" s="10"/>
      <c r="AFJ66" s="10"/>
      <c r="AFK66" s="10"/>
      <c r="AFL66" s="10"/>
      <c r="AFM66" s="10"/>
      <c r="AFN66" s="10"/>
      <c r="AFO66" s="10"/>
      <c r="AFP66" s="10"/>
      <c r="AFQ66" s="10"/>
      <c r="AFR66" s="10"/>
      <c r="AFS66" s="10"/>
      <c r="AFT66" s="10"/>
      <c r="AFU66" s="10"/>
      <c r="AFV66" s="10"/>
      <c r="AFW66" s="10"/>
      <c r="AFX66" s="10"/>
      <c r="AFY66" s="10"/>
      <c r="AFZ66" s="10"/>
      <c r="AGA66" s="10"/>
      <c r="AGB66" s="10"/>
      <c r="AGC66" s="10"/>
      <c r="AGD66" s="10"/>
      <c r="AGE66" s="10"/>
      <c r="AGF66" s="10"/>
      <c r="AGG66" s="10"/>
      <c r="AGH66" s="10"/>
      <c r="AGI66" s="10"/>
      <c r="AGJ66" s="10"/>
      <c r="AGK66" s="10"/>
      <c r="AGL66" s="10"/>
      <c r="AGM66" s="10"/>
      <c r="AGN66" s="10"/>
      <c r="AGO66" s="10"/>
      <c r="AGP66" s="10"/>
      <c r="AGQ66" s="10"/>
      <c r="AGR66" s="10"/>
      <c r="AGS66" s="10"/>
      <c r="AGT66" s="10"/>
      <c r="AGU66" s="10"/>
      <c r="AGV66" s="10"/>
      <c r="AGW66" s="10"/>
      <c r="AGX66" s="10"/>
      <c r="AGY66" s="10"/>
      <c r="AGZ66" s="10"/>
      <c r="AHA66" s="10"/>
      <c r="AHB66" s="10"/>
      <c r="AHC66" s="10"/>
      <c r="AHD66" s="10"/>
      <c r="AHE66" s="10"/>
      <c r="AHF66" s="10"/>
      <c r="AHG66" s="10"/>
      <c r="AHH66" s="10"/>
      <c r="AHI66" s="10"/>
      <c r="AHJ66" s="10"/>
      <c r="AHK66" s="10"/>
      <c r="AHL66" s="10"/>
      <c r="AHM66" s="10"/>
      <c r="AHN66" s="10"/>
      <c r="AHO66" s="10"/>
      <c r="AHP66" s="10"/>
      <c r="AHQ66" s="10"/>
      <c r="AHR66" s="10"/>
      <c r="AHS66" s="10"/>
      <c r="AHT66" s="10"/>
      <c r="AHU66" s="10"/>
      <c r="AHV66" s="10"/>
      <c r="AHW66" s="10"/>
      <c r="AHX66" s="10"/>
      <c r="AHY66" s="10"/>
      <c r="AHZ66" s="10"/>
      <c r="AIA66" s="10"/>
      <c r="AIB66" s="10"/>
      <c r="AIC66" s="10"/>
      <c r="AID66" s="10"/>
      <c r="AIE66" s="10"/>
      <c r="AIF66" s="10"/>
      <c r="AIG66" s="10"/>
      <c r="AIH66" s="10"/>
      <c r="AII66" s="10"/>
      <c r="AIJ66" s="10"/>
      <c r="AIK66" s="10"/>
      <c r="AIL66" s="10"/>
      <c r="AIM66" s="10"/>
      <c r="AIN66" s="10"/>
      <c r="AIO66" s="10"/>
      <c r="AIP66" s="10"/>
      <c r="AIQ66" s="10"/>
      <c r="AIR66" s="10"/>
      <c r="AIS66" s="10"/>
      <c r="AIT66" s="10"/>
      <c r="AIU66" s="10"/>
      <c r="AIV66" s="10"/>
      <c r="AIW66" s="10"/>
      <c r="AIX66" s="10"/>
      <c r="AIY66" s="10"/>
      <c r="AIZ66" s="10"/>
      <c r="AJA66" s="10"/>
      <c r="AJB66" s="10"/>
      <c r="AJC66" s="10"/>
      <c r="AJD66" s="10"/>
      <c r="AJE66" s="10"/>
      <c r="AJF66" s="10"/>
      <c r="AJG66" s="10"/>
      <c r="AJH66" s="10"/>
      <c r="AJI66" s="10"/>
      <c r="AJJ66" s="10"/>
      <c r="AJK66" s="10"/>
      <c r="AJL66" s="10"/>
      <c r="AJM66" s="10"/>
      <c r="AJN66" s="10"/>
      <c r="AJO66" s="10"/>
      <c r="AJP66" s="10"/>
      <c r="AJQ66" s="10"/>
      <c r="AJR66" s="10"/>
      <c r="AJS66" s="10"/>
      <c r="AJT66" s="10"/>
      <c r="AJU66" s="10"/>
      <c r="AJV66" s="10"/>
      <c r="AJW66" s="10"/>
      <c r="AJX66" s="10"/>
      <c r="AJY66" s="10"/>
      <c r="AJZ66" s="10"/>
      <c r="AKA66" s="10"/>
      <c r="AKB66" s="10"/>
      <c r="AKC66" s="10"/>
      <c r="AKD66" s="10"/>
      <c r="AKE66" s="10"/>
      <c r="AKF66" s="10"/>
      <c r="AKG66" s="10"/>
      <c r="AKH66" s="10"/>
      <c r="AKI66" s="10"/>
      <c r="AKJ66" s="10"/>
      <c r="AKK66" s="10"/>
      <c r="AKL66" s="10"/>
      <c r="AKM66" s="10"/>
      <c r="AKN66" s="10"/>
      <c r="AKO66" s="10"/>
      <c r="AKP66" s="10"/>
      <c r="AKQ66" s="10"/>
      <c r="AKR66" s="10"/>
      <c r="AKS66" s="10"/>
      <c r="AKT66" s="10"/>
      <c r="AKU66" s="10"/>
      <c r="AKV66" s="10"/>
      <c r="AKW66" s="10"/>
      <c r="AKX66" s="10"/>
      <c r="AKY66" s="10"/>
      <c r="AKZ66" s="10"/>
      <c r="ALA66" s="10"/>
      <c r="ALB66" s="10"/>
      <c r="ALC66" s="10"/>
      <c r="ALD66" s="10"/>
      <c r="ALE66" s="10"/>
      <c r="ALF66" s="10"/>
      <c r="ALG66" s="10"/>
      <c r="ALH66" s="10"/>
      <c r="ALI66" s="10"/>
      <c r="ALJ66" s="10"/>
      <c r="ALK66" s="10"/>
      <c r="ALL66" s="10"/>
      <c r="ALM66" s="10"/>
      <c r="ALN66" s="10"/>
      <c r="ALO66" s="10"/>
      <c r="ALP66" s="10"/>
      <c r="ALQ66" s="10"/>
      <c r="ALR66" s="10"/>
      <c r="ALS66" s="10"/>
      <c r="ALT66" s="10"/>
      <c r="ALU66" s="10"/>
      <c r="ALV66" s="10"/>
      <c r="ALW66" s="10"/>
      <c r="ALX66" s="10"/>
      <c r="ALY66" s="10"/>
      <c r="ALZ66" s="10"/>
      <c r="AMA66" s="10"/>
      <c r="AMB66" s="10"/>
      <c r="AMC66" s="10"/>
      <c r="AMD66" s="10"/>
      <c r="AME66" s="10"/>
      <c r="AMF66" s="10"/>
      <c r="AMG66" s="10"/>
      <c r="AMH66" s="10"/>
      <c r="AMI66" s="10"/>
      <c r="AMJ66" s="10"/>
    </row>
    <row r="67" spans="1:1029" customFormat="1" ht="14.1" customHeight="1">
      <c r="A67" s="8" t="str">
        <f t="shared" si="8"/>
        <v>EvaluationMethodTypeCode</v>
      </c>
      <c r="B67" s="9" t="s">
        <v>219</v>
      </c>
      <c r="C67" s="8"/>
      <c r="D67" s="8"/>
      <c r="E67" s="8"/>
      <c r="F67" s="8" t="str">
        <f t="shared" si="9"/>
        <v>Criterion. Evaluation Method Type Code. Code</v>
      </c>
      <c r="G67" s="8"/>
      <c r="H67" s="8" t="s">
        <v>38</v>
      </c>
      <c r="I67" s="8"/>
      <c r="J67" s="8" t="s">
        <v>231</v>
      </c>
      <c r="K67" s="8" t="s">
        <v>212</v>
      </c>
      <c r="L67" s="8" t="str">
        <f t="shared" si="10"/>
        <v>Evaluation Method Type Code</v>
      </c>
      <c r="M67" s="8" t="s">
        <v>212</v>
      </c>
      <c r="N67" s="8"/>
      <c r="O67" s="8" t="str">
        <f t="shared" si="11"/>
        <v>Code. Type</v>
      </c>
      <c r="P67" s="8"/>
      <c r="Q67" s="8"/>
      <c r="R67" s="8" t="s">
        <v>213</v>
      </c>
      <c r="S67" s="8"/>
      <c r="T67" s="8" t="s">
        <v>352</v>
      </c>
      <c r="U67" s="8"/>
      <c r="V67" s="8"/>
      <c r="W67" s="8"/>
      <c r="X67" s="10"/>
      <c r="Y67" s="8" t="s">
        <v>211</v>
      </c>
      <c r="Z67" s="8"/>
      <c r="AA67" s="44">
        <v>43314</v>
      </c>
      <c r="AB67" s="23"/>
      <c r="AC67" s="23"/>
      <c r="AD67" s="23"/>
      <c r="AE67" s="23"/>
      <c r="AF67" s="23"/>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c r="HP67" s="10"/>
      <c r="HQ67" s="10"/>
      <c r="HR67" s="10"/>
      <c r="HS67" s="10"/>
      <c r="HT67" s="10"/>
      <c r="HU67" s="10"/>
      <c r="HV67" s="10"/>
      <c r="HW67" s="10"/>
      <c r="HX67" s="10"/>
      <c r="HY67" s="10"/>
      <c r="HZ67" s="10"/>
      <c r="IA67" s="10"/>
      <c r="IB67" s="10"/>
      <c r="IC67" s="10"/>
      <c r="ID67" s="10"/>
      <c r="IE67" s="10"/>
      <c r="IF67" s="10"/>
      <c r="IG67" s="10"/>
      <c r="IH67" s="10"/>
      <c r="II67" s="10"/>
      <c r="IJ67" s="10"/>
      <c r="IK67" s="10"/>
      <c r="IL67" s="10"/>
      <c r="IM67" s="10"/>
      <c r="IN67" s="10"/>
      <c r="IO67" s="10"/>
      <c r="IP67" s="10"/>
      <c r="IQ67" s="10"/>
      <c r="IR67" s="10"/>
      <c r="IS67" s="10"/>
      <c r="IT67" s="10"/>
      <c r="IU67" s="10"/>
      <c r="IV67" s="10"/>
      <c r="IW67" s="10"/>
      <c r="IX67" s="10"/>
      <c r="IY67" s="10"/>
      <c r="IZ67" s="10"/>
      <c r="JA67" s="10"/>
      <c r="JB67" s="10"/>
      <c r="JC67" s="10"/>
      <c r="JD67" s="10"/>
      <c r="JE67" s="10"/>
      <c r="JF67" s="10"/>
      <c r="JG67" s="10"/>
      <c r="JH67" s="10"/>
      <c r="JI67" s="10"/>
      <c r="JJ67" s="10"/>
      <c r="JK67" s="10"/>
      <c r="JL67" s="10"/>
      <c r="JM67" s="10"/>
      <c r="JN67" s="10"/>
      <c r="JO67" s="10"/>
      <c r="JP67" s="10"/>
      <c r="JQ67" s="10"/>
      <c r="JR67" s="10"/>
      <c r="JS67" s="10"/>
      <c r="JT67" s="10"/>
      <c r="JU67" s="10"/>
      <c r="JV67" s="10"/>
      <c r="JW67" s="10"/>
      <c r="JX67" s="10"/>
      <c r="JY67" s="10"/>
      <c r="JZ67" s="10"/>
      <c r="KA67" s="10"/>
      <c r="KB67" s="10"/>
      <c r="KC67" s="10"/>
      <c r="KD67" s="10"/>
      <c r="KE67" s="10"/>
      <c r="KF67" s="10"/>
      <c r="KG67" s="10"/>
      <c r="KH67" s="10"/>
      <c r="KI67" s="10"/>
      <c r="KJ67" s="10"/>
      <c r="KK67" s="10"/>
      <c r="KL67" s="10"/>
      <c r="KM67" s="10"/>
      <c r="KN67" s="10"/>
      <c r="KO67" s="10"/>
      <c r="KP67" s="10"/>
      <c r="KQ67" s="10"/>
      <c r="KR67" s="10"/>
      <c r="KS67" s="10"/>
      <c r="KT67" s="10"/>
      <c r="KU67" s="10"/>
      <c r="KV67" s="10"/>
      <c r="KW67" s="10"/>
      <c r="KX67" s="10"/>
      <c r="KY67" s="10"/>
      <c r="KZ67" s="10"/>
      <c r="LA67" s="10"/>
      <c r="LB67" s="10"/>
      <c r="LC67" s="10"/>
      <c r="LD67" s="10"/>
      <c r="LE67" s="10"/>
      <c r="LF67" s="10"/>
      <c r="LG67" s="10"/>
      <c r="LH67" s="10"/>
      <c r="LI67" s="10"/>
      <c r="LJ67" s="10"/>
      <c r="LK67" s="10"/>
      <c r="LL67" s="10"/>
      <c r="LM67" s="10"/>
      <c r="LN67" s="10"/>
      <c r="LO67" s="10"/>
      <c r="LP67" s="10"/>
      <c r="LQ67" s="10"/>
      <c r="LR67" s="10"/>
      <c r="LS67" s="10"/>
      <c r="LT67" s="10"/>
      <c r="LU67" s="10"/>
      <c r="LV67" s="10"/>
      <c r="LW67" s="10"/>
      <c r="LX67" s="10"/>
      <c r="LY67" s="10"/>
      <c r="LZ67" s="10"/>
      <c r="MA67" s="10"/>
      <c r="MB67" s="10"/>
      <c r="MC67" s="10"/>
      <c r="MD67" s="10"/>
      <c r="ME67" s="10"/>
      <c r="MF67" s="10"/>
      <c r="MG67" s="10"/>
      <c r="MH67" s="10"/>
      <c r="MI67" s="10"/>
      <c r="MJ67" s="10"/>
      <c r="MK67" s="10"/>
      <c r="ML67" s="10"/>
      <c r="MM67" s="10"/>
      <c r="MN67" s="10"/>
      <c r="MO67" s="10"/>
      <c r="MP67" s="10"/>
      <c r="MQ67" s="10"/>
      <c r="MR67" s="10"/>
      <c r="MS67" s="10"/>
      <c r="MT67" s="10"/>
      <c r="MU67" s="10"/>
      <c r="MV67" s="10"/>
      <c r="MW67" s="10"/>
      <c r="MX67" s="10"/>
      <c r="MY67" s="10"/>
      <c r="MZ67" s="10"/>
      <c r="NA67" s="10"/>
      <c r="NB67" s="10"/>
      <c r="NC67" s="10"/>
      <c r="ND67" s="10"/>
      <c r="NE67" s="10"/>
      <c r="NF67" s="10"/>
      <c r="NG67" s="10"/>
      <c r="NH67" s="10"/>
      <c r="NI67" s="10"/>
      <c r="NJ67" s="10"/>
      <c r="NK67" s="10"/>
      <c r="NL67" s="10"/>
      <c r="NM67" s="10"/>
      <c r="NN67" s="10"/>
      <c r="NO67" s="10"/>
      <c r="NP67" s="10"/>
      <c r="NQ67" s="10"/>
      <c r="NR67" s="10"/>
      <c r="NS67" s="10"/>
      <c r="NT67" s="10"/>
      <c r="NU67" s="10"/>
      <c r="NV67" s="10"/>
      <c r="NW67" s="10"/>
      <c r="NX67" s="10"/>
      <c r="NY67" s="10"/>
      <c r="NZ67" s="10"/>
      <c r="OA67" s="10"/>
      <c r="OB67" s="10"/>
      <c r="OC67" s="10"/>
      <c r="OD67" s="10"/>
      <c r="OE67" s="10"/>
      <c r="OF67" s="10"/>
      <c r="OG67" s="10"/>
      <c r="OH67" s="10"/>
      <c r="OI67" s="10"/>
      <c r="OJ67" s="10"/>
      <c r="OK67" s="10"/>
      <c r="OL67" s="10"/>
      <c r="OM67" s="10"/>
      <c r="ON67" s="10"/>
      <c r="OO67" s="10"/>
      <c r="OP67" s="10"/>
      <c r="OQ67" s="10"/>
      <c r="OR67" s="10"/>
      <c r="OS67" s="10"/>
      <c r="OT67" s="10"/>
      <c r="OU67" s="10"/>
      <c r="OV67" s="10"/>
      <c r="OW67" s="10"/>
      <c r="OX67" s="10"/>
      <c r="OY67" s="10"/>
      <c r="OZ67" s="10"/>
      <c r="PA67" s="10"/>
      <c r="PB67" s="10"/>
      <c r="PC67" s="10"/>
      <c r="PD67" s="10"/>
      <c r="PE67" s="10"/>
      <c r="PF67" s="10"/>
      <c r="PG67" s="10"/>
      <c r="PH67" s="10"/>
      <c r="PI67" s="10"/>
      <c r="PJ67" s="10"/>
      <c r="PK67" s="10"/>
      <c r="PL67" s="10"/>
      <c r="PM67" s="10"/>
      <c r="PN67" s="10"/>
      <c r="PO67" s="10"/>
      <c r="PP67" s="10"/>
      <c r="PQ67" s="10"/>
      <c r="PR67" s="10"/>
      <c r="PS67" s="10"/>
      <c r="PT67" s="10"/>
      <c r="PU67" s="10"/>
      <c r="PV67" s="10"/>
      <c r="PW67" s="10"/>
      <c r="PX67" s="10"/>
      <c r="PY67" s="10"/>
      <c r="PZ67" s="10"/>
      <c r="QA67" s="10"/>
      <c r="QB67" s="10"/>
      <c r="QC67" s="10"/>
      <c r="QD67" s="10"/>
      <c r="QE67" s="10"/>
      <c r="QF67" s="10"/>
      <c r="QG67" s="10"/>
      <c r="QH67" s="10"/>
      <c r="QI67" s="10"/>
      <c r="QJ67" s="10"/>
      <c r="QK67" s="10"/>
      <c r="QL67" s="10"/>
      <c r="QM67" s="10"/>
      <c r="QN67" s="10"/>
      <c r="QO67" s="10"/>
      <c r="QP67" s="10"/>
      <c r="QQ67" s="10"/>
      <c r="QR67" s="10"/>
      <c r="QS67" s="10"/>
      <c r="QT67" s="10"/>
      <c r="QU67" s="10"/>
      <c r="QV67" s="10"/>
      <c r="QW67" s="10"/>
      <c r="QX67" s="10"/>
      <c r="QY67" s="10"/>
      <c r="QZ67" s="10"/>
      <c r="RA67" s="10"/>
      <c r="RB67" s="10"/>
      <c r="RC67" s="10"/>
      <c r="RD67" s="10"/>
      <c r="RE67" s="10"/>
      <c r="RF67" s="10"/>
      <c r="RG67" s="10"/>
      <c r="RH67" s="10"/>
      <c r="RI67" s="10"/>
      <c r="RJ67" s="10"/>
      <c r="RK67" s="10"/>
      <c r="RL67" s="10"/>
      <c r="RM67" s="10"/>
      <c r="RN67" s="10"/>
      <c r="RO67" s="10"/>
      <c r="RP67" s="10"/>
      <c r="RQ67" s="10"/>
      <c r="RR67" s="10"/>
      <c r="RS67" s="10"/>
      <c r="RT67" s="10"/>
      <c r="RU67" s="10"/>
      <c r="RV67" s="10"/>
      <c r="RW67" s="10"/>
      <c r="RX67" s="10"/>
      <c r="RY67" s="10"/>
      <c r="RZ67" s="10"/>
      <c r="SA67" s="10"/>
      <c r="SB67" s="10"/>
      <c r="SC67" s="10"/>
      <c r="SD67" s="10"/>
      <c r="SE67" s="10"/>
      <c r="SF67" s="10"/>
      <c r="SG67" s="10"/>
      <c r="SH67" s="10"/>
      <c r="SI67" s="10"/>
      <c r="SJ67" s="10"/>
      <c r="SK67" s="10"/>
      <c r="SL67" s="10"/>
      <c r="SM67" s="10"/>
      <c r="SN67" s="10"/>
      <c r="SO67" s="10"/>
      <c r="SP67" s="10"/>
      <c r="SQ67" s="10"/>
      <c r="SR67" s="10"/>
      <c r="SS67" s="10"/>
      <c r="ST67" s="10"/>
      <c r="SU67" s="10"/>
      <c r="SV67" s="10"/>
      <c r="SW67" s="10"/>
      <c r="SX67" s="10"/>
      <c r="SY67" s="10"/>
      <c r="SZ67" s="10"/>
      <c r="TA67" s="10"/>
      <c r="TB67" s="10"/>
      <c r="TC67" s="10"/>
      <c r="TD67" s="10"/>
      <c r="TE67" s="10"/>
      <c r="TF67" s="10"/>
      <c r="TG67" s="10"/>
      <c r="TH67" s="10"/>
      <c r="TI67" s="10"/>
      <c r="TJ67" s="10"/>
      <c r="TK67" s="10"/>
      <c r="TL67" s="10"/>
      <c r="TM67" s="10"/>
      <c r="TN67" s="10"/>
      <c r="TO67" s="10"/>
      <c r="TP67" s="10"/>
      <c r="TQ67" s="10"/>
      <c r="TR67" s="10"/>
      <c r="TS67" s="10"/>
      <c r="TT67" s="10"/>
      <c r="TU67" s="10"/>
      <c r="TV67" s="10"/>
      <c r="TW67" s="10"/>
      <c r="TX67" s="10"/>
      <c r="TY67" s="10"/>
      <c r="TZ67" s="10"/>
      <c r="UA67" s="10"/>
      <c r="UB67" s="10"/>
      <c r="UC67" s="10"/>
      <c r="UD67" s="10"/>
      <c r="UE67" s="10"/>
      <c r="UF67" s="10"/>
      <c r="UG67" s="10"/>
      <c r="UH67" s="10"/>
      <c r="UI67" s="10"/>
      <c r="UJ67" s="10"/>
      <c r="UK67" s="10"/>
      <c r="UL67" s="10"/>
      <c r="UM67" s="10"/>
      <c r="UN67" s="10"/>
      <c r="UO67" s="10"/>
      <c r="UP67" s="10"/>
      <c r="UQ67" s="10"/>
      <c r="UR67" s="10"/>
      <c r="US67" s="10"/>
      <c r="UT67" s="10"/>
      <c r="UU67" s="10"/>
      <c r="UV67" s="10"/>
      <c r="UW67" s="10"/>
      <c r="UX67" s="10"/>
      <c r="UY67" s="10"/>
      <c r="UZ67" s="10"/>
      <c r="VA67" s="10"/>
      <c r="VB67" s="10"/>
      <c r="VC67" s="10"/>
      <c r="VD67" s="10"/>
      <c r="VE67" s="10"/>
      <c r="VF67" s="10"/>
      <c r="VG67" s="10"/>
      <c r="VH67" s="10"/>
      <c r="VI67" s="10"/>
      <c r="VJ67" s="10"/>
      <c r="VK67" s="10"/>
      <c r="VL67" s="10"/>
      <c r="VM67" s="10"/>
      <c r="VN67" s="10"/>
      <c r="VO67" s="10"/>
      <c r="VP67" s="10"/>
      <c r="VQ67" s="10"/>
      <c r="VR67" s="10"/>
      <c r="VS67" s="10"/>
      <c r="VT67" s="10"/>
      <c r="VU67" s="10"/>
      <c r="VV67" s="10"/>
      <c r="VW67" s="10"/>
      <c r="VX67" s="10"/>
      <c r="VY67" s="10"/>
      <c r="VZ67" s="10"/>
      <c r="WA67" s="10"/>
      <c r="WB67" s="10"/>
      <c r="WC67" s="10"/>
      <c r="WD67" s="10"/>
      <c r="WE67" s="10"/>
      <c r="WF67" s="10"/>
      <c r="WG67" s="10"/>
      <c r="WH67" s="10"/>
      <c r="WI67" s="10"/>
      <c r="WJ67" s="10"/>
      <c r="WK67" s="10"/>
      <c r="WL67" s="10"/>
      <c r="WM67" s="10"/>
      <c r="WN67" s="10"/>
      <c r="WO67" s="10"/>
      <c r="WP67" s="10"/>
      <c r="WQ67" s="10"/>
      <c r="WR67" s="10"/>
      <c r="WS67" s="10"/>
      <c r="WT67" s="10"/>
      <c r="WU67" s="10"/>
      <c r="WV67" s="10"/>
      <c r="WW67" s="10"/>
      <c r="WX67" s="10"/>
      <c r="WY67" s="10"/>
      <c r="WZ67" s="10"/>
      <c r="XA67" s="10"/>
      <c r="XB67" s="10"/>
      <c r="XC67" s="10"/>
      <c r="XD67" s="10"/>
      <c r="XE67" s="10"/>
      <c r="XF67" s="10"/>
      <c r="XG67" s="10"/>
      <c r="XH67" s="10"/>
      <c r="XI67" s="10"/>
      <c r="XJ67" s="10"/>
      <c r="XK67" s="10"/>
      <c r="XL67" s="10"/>
      <c r="XM67" s="10"/>
      <c r="XN67" s="10"/>
      <c r="XO67" s="10"/>
      <c r="XP67" s="10"/>
      <c r="XQ67" s="10"/>
      <c r="XR67" s="10"/>
      <c r="XS67" s="10"/>
      <c r="XT67" s="10"/>
      <c r="XU67" s="10"/>
      <c r="XV67" s="10"/>
      <c r="XW67" s="10"/>
      <c r="XX67" s="10"/>
      <c r="XY67" s="10"/>
      <c r="XZ67" s="10"/>
      <c r="YA67" s="10"/>
      <c r="YB67" s="10"/>
      <c r="YC67" s="10"/>
      <c r="YD67" s="10"/>
      <c r="YE67" s="10"/>
      <c r="YF67" s="10"/>
      <c r="YG67" s="10"/>
      <c r="YH67" s="10"/>
      <c r="YI67" s="10"/>
      <c r="YJ67" s="10"/>
      <c r="YK67" s="10"/>
      <c r="YL67" s="10"/>
      <c r="YM67" s="10"/>
      <c r="YN67" s="10"/>
      <c r="YO67" s="10"/>
      <c r="YP67" s="10"/>
      <c r="YQ67" s="10"/>
      <c r="YR67" s="10"/>
      <c r="YS67" s="10"/>
      <c r="YT67" s="10"/>
      <c r="YU67" s="10"/>
      <c r="YV67" s="10"/>
      <c r="YW67" s="10"/>
      <c r="YX67" s="10"/>
      <c r="YY67" s="10"/>
      <c r="YZ67" s="10"/>
      <c r="ZA67" s="10"/>
      <c r="ZB67" s="10"/>
      <c r="ZC67" s="10"/>
      <c r="ZD67" s="10"/>
      <c r="ZE67" s="10"/>
      <c r="ZF67" s="10"/>
      <c r="ZG67" s="10"/>
      <c r="ZH67" s="10"/>
      <c r="ZI67" s="10"/>
      <c r="ZJ67" s="10"/>
      <c r="ZK67" s="10"/>
      <c r="ZL67" s="10"/>
      <c r="ZM67" s="10"/>
      <c r="ZN67" s="10"/>
      <c r="ZO67" s="10"/>
      <c r="ZP67" s="10"/>
      <c r="ZQ67" s="10"/>
      <c r="ZR67" s="10"/>
      <c r="ZS67" s="10"/>
      <c r="ZT67" s="10"/>
      <c r="ZU67" s="10"/>
      <c r="ZV67" s="10"/>
      <c r="ZW67" s="10"/>
      <c r="ZX67" s="10"/>
      <c r="ZY67" s="10"/>
      <c r="ZZ67" s="10"/>
      <c r="AAA67" s="10"/>
      <c r="AAB67" s="10"/>
      <c r="AAC67" s="10"/>
      <c r="AAD67" s="10"/>
      <c r="AAE67" s="10"/>
      <c r="AAF67" s="10"/>
      <c r="AAG67" s="10"/>
      <c r="AAH67" s="10"/>
      <c r="AAI67" s="10"/>
      <c r="AAJ67" s="10"/>
      <c r="AAK67" s="10"/>
      <c r="AAL67" s="10"/>
      <c r="AAM67" s="10"/>
      <c r="AAN67" s="10"/>
      <c r="AAO67" s="10"/>
      <c r="AAP67" s="10"/>
      <c r="AAQ67" s="10"/>
      <c r="AAR67" s="10"/>
      <c r="AAS67" s="10"/>
      <c r="AAT67" s="10"/>
      <c r="AAU67" s="10"/>
      <c r="AAV67" s="10"/>
      <c r="AAW67" s="10"/>
      <c r="AAX67" s="10"/>
      <c r="AAY67" s="10"/>
      <c r="AAZ67" s="10"/>
      <c r="ABA67" s="10"/>
      <c r="ABB67" s="10"/>
      <c r="ABC67" s="10"/>
      <c r="ABD67" s="10"/>
      <c r="ABE67" s="10"/>
      <c r="ABF67" s="10"/>
      <c r="ABG67" s="10"/>
      <c r="ABH67" s="10"/>
      <c r="ABI67" s="10"/>
      <c r="ABJ67" s="10"/>
      <c r="ABK67" s="10"/>
      <c r="ABL67" s="10"/>
      <c r="ABM67" s="10"/>
      <c r="ABN67" s="10"/>
      <c r="ABO67" s="10"/>
      <c r="ABP67" s="10"/>
      <c r="ABQ67" s="10"/>
      <c r="ABR67" s="10"/>
      <c r="ABS67" s="10"/>
      <c r="ABT67" s="10"/>
      <c r="ABU67" s="10"/>
      <c r="ABV67" s="10"/>
      <c r="ABW67" s="10"/>
      <c r="ABX67" s="10"/>
      <c r="ABY67" s="10"/>
      <c r="ABZ67" s="10"/>
      <c r="ACA67" s="10"/>
      <c r="ACB67" s="10"/>
      <c r="ACC67" s="10"/>
      <c r="ACD67" s="10"/>
      <c r="ACE67" s="10"/>
      <c r="ACF67" s="10"/>
      <c r="ACG67" s="10"/>
      <c r="ACH67" s="10"/>
      <c r="ACI67" s="10"/>
      <c r="ACJ67" s="10"/>
      <c r="ACK67" s="10"/>
      <c r="ACL67" s="10"/>
      <c r="ACM67" s="10"/>
      <c r="ACN67" s="10"/>
      <c r="ACO67" s="10"/>
      <c r="ACP67" s="10"/>
      <c r="ACQ67" s="10"/>
      <c r="ACR67" s="10"/>
      <c r="ACS67" s="10"/>
      <c r="ACT67" s="10"/>
      <c r="ACU67" s="10"/>
      <c r="ACV67" s="10"/>
      <c r="ACW67" s="10"/>
      <c r="ACX67" s="10"/>
      <c r="ACY67" s="10"/>
      <c r="ACZ67" s="10"/>
      <c r="ADA67" s="10"/>
      <c r="ADB67" s="10"/>
      <c r="ADC67" s="10"/>
      <c r="ADD67" s="10"/>
      <c r="ADE67" s="10"/>
      <c r="ADF67" s="10"/>
      <c r="ADG67" s="10"/>
      <c r="ADH67" s="10"/>
      <c r="ADI67" s="10"/>
      <c r="ADJ67" s="10"/>
      <c r="ADK67" s="10"/>
      <c r="ADL67" s="10"/>
      <c r="ADM67" s="10"/>
      <c r="ADN67" s="10"/>
      <c r="ADO67" s="10"/>
      <c r="ADP67" s="10"/>
      <c r="ADQ67" s="10"/>
      <c r="ADR67" s="10"/>
      <c r="ADS67" s="10"/>
      <c r="ADT67" s="10"/>
      <c r="ADU67" s="10"/>
      <c r="ADV67" s="10"/>
      <c r="ADW67" s="10"/>
      <c r="ADX67" s="10"/>
      <c r="ADY67" s="10"/>
      <c r="ADZ67" s="10"/>
      <c r="AEA67" s="10"/>
      <c r="AEB67" s="10"/>
      <c r="AEC67" s="10"/>
      <c r="AED67" s="10"/>
      <c r="AEE67" s="10"/>
      <c r="AEF67" s="10"/>
      <c r="AEG67" s="10"/>
      <c r="AEH67" s="10"/>
      <c r="AEI67" s="10"/>
      <c r="AEJ67" s="10"/>
      <c r="AEK67" s="10"/>
      <c r="AEL67" s="10"/>
      <c r="AEM67" s="10"/>
      <c r="AEN67" s="10"/>
      <c r="AEO67" s="10"/>
      <c r="AEP67" s="10"/>
      <c r="AEQ67" s="10"/>
      <c r="AER67" s="10"/>
      <c r="AES67" s="10"/>
      <c r="AET67" s="10"/>
      <c r="AEU67" s="10"/>
      <c r="AEV67" s="10"/>
      <c r="AEW67" s="10"/>
      <c r="AEX67" s="10"/>
      <c r="AEY67" s="10"/>
      <c r="AEZ67" s="10"/>
      <c r="AFA67" s="10"/>
      <c r="AFB67" s="10"/>
      <c r="AFC67" s="10"/>
      <c r="AFD67" s="10"/>
      <c r="AFE67" s="10"/>
      <c r="AFF67" s="10"/>
      <c r="AFG67" s="10"/>
      <c r="AFH67" s="10"/>
      <c r="AFI67" s="10"/>
      <c r="AFJ67" s="10"/>
      <c r="AFK67" s="10"/>
      <c r="AFL67" s="10"/>
      <c r="AFM67" s="10"/>
      <c r="AFN67" s="10"/>
      <c r="AFO67" s="10"/>
      <c r="AFP67" s="10"/>
      <c r="AFQ67" s="10"/>
      <c r="AFR67" s="10"/>
      <c r="AFS67" s="10"/>
      <c r="AFT67" s="10"/>
      <c r="AFU67" s="10"/>
      <c r="AFV67" s="10"/>
      <c r="AFW67" s="10"/>
      <c r="AFX67" s="10"/>
      <c r="AFY67" s="10"/>
      <c r="AFZ67" s="10"/>
      <c r="AGA67" s="10"/>
      <c r="AGB67" s="10"/>
      <c r="AGC67" s="10"/>
      <c r="AGD67" s="10"/>
      <c r="AGE67" s="10"/>
      <c r="AGF67" s="10"/>
      <c r="AGG67" s="10"/>
      <c r="AGH67" s="10"/>
      <c r="AGI67" s="10"/>
      <c r="AGJ67" s="10"/>
      <c r="AGK67" s="10"/>
      <c r="AGL67" s="10"/>
      <c r="AGM67" s="10"/>
      <c r="AGN67" s="10"/>
      <c r="AGO67" s="10"/>
      <c r="AGP67" s="10"/>
      <c r="AGQ67" s="10"/>
      <c r="AGR67" s="10"/>
      <c r="AGS67" s="10"/>
      <c r="AGT67" s="10"/>
      <c r="AGU67" s="10"/>
      <c r="AGV67" s="10"/>
      <c r="AGW67" s="10"/>
      <c r="AGX67" s="10"/>
      <c r="AGY67" s="10"/>
      <c r="AGZ67" s="10"/>
      <c r="AHA67" s="10"/>
      <c r="AHB67" s="10"/>
      <c r="AHC67" s="10"/>
      <c r="AHD67" s="10"/>
      <c r="AHE67" s="10"/>
      <c r="AHF67" s="10"/>
      <c r="AHG67" s="10"/>
      <c r="AHH67" s="10"/>
      <c r="AHI67" s="10"/>
      <c r="AHJ67" s="10"/>
      <c r="AHK67" s="10"/>
      <c r="AHL67" s="10"/>
      <c r="AHM67" s="10"/>
      <c r="AHN67" s="10"/>
      <c r="AHO67" s="10"/>
      <c r="AHP67" s="10"/>
      <c r="AHQ67" s="10"/>
      <c r="AHR67" s="10"/>
      <c r="AHS67" s="10"/>
      <c r="AHT67" s="10"/>
      <c r="AHU67" s="10"/>
      <c r="AHV67" s="10"/>
      <c r="AHW67" s="10"/>
      <c r="AHX67" s="10"/>
      <c r="AHY67" s="10"/>
      <c r="AHZ67" s="10"/>
      <c r="AIA67" s="10"/>
      <c r="AIB67" s="10"/>
      <c r="AIC67" s="10"/>
      <c r="AID67" s="10"/>
      <c r="AIE67" s="10"/>
      <c r="AIF67" s="10"/>
      <c r="AIG67" s="10"/>
      <c r="AIH67" s="10"/>
      <c r="AII67" s="10"/>
      <c r="AIJ67" s="10"/>
      <c r="AIK67" s="10"/>
      <c r="AIL67" s="10"/>
      <c r="AIM67" s="10"/>
      <c r="AIN67" s="10"/>
      <c r="AIO67" s="10"/>
      <c r="AIP67" s="10"/>
      <c r="AIQ67" s="10"/>
      <c r="AIR67" s="10"/>
      <c r="AIS67" s="10"/>
      <c r="AIT67" s="10"/>
      <c r="AIU67" s="10"/>
      <c r="AIV67" s="10"/>
      <c r="AIW67" s="10"/>
      <c r="AIX67" s="10"/>
      <c r="AIY67" s="10"/>
      <c r="AIZ67" s="10"/>
      <c r="AJA67" s="10"/>
      <c r="AJB67" s="10"/>
      <c r="AJC67" s="10"/>
      <c r="AJD67" s="10"/>
      <c r="AJE67" s="10"/>
      <c r="AJF67" s="10"/>
      <c r="AJG67" s="10"/>
      <c r="AJH67" s="10"/>
      <c r="AJI67" s="10"/>
      <c r="AJJ67" s="10"/>
      <c r="AJK67" s="10"/>
      <c r="AJL67" s="10"/>
      <c r="AJM67" s="10"/>
      <c r="AJN67" s="10"/>
      <c r="AJO67" s="10"/>
      <c r="AJP67" s="10"/>
      <c r="AJQ67" s="10"/>
      <c r="AJR67" s="10"/>
      <c r="AJS67" s="10"/>
      <c r="AJT67" s="10"/>
      <c r="AJU67" s="10"/>
      <c r="AJV67" s="10"/>
      <c r="AJW67" s="10"/>
      <c r="AJX67" s="10"/>
      <c r="AJY67" s="10"/>
      <c r="AJZ67" s="10"/>
      <c r="AKA67" s="10"/>
      <c r="AKB67" s="10"/>
      <c r="AKC67" s="10"/>
      <c r="AKD67" s="10"/>
      <c r="AKE67" s="10"/>
      <c r="AKF67" s="10"/>
      <c r="AKG67" s="10"/>
      <c r="AKH67" s="10"/>
      <c r="AKI67" s="10"/>
      <c r="AKJ67" s="10"/>
      <c r="AKK67" s="10"/>
      <c r="AKL67" s="10"/>
      <c r="AKM67" s="10"/>
      <c r="AKN67" s="10"/>
      <c r="AKO67" s="10"/>
      <c r="AKP67" s="10"/>
      <c r="AKQ67" s="10"/>
      <c r="AKR67" s="10"/>
      <c r="AKS67" s="10"/>
      <c r="AKT67" s="10"/>
      <c r="AKU67" s="10"/>
      <c r="AKV67" s="10"/>
      <c r="AKW67" s="10"/>
      <c r="AKX67" s="10"/>
      <c r="AKY67" s="10"/>
      <c r="AKZ67" s="10"/>
      <c r="ALA67" s="10"/>
      <c r="ALB67" s="10"/>
      <c r="ALC67" s="10"/>
      <c r="ALD67" s="10"/>
      <c r="ALE67" s="10"/>
      <c r="ALF67" s="10"/>
      <c r="ALG67" s="10"/>
      <c r="ALH67" s="10"/>
      <c r="ALI67" s="10"/>
      <c r="ALJ67" s="10"/>
      <c r="ALK67" s="10"/>
      <c r="ALL67" s="10"/>
      <c r="ALM67" s="10"/>
      <c r="ALN67" s="10"/>
      <c r="ALO67" s="10"/>
      <c r="ALP67" s="10"/>
      <c r="ALQ67" s="10"/>
      <c r="ALR67" s="10"/>
      <c r="ALS67" s="10"/>
      <c r="ALT67" s="10"/>
      <c r="ALU67" s="10"/>
      <c r="ALV67" s="10"/>
      <c r="ALW67" s="10"/>
      <c r="ALX67" s="10"/>
      <c r="ALY67" s="10"/>
      <c r="ALZ67" s="10"/>
      <c r="AMA67" s="10"/>
      <c r="AMB67" s="10"/>
      <c r="AMC67" s="10"/>
      <c r="AMD67" s="10"/>
      <c r="AME67" s="10"/>
      <c r="AMF67" s="10"/>
      <c r="AMG67" s="10"/>
      <c r="AMH67" s="10"/>
      <c r="AMI67" s="10"/>
      <c r="AMJ67" s="10"/>
    </row>
    <row r="68" spans="1:1029" customFormat="1" ht="14.1" customHeight="1">
      <c r="A68" s="8" t="str">
        <f t="shared" si="8"/>
        <v>IdentifierID</v>
      </c>
      <c r="B68" s="9" t="s">
        <v>219</v>
      </c>
      <c r="C68" s="8"/>
      <c r="D68" s="8"/>
      <c r="E68" s="8"/>
      <c r="F68" s="8" t="str">
        <f t="shared" si="9"/>
        <v>Criterion. Identifier Identifier. Identifier</v>
      </c>
      <c r="G68" s="8"/>
      <c r="H68" s="8" t="s">
        <v>38</v>
      </c>
      <c r="I68" s="8"/>
      <c r="J68" s="8" t="s">
        <v>218</v>
      </c>
      <c r="K68" s="8" t="s">
        <v>218</v>
      </c>
      <c r="L68" s="8" t="str">
        <f t="shared" si="10"/>
        <v>Identifier Identifier</v>
      </c>
      <c r="M68" s="8" t="s">
        <v>218</v>
      </c>
      <c r="N68" s="8"/>
      <c r="O68" s="8" t="str">
        <f t="shared" si="11"/>
        <v>Identifier. Type</v>
      </c>
      <c r="P68" s="8"/>
      <c r="Q68" s="8"/>
      <c r="R68" s="8" t="s">
        <v>213</v>
      </c>
      <c r="S68" s="8"/>
      <c r="T68" s="8"/>
      <c r="U68" s="8"/>
      <c r="V68" s="8"/>
      <c r="W68" s="8"/>
      <c r="X68" s="10"/>
      <c r="Y68" s="8" t="s">
        <v>211</v>
      </c>
      <c r="Z68" s="8"/>
      <c r="AA68" s="44">
        <v>43306</v>
      </c>
      <c r="AB68" s="23"/>
      <c r="AC68" s="23"/>
      <c r="AD68" s="23"/>
      <c r="AE68" s="23"/>
      <c r="AF68" s="23"/>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c r="HP68" s="10"/>
      <c r="HQ68" s="10"/>
      <c r="HR68" s="10"/>
      <c r="HS68" s="10"/>
      <c r="HT68" s="10"/>
      <c r="HU68" s="10"/>
      <c r="HV68" s="10"/>
      <c r="HW68" s="10"/>
      <c r="HX68" s="10"/>
      <c r="HY68" s="10"/>
      <c r="HZ68" s="10"/>
      <c r="IA68" s="10"/>
      <c r="IB68" s="10"/>
      <c r="IC68" s="10"/>
      <c r="ID68" s="10"/>
      <c r="IE68" s="10"/>
      <c r="IF68" s="10"/>
      <c r="IG68" s="10"/>
      <c r="IH68" s="10"/>
      <c r="II68" s="10"/>
      <c r="IJ68" s="10"/>
      <c r="IK68" s="10"/>
      <c r="IL68" s="10"/>
      <c r="IM68" s="10"/>
      <c r="IN68" s="10"/>
      <c r="IO68" s="10"/>
      <c r="IP68" s="10"/>
      <c r="IQ68" s="10"/>
      <c r="IR68" s="10"/>
      <c r="IS68" s="10"/>
      <c r="IT68" s="10"/>
      <c r="IU68" s="10"/>
      <c r="IV68" s="10"/>
      <c r="IW68" s="10"/>
      <c r="IX68" s="10"/>
      <c r="IY68" s="10"/>
      <c r="IZ68" s="10"/>
      <c r="JA68" s="10"/>
      <c r="JB68" s="10"/>
      <c r="JC68" s="10"/>
      <c r="JD68" s="10"/>
      <c r="JE68" s="10"/>
      <c r="JF68" s="10"/>
      <c r="JG68" s="10"/>
      <c r="JH68" s="10"/>
      <c r="JI68" s="10"/>
      <c r="JJ68" s="10"/>
      <c r="JK68" s="10"/>
      <c r="JL68" s="10"/>
      <c r="JM68" s="10"/>
      <c r="JN68" s="10"/>
      <c r="JO68" s="10"/>
      <c r="JP68" s="10"/>
      <c r="JQ68" s="10"/>
      <c r="JR68" s="10"/>
      <c r="JS68" s="10"/>
      <c r="JT68" s="10"/>
      <c r="JU68" s="10"/>
      <c r="JV68" s="10"/>
      <c r="JW68" s="10"/>
      <c r="JX68" s="10"/>
      <c r="JY68" s="10"/>
      <c r="JZ68" s="10"/>
      <c r="KA68" s="10"/>
      <c r="KB68" s="10"/>
      <c r="KC68" s="10"/>
      <c r="KD68" s="10"/>
      <c r="KE68" s="10"/>
      <c r="KF68" s="10"/>
      <c r="KG68" s="10"/>
      <c r="KH68" s="10"/>
      <c r="KI68" s="10"/>
      <c r="KJ68" s="10"/>
      <c r="KK68" s="10"/>
      <c r="KL68" s="10"/>
      <c r="KM68" s="10"/>
      <c r="KN68" s="10"/>
      <c r="KO68" s="10"/>
      <c r="KP68" s="10"/>
      <c r="KQ68" s="10"/>
      <c r="KR68" s="10"/>
      <c r="KS68" s="10"/>
      <c r="KT68" s="10"/>
      <c r="KU68" s="10"/>
      <c r="KV68" s="10"/>
      <c r="KW68" s="10"/>
      <c r="KX68" s="10"/>
      <c r="KY68" s="10"/>
      <c r="KZ68" s="10"/>
      <c r="LA68" s="10"/>
      <c r="LB68" s="10"/>
      <c r="LC68" s="10"/>
      <c r="LD68" s="10"/>
      <c r="LE68" s="10"/>
      <c r="LF68" s="10"/>
      <c r="LG68" s="10"/>
      <c r="LH68" s="10"/>
      <c r="LI68" s="10"/>
      <c r="LJ68" s="10"/>
      <c r="LK68" s="10"/>
      <c r="LL68" s="10"/>
      <c r="LM68" s="10"/>
      <c r="LN68" s="10"/>
      <c r="LO68" s="10"/>
      <c r="LP68" s="10"/>
      <c r="LQ68" s="10"/>
      <c r="LR68" s="10"/>
      <c r="LS68" s="10"/>
      <c r="LT68" s="10"/>
      <c r="LU68" s="10"/>
      <c r="LV68" s="10"/>
      <c r="LW68" s="10"/>
      <c r="LX68" s="10"/>
      <c r="LY68" s="10"/>
      <c r="LZ68" s="10"/>
      <c r="MA68" s="10"/>
      <c r="MB68" s="10"/>
      <c r="MC68" s="10"/>
      <c r="MD68" s="10"/>
      <c r="ME68" s="10"/>
      <c r="MF68" s="10"/>
      <c r="MG68" s="10"/>
      <c r="MH68" s="10"/>
      <c r="MI68" s="10"/>
      <c r="MJ68" s="10"/>
      <c r="MK68" s="10"/>
      <c r="ML68" s="10"/>
      <c r="MM68" s="10"/>
      <c r="MN68" s="10"/>
      <c r="MO68" s="10"/>
      <c r="MP68" s="10"/>
      <c r="MQ68" s="10"/>
      <c r="MR68" s="10"/>
      <c r="MS68" s="10"/>
      <c r="MT68" s="10"/>
      <c r="MU68" s="10"/>
      <c r="MV68" s="10"/>
      <c r="MW68" s="10"/>
      <c r="MX68" s="10"/>
      <c r="MY68" s="10"/>
      <c r="MZ68" s="10"/>
      <c r="NA68" s="10"/>
      <c r="NB68" s="10"/>
      <c r="NC68" s="10"/>
      <c r="ND68" s="10"/>
      <c r="NE68" s="10"/>
      <c r="NF68" s="10"/>
      <c r="NG68" s="10"/>
      <c r="NH68" s="10"/>
      <c r="NI68" s="10"/>
      <c r="NJ68" s="10"/>
      <c r="NK68" s="10"/>
      <c r="NL68" s="10"/>
      <c r="NM68" s="10"/>
      <c r="NN68" s="10"/>
      <c r="NO68" s="10"/>
      <c r="NP68" s="10"/>
      <c r="NQ68" s="10"/>
      <c r="NR68" s="10"/>
      <c r="NS68" s="10"/>
      <c r="NT68" s="10"/>
      <c r="NU68" s="10"/>
      <c r="NV68" s="10"/>
      <c r="NW68" s="10"/>
      <c r="NX68" s="10"/>
      <c r="NY68" s="10"/>
      <c r="NZ68" s="10"/>
      <c r="OA68" s="10"/>
      <c r="OB68" s="10"/>
      <c r="OC68" s="10"/>
      <c r="OD68" s="10"/>
      <c r="OE68" s="10"/>
      <c r="OF68" s="10"/>
      <c r="OG68" s="10"/>
      <c r="OH68" s="10"/>
      <c r="OI68" s="10"/>
      <c r="OJ68" s="10"/>
      <c r="OK68" s="10"/>
      <c r="OL68" s="10"/>
      <c r="OM68" s="10"/>
      <c r="ON68" s="10"/>
      <c r="OO68" s="10"/>
      <c r="OP68" s="10"/>
      <c r="OQ68" s="10"/>
      <c r="OR68" s="10"/>
      <c r="OS68" s="10"/>
      <c r="OT68" s="10"/>
      <c r="OU68" s="10"/>
      <c r="OV68" s="10"/>
      <c r="OW68" s="10"/>
      <c r="OX68" s="10"/>
      <c r="OY68" s="10"/>
      <c r="OZ68" s="10"/>
      <c r="PA68" s="10"/>
      <c r="PB68" s="10"/>
      <c r="PC68" s="10"/>
      <c r="PD68" s="10"/>
      <c r="PE68" s="10"/>
      <c r="PF68" s="10"/>
      <c r="PG68" s="10"/>
      <c r="PH68" s="10"/>
      <c r="PI68" s="10"/>
      <c r="PJ68" s="10"/>
      <c r="PK68" s="10"/>
      <c r="PL68" s="10"/>
      <c r="PM68" s="10"/>
      <c r="PN68" s="10"/>
      <c r="PO68" s="10"/>
      <c r="PP68" s="10"/>
      <c r="PQ68" s="10"/>
      <c r="PR68" s="10"/>
      <c r="PS68" s="10"/>
      <c r="PT68" s="10"/>
      <c r="PU68" s="10"/>
      <c r="PV68" s="10"/>
      <c r="PW68" s="10"/>
      <c r="PX68" s="10"/>
      <c r="PY68" s="10"/>
      <c r="PZ68" s="10"/>
      <c r="QA68" s="10"/>
      <c r="QB68" s="10"/>
      <c r="QC68" s="10"/>
      <c r="QD68" s="10"/>
      <c r="QE68" s="10"/>
      <c r="QF68" s="10"/>
      <c r="QG68" s="10"/>
      <c r="QH68" s="10"/>
      <c r="QI68" s="10"/>
      <c r="QJ68" s="10"/>
      <c r="QK68" s="10"/>
      <c r="QL68" s="10"/>
      <c r="QM68" s="10"/>
      <c r="QN68" s="10"/>
      <c r="QO68" s="10"/>
      <c r="QP68" s="10"/>
      <c r="QQ68" s="10"/>
      <c r="QR68" s="10"/>
      <c r="QS68" s="10"/>
      <c r="QT68" s="10"/>
      <c r="QU68" s="10"/>
      <c r="QV68" s="10"/>
      <c r="QW68" s="10"/>
      <c r="QX68" s="10"/>
      <c r="QY68" s="10"/>
      <c r="QZ68" s="10"/>
      <c r="RA68" s="10"/>
      <c r="RB68" s="10"/>
      <c r="RC68" s="10"/>
      <c r="RD68" s="10"/>
      <c r="RE68" s="10"/>
      <c r="RF68" s="10"/>
      <c r="RG68" s="10"/>
      <c r="RH68" s="10"/>
      <c r="RI68" s="10"/>
      <c r="RJ68" s="10"/>
      <c r="RK68" s="10"/>
      <c r="RL68" s="10"/>
      <c r="RM68" s="10"/>
      <c r="RN68" s="10"/>
      <c r="RO68" s="10"/>
      <c r="RP68" s="10"/>
      <c r="RQ68" s="10"/>
      <c r="RR68" s="10"/>
      <c r="RS68" s="10"/>
      <c r="RT68" s="10"/>
      <c r="RU68" s="10"/>
      <c r="RV68" s="10"/>
      <c r="RW68" s="10"/>
      <c r="RX68" s="10"/>
      <c r="RY68" s="10"/>
      <c r="RZ68" s="10"/>
      <c r="SA68" s="10"/>
      <c r="SB68" s="10"/>
      <c r="SC68" s="10"/>
      <c r="SD68" s="10"/>
      <c r="SE68" s="10"/>
      <c r="SF68" s="10"/>
      <c r="SG68" s="10"/>
      <c r="SH68" s="10"/>
      <c r="SI68" s="10"/>
      <c r="SJ68" s="10"/>
      <c r="SK68" s="10"/>
      <c r="SL68" s="10"/>
      <c r="SM68" s="10"/>
      <c r="SN68" s="10"/>
      <c r="SO68" s="10"/>
      <c r="SP68" s="10"/>
      <c r="SQ68" s="10"/>
      <c r="SR68" s="10"/>
      <c r="SS68" s="10"/>
      <c r="ST68" s="10"/>
      <c r="SU68" s="10"/>
      <c r="SV68" s="10"/>
      <c r="SW68" s="10"/>
      <c r="SX68" s="10"/>
      <c r="SY68" s="10"/>
      <c r="SZ68" s="10"/>
      <c r="TA68" s="10"/>
      <c r="TB68" s="10"/>
      <c r="TC68" s="10"/>
      <c r="TD68" s="10"/>
      <c r="TE68" s="10"/>
      <c r="TF68" s="10"/>
      <c r="TG68" s="10"/>
      <c r="TH68" s="10"/>
      <c r="TI68" s="10"/>
      <c r="TJ68" s="10"/>
      <c r="TK68" s="10"/>
      <c r="TL68" s="10"/>
      <c r="TM68" s="10"/>
      <c r="TN68" s="10"/>
      <c r="TO68" s="10"/>
      <c r="TP68" s="10"/>
      <c r="TQ68" s="10"/>
      <c r="TR68" s="10"/>
      <c r="TS68" s="10"/>
      <c r="TT68" s="10"/>
      <c r="TU68" s="10"/>
      <c r="TV68" s="10"/>
      <c r="TW68" s="10"/>
      <c r="TX68" s="10"/>
      <c r="TY68" s="10"/>
      <c r="TZ68" s="10"/>
      <c r="UA68" s="10"/>
      <c r="UB68" s="10"/>
      <c r="UC68" s="10"/>
      <c r="UD68" s="10"/>
      <c r="UE68" s="10"/>
      <c r="UF68" s="10"/>
      <c r="UG68" s="10"/>
      <c r="UH68" s="10"/>
      <c r="UI68" s="10"/>
      <c r="UJ68" s="10"/>
      <c r="UK68" s="10"/>
      <c r="UL68" s="10"/>
      <c r="UM68" s="10"/>
      <c r="UN68" s="10"/>
      <c r="UO68" s="10"/>
      <c r="UP68" s="10"/>
      <c r="UQ68" s="10"/>
      <c r="UR68" s="10"/>
      <c r="US68" s="10"/>
      <c r="UT68" s="10"/>
      <c r="UU68" s="10"/>
      <c r="UV68" s="10"/>
      <c r="UW68" s="10"/>
      <c r="UX68" s="10"/>
      <c r="UY68" s="10"/>
      <c r="UZ68" s="10"/>
      <c r="VA68" s="10"/>
      <c r="VB68" s="10"/>
      <c r="VC68" s="10"/>
      <c r="VD68" s="10"/>
      <c r="VE68" s="10"/>
      <c r="VF68" s="10"/>
      <c r="VG68" s="10"/>
      <c r="VH68" s="10"/>
      <c r="VI68" s="10"/>
      <c r="VJ68" s="10"/>
      <c r="VK68" s="10"/>
      <c r="VL68" s="10"/>
      <c r="VM68" s="10"/>
      <c r="VN68" s="10"/>
      <c r="VO68" s="10"/>
      <c r="VP68" s="10"/>
      <c r="VQ68" s="10"/>
      <c r="VR68" s="10"/>
      <c r="VS68" s="10"/>
      <c r="VT68" s="10"/>
      <c r="VU68" s="10"/>
      <c r="VV68" s="10"/>
      <c r="VW68" s="10"/>
      <c r="VX68" s="10"/>
      <c r="VY68" s="10"/>
      <c r="VZ68" s="10"/>
      <c r="WA68" s="10"/>
      <c r="WB68" s="10"/>
      <c r="WC68" s="10"/>
      <c r="WD68" s="10"/>
      <c r="WE68" s="10"/>
      <c r="WF68" s="10"/>
      <c r="WG68" s="10"/>
      <c r="WH68" s="10"/>
      <c r="WI68" s="10"/>
      <c r="WJ68" s="10"/>
      <c r="WK68" s="10"/>
      <c r="WL68" s="10"/>
      <c r="WM68" s="10"/>
      <c r="WN68" s="10"/>
      <c r="WO68" s="10"/>
      <c r="WP68" s="10"/>
      <c r="WQ68" s="10"/>
      <c r="WR68" s="10"/>
      <c r="WS68" s="10"/>
      <c r="WT68" s="10"/>
      <c r="WU68" s="10"/>
      <c r="WV68" s="10"/>
      <c r="WW68" s="10"/>
      <c r="WX68" s="10"/>
      <c r="WY68" s="10"/>
      <c r="WZ68" s="10"/>
      <c r="XA68" s="10"/>
      <c r="XB68" s="10"/>
      <c r="XC68" s="10"/>
      <c r="XD68" s="10"/>
      <c r="XE68" s="10"/>
      <c r="XF68" s="10"/>
      <c r="XG68" s="10"/>
      <c r="XH68" s="10"/>
      <c r="XI68" s="10"/>
      <c r="XJ68" s="10"/>
      <c r="XK68" s="10"/>
      <c r="XL68" s="10"/>
      <c r="XM68" s="10"/>
      <c r="XN68" s="10"/>
      <c r="XO68" s="10"/>
      <c r="XP68" s="10"/>
      <c r="XQ68" s="10"/>
      <c r="XR68" s="10"/>
      <c r="XS68" s="10"/>
      <c r="XT68" s="10"/>
      <c r="XU68" s="10"/>
      <c r="XV68" s="10"/>
      <c r="XW68" s="10"/>
      <c r="XX68" s="10"/>
      <c r="XY68" s="10"/>
      <c r="XZ68" s="10"/>
      <c r="YA68" s="10"/>
      <c r="YB68" s="10"/>
      <c r="YC68" s="10"/>
      <c r="YD68" s="10"/>
      <c r="YE68" s="10"/>
      <c r="YF68" s="10"/>
      <c r="YG68" s="10"/>
      <c r="YH68" s="10"/>
      <c r="YI68" s="10"/>
      <c r="YJ68" s="10"/>
      <c r="YK68" s="10"/>
      <c r="YL68" s="10"/>
      <c r="YM68" s="10"/>
      <c r="YN68" s="10"/>
      <c r="YO68" s="10"/>
      <c r="YP68" s="10"/>
      <c r="YQ68" s="10"/>
      <c r="YR68" s="10"/>
      <c r="YS68" s="10"/>
      <c r="YT68" s="10"/>
      <c r="YU68" s="10"/>
      <c r="YV68" s="10"/>
      <c r="YW68" s="10"/>
      <c r="YX68" s="10"/>
      <c r="YY68" s="10"/>
      <c r="YZ68" s="10"/>
      <c r="ZA68" s="10"/>
      <c r="ZB68" s="10"/>
      <c r="ZC68" s="10"/>
      <c r="ZD68" s="10"/>
      <c r="ZE68" s="10"/>
      <c r="ZF68" s="10"/>
      <c r="ZG68" s="10"/>
      <c r="ZH68" s="10"/>
      <c r="ZI68" s="10"/>
      <c r="ZJ68" s="10"/>
      <c r="ZK68" s="10"/>
      <c r="ZL68" s="10"/>
      <c r="ZM68" s="10"/>
      <c r="ZN68" s="10"/>
      <c r="ZO68" s="10"/>
      <c r="ZP68" s="10"/>
      <c r="ZQ68" s="10"/>
      <c r="ZR68" s="10"/>
      <c r="ZS68" s="10"/>
      <c r="ZT68" s="10"/>
      <c r="ZU68" s="10"/>
      <c r="ZV68" s="10"/>
      <c r="ZW68" s="10"/>
      <c r="ZX68" s="10"/>
      <c r="ZY68" s="10"/>
      <c r="ZZ68" s="10"/>
      <c r="AAA68" s="10"/>
      <c r="AAB68" s="10"/>
      <c r="AAC68" s="10"/>
      <c r="AAD68" s="10"/>
      <c r="AAE68" s="10"/>
      <c r="AAF68" s="10"/>
      <c r="AAG68" s="10"/>
      <c r="AAH68" s="10"/>
      <c r="AAI68" s="10"/>
      <c r="AAJ68" s="10"/>
      <c r="AAK68" s="10"/>
      <c r="AAL68" s="10"/>
      <c r="AAM68" s="10"/>
      <c r="AAN68" s="10"/>
      <c r="AAO68" s="10"/>
      <c r="AAP68" s="10"/>
      <c r="AAQ68" s="10"/>
      <c r="AAR68" s="10"/>
      <c r="AAS68" s="10"/>
      <c r="AAT68" s="10"/>
      <c r="AAU68" s="10"/>
      <c r="AAV68" s="10"/>
      <c r="AAW68" s="10"/>
      <c r="AAX68" s="10"/>
      <c r="AAY68" s="10"/>
      <c r="AAZ68" s="10"/>
      <c r="ABA68" s="10"/>
      <c r="ABB68" s="10"/>
      <c r="ABC68" s="10"/>
      <c r="ABD68" s="10"/>
      <c r="ABE68" s="10"/>
      <c r="ABF68" s="10"/>
      <c r="ABG68" s="10"/>
      <c r="ABH68" s="10"/>
      <c r="ABI68" s="10"/>
      <c r="ABJ68" s="10"/>
      <c r="ABK68" s="10"/>
      <c r="ABL68" s="10"/>
      <c r="ABM68" s="10"/>
      <c r="ABN68" s="10"/>
      <c r="ABO68" s="10"/>
      <c r="ABP68" s="10"/>
      <c r="ABQ68" s="10"/>
      <c r="ABR68" s="10"/>
      <c r="ABS68" s="10"/>
      <c r="ABT68" s="10"/>
      <c r="ABU68" s="10"/>
      <c r="ABV68" s="10"/>
      <c r="ABW68" s="10"/>
      <c r="ABX68" s="10"/>
      <c r="ABY68" s="10"/>
      <c r="ABZ68" s="10"/>
      <c r="ACA68" s="10"/>
      <c r="ACB68" s="10"/>
      <c r="ACC68" s="10"/>
      <c r="ACD68" s="10"/>
      <c r="ACE68" s="10"/>
      <c r="ACF68" s="10"/>
      <c r="ACG68" s="10"/>
      <c r="ACH68" s="10"/>
      <c r="ACI68" s="10"/>
      <c r="ACJ68" s="10"/>
      <c r="ACK68" s="10"/>
      <c r="ACL68" s="10"/>
      <c r="ACM68" s="10"/>
      <c r="ACN68" s="10"/>
      <c r="ACO68" s="10"/>
      <c r="ACP68" s="10"/>
      <c r="ACQ68" s="10"/>
      <c r="ACR68" s="10"/>
      <c r="ACS68" s="10"/>
      <c r="ACT68" s="10"/>
      <c r="ACU68" s="10"/>
      <c r="ACV68" s="10"/>
      <c r="ACW68" s="10"/>
      <c r="ACX68" s="10"/>
      <c r="ACY68" s="10"/>
      <c r="ACZ68" s="10"/>
      <c r="ADA68" s="10"/>
      <c r="ADB68" s="10"/>
      <c r="ADC68" s="10"/>
      <c r="ADD68" s="10"/>
      <c r="ADE68" s="10"/>
      <c r="ADF68" s="10"/>
      <c r="ADG68" s="10"/>
      <c r="ADH68" s="10"/>
      <c r="ADI68" s="10"/>
      <c r="ADJ68" s="10"/>
      <c r="ADK68" s="10"/>
      <c r="ADL68" s="10"/>
      <c r="ADM68" s="10"/>
      <c r="ADN68" s="10"/>
      <c r="ADO68" s="10"/>
      <c r="ADP68" s="10"/>
      <c r="ADQ68" s="10"/>
      <c r="ADR68" s="10"/>
      <c r="ADS68" s="10"/>
      <c r="ADT68" s="10"/>
      <c r="ADU68" s="10"/>
      <c r="ADV68" s="10"/>
      <c r="ADW68" s="10"/>
      <c r="ADX68" s="10"/>
      <c r="ADY68" s="10"/>
      <c r="ADZ68" s="10"/>
      <c r="AEA68" s="10"/>
      <c r="AEB68" s="10"/>
      <c r="AEC68" s="10"/>
      <c r="AED68" s="10"/>
      <c r="AEE68" s="10"/>
      <c r="AEF68" s="10"/>
      <c r="AEG68" s="10"/>
      <c r="AEH68" s="10"/>
      <c r="AEI68" s="10"/>
      <c r="AEJ68" s="10"/>
      <c r="AEK68" s="10"/>
      <c r="AEL68" s="10"/>
      <c r="AEM68" s="10"/>
      <c r="AEN68" s="10"/>
      <c r="AEO68" s="10"/>
      <c r="AEP68" s="10"/>
      <c r="AEQ68" s="10"/>
      <c r="AER68" s="10"/>
      <c r="AES68" s="10"/>
      <c r="AET68" s="10"/>
      <c r="AEU68" s="10"/>
      <c r="AEV68" s="10"/>
      <c r="AEW68" s="10"/>
      <c r="AEX68" s="10"/>
      <c r="AEY68" s="10"/>
      <c r="AEZ68" s="10"/>
      <c r="AFA68" s="10"/>
      <c r="AFB68" s="10"/>
      <c r="AFC68" s="10"/>
      <c r="AFD68" s="10"/>
      <c r="AFE68" s="10"/>
      <c r="AFF68" s="10"/>
      <c r="AFG68" s="10"/>
      <c r="AFH68" s="10"/>
      <c r="AFI68" s="10"/>
      <c r="AFJ68" s="10"/>
      <c r="AFK68" s="10"/>
      <c r="AFL68" s="10"/>
      <c r="AFM68" s="10"/>
      <c r="AFN68" s="10"/>
      <c r="AFO68" s="10"/>
      <c r="AFP68" s="10"/>
      <c r="AFQ68" s="10"/>
      <c r="AFR68" s="10"/>
      <c r="AFS68" s="10"/>
      <c r="AFT68" s="10"/>
      <c r="AFU68" s="10"/>
      <c r="AFV68" s="10"/>
      <c r="AFW68" s="10"/>
      <c r="AFX68" s="10"/>
      <c r="AFY68" s="10"/>
      <c r="AFZ68" s="10"/>
      <c r="AGA68" s="10"/>
      <c r="AGB68" s="10"/>
      <c r="AGC68" s="10"/>
      <c r="AGD68" s="10"/>
      <c r="AGE68" s="10"/>
      <c r="AGF68" s="10"/>
      <c r="AGG68" s="10"/>
      <c r="AGH68" s="10"/>
      <c r="AGI68" s="10"/>
      <c r="AGJ68" s="10"/>
      <c r="AGK68" s="10"/>
      <c r="AGL68" s="10"/>
      <c r="AGM68" s="10"/>
      <c r="AGN68" s="10"/>
      <c r="AGO68" s="10"/>
      <c r="AGP68" s="10"/>
      <c r="AGQ68" s="10"/>
      <c r="AGR68" s="10"/>
      <c r="AGS68" s="10"/>
      <c r="AGT68" s="10"/>
      <c r="AGU68" s="10"/>
      <c r="AGV68" s="10"/>
      <c r="AGW68" s="10"/>
      <c r="AGX68" s="10"/>
      <c r="AGY68" s="10"/>
      <c r="AGZ68" s="10"/>
      <c r="AHA68" s="10"/>
      <c r="AHB68" s="10"/>
      <c r="AHC68" s="10"/>
      <c r="AHD68" s="10"/>
      <c r="AHE68" s="10"/>
      <c r="AHF68" s="10"/>
      <c r="AHG68" s="10"/>
      <c r="AHH68" s="10"/>
      <c r="AHI68" s="10"/>
      <c r="AHJ68" s="10"/>
      <c r="AHK68" s="10"/>
      <c r="AHL68" s="10"/>
      <c r="AHM68" s="10"/>
      <c r="AHN68" s="10"/>
      <c r="AHO68" s="10"/>
      <c r="AHP68" s="10"/>
      <c r="AHQ68" s="10"/>
      <c r="AHR68" s="10"/>
      <c r="AHS68" s="10"/>
      <c r="AHT68" s="10"/>
      <c r="AHU68" s="10"/>
      <c r="AHV68" s="10"/>
      <c r="AHW68" s="10"/>
      <c r="AHX68" s="10"/>
      <c r="AHY68" s="10"/>
      <c r="AHZ68" s="10"/>
      <c r="AIA68" s="10"/>
      <c r="AIB68" s="10"/>
      <c r="AIC68" s="10"/>
      <c r="AID68" s="10"/>
      <c r="AIE68" s="10"/>
      <c r="AIF68" s="10"/>
      <c r="AIG68" s="10"/>
      <c r="AIH68" s="10"/>
      <c r="AII68" s="10"/>
      <c r="AIJ68" s="10"/>
      <c r="AIK68" s="10"/>
      <c r="AIL68" s="10"/>
      <c r="AIM68" s="10"/>
      <c r="AIN68" s="10"/>
      <c r="AIO68" s="10"/>
      <c r="AIP68" s="10"/>
      <c r="AIQ68" s="10"/>
      <c r="AIR68" s="10"/>
      <c r="AIS68" s="10"/>
      <c r="AIT68" s="10"/>
      <c r="AIU68" s="10"/>
      <c r="AIV68" s="10"/>
      <c r="AIW68" s="10"/>
      <c r="AIX68" s="10"/>
      <c r="AIY68" s="10"/>
      <c r="AIZ68" s="10"/>
      <c r="AJA68" s="10"/>
      <c r="AJB68" s="10"/>
      <c r="AJC68" s="10"/>
      <c r="AJD68" s="10"/>
      <c r="AJE68" s="10"/>
      <c r="AJF68" s="10"/>
      <c r="AJG68" s="10"/>
      <c r="AJH68" s="10"/>
      <c r="AJI68" s="10"/>
      <c r="AJJ68" s="10"/>
      <c r="AJK68" s="10"/>
      <c r="AJL68" s="10"/>
      <c r="AJM68" s="10"/>
      <c r="AJN68" s="10"/>
      <c r="AJO68" s="10"/>
      <c r="AJP68" s="10"/>
      <c r="AJQ68" s="10"/>
      <c r="AJR68" s="10"/>
      <c r="AJS68" s="10"/>
      <c r="AJT68" s="10"/>
      <c r="AJU68" s="10"/>
      <c r="AJV68" s="10"/>
      <c r="AJW68" s="10"/>
      <c r="AJX68" s="10"/>
      <c r="AJY68" s="10"/>
      <c r="AJZ68" s="10"/>
      <c r="AKA68" s="10"/>
      <c r="AKB68" s="10"/>
      <c r="AKC68" s="10"/>
      <c r="AKD68" s="10"/>
      <c r="AKE68" s="10"/>
      <c r="AKF68" s="10"/>
      <c r="AKG68" s="10"/>
      <c r="AKH68" s="10"/>
      <c r="AKI68" s="10"/>
      <c r="AKJ68" s="10"/>
      <c r="AKK68" s="10"/>
      <c r="AKL68" s="10"/>
      <c r="AKM68" s="10"/>
      <c r="AKN68" s="10"/>
      <c r="AKO68" s="10"/>
      <c r="AKP68" s="10"/>
      <c r="AKQ68" s="10"/>
      <c r="AKR68" s="10"/>
      <c r="AKS68" s="10"/>
      <c r="AKT68" s="10"/>
      <c r="AKU68" s="10"/>
      <c r="AKV68" s="10"/>
      <c r="AKW68" s="10"/>
      <c r="AKX68" s="10"/>
      <c r="AKY68" s="10"/>
      <c r="AKZ68" s="10"/>
      <c r="ALA68" s="10"/>
      <c r="ALB68" s="10"/>
      <c r="ALC68" s="10"/>
      <c r="ALD68" s="10"/>
      <c r="ALE68" s="10"/>
      <c r="ALF68" s="10"/>
      <c r="ALG68" s="10"/>
      <c r="ALH68" s="10"/>
      <c r="ALI68" s="10"/>
      <c r="ALJ68" s="10"/>
      <c r="ALK68" s="10"/>
      <c r="ALL68" s="10"/>
      <c r="ALM68" s="10"/>
      <c r="ALN68" s="10"/>
      <c r="ALO68" s="10"/>
      <c r="ALP68" s="10"/>
      <c r="ALQ68" s="10"/>
      <c r="ALR68" s="10"/>
      <c r="ALS68" s="10"/>
      <c r="ALT68" s="10"/>
      <c r="ALU68" s="10"/>
      <c r="ALV68" s="10"/>
      <c r="ALW68" s="10"/>
      <c r="ALX68" s="10"/>
      <c r="ALY68" s="10"/>
      <c r="ALZ68" s="10"/>
      <c r="AMA68" s="10"/>
      <c r="AMB68" s="10"/>
      <c r="AMC68" s="10"/>
      <c r="AMD68" s="10"/>
      <c r="AME68" s="10"/>
      <c r="AMF68" s="10"/>
      <c r="AMG68" s="10"/>
      <c r="AMH68" s="10"/>
      <c r="AMI68" s="10"/>
      <c r="AMJ68" s="10"/>
    </row>
    <row r="69" spans="1:1029" customFormat="1" ht="14.1" customHeight="1">
      <c r="A69" s="8" t="str">
        <f t="shared" si="8"/>
        <v>Name</v>
      </c>
      <c r="B69" s="9" t="s">
        <v>220</v>
      </c>
      <c r="C69" s="8"/>
      <c r="D69" s="8"/>
      <c r="E69" s="8"/>
      <c r="F69" s="8" t="str">
        <f t="shared" si="9"/>
        <v>Criterion. Name Text. Text</v>
      </c>
      <c r="G69" s="8"/>
      <c r="H69" s="8" t="s">
        <v>38</v>
      </c>
      <c r="I69" s="8"/>
      <c r="J69" s="8" t="s">
        <v>109</v>
      </c>
      <c r="K69" s="8" t="s">
        <v>215</v>
      </c>
      <c r="L69" s="8" t="str">
        <f t="shared" si="10"/>
        <v>Name Text</v>
      </c>
      <c r="M69" s="8" t="s">
        <v>215</v>
      </c>
      <c r="N69" s="8"/>
      <c r="O69" s="8" t="str">
        <f t="shared" si="11"/>
        <v>Text. Type</v>
      </c>
      <c r="P69" s="8"/>
      <c r="Q69" s="8"/>
      <c r="R69" s="8" t="s">
        <v>213</v>
      </c>
      <c r="S69" s="8"/>
      <c r="T69" s="8"/>
      <c r="U69" s="8"/>
      <c r="V69" s="8"/>
      <c r="W69" s="8"/>
      <c r="X69" s="10"/>
      <c r="Y69" s="8" t="s">
        <v>211</v>
      </c>
      <c r="Z69" s="8"/>
      <c r="AA69" s="44">
        <v>43306</v>
      </c>
      <c r="AB69" s="23"/>
      <c r="AC69" s="23"/>
      <c r="AD69" s="23"/>
      <c r="AE69" s="23"/>
      <c r="AF69" s="23"/>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c r="HP69" s="10"/>
      <c r="HQ69" s="10"/>
      <c r="HR69" s="10"/>
      <c r="HS69" s="10"/>
      <c r="HT69" s="10"/>
      <c r="HU69" s="10"/>
      <c r="HV69" s="10"/>
      <c r="HW69" s="10"/>
      <c r="HX69" s="10"/>
      <c r="HY69" s="10"/>
      <c r="HZ69" s="10"/>
      <c r="IA69" s="10"/>
      <c r="IB69" s="10"/>
      <c r="IC69" s="10"/>
      <c r="ID69" s="10"/>
      <c r="IE69" s="10"/>
      <c r="IF69" s="10"/>
      <c r="IG69" s="10"/>
      <c r="IH69" s="10"/>
      <c r="II69" s="10"/>
      <c r="IJ69" s="10"/>
      <c r="IK69" s="10"/>
      <c r="IL69" s="10"/>
      <c r="IM69" s="10"/>
      <c r="IN69" s="10"/>
      <c r="IO69" s="10"/>
      <c r="IP69" s="10"/>
      <c r="IQ69" s="10"/>
      <c r="IR69" s="10"/>
      <c r="IS69" s="10"/>
      <c r="IT69" s="10"/>
      <c r="IU69" s="10"/>
      <c r="IV69" s="10"/>
      <c r="IW69" s="10"/>
      <c r="IX69" s="10"/>
      <c r="IY69" s="10"/>
      <c r="IZ69" s="10"/>
      <c r="JA69" s="10"/>
      <c r="JB69" s="10"/>
      <c r="JC69" s="10"/>
      <c r="JD69" s="10"/>
      <c r="JE69" s="10"/>
      <c r="JF69" s="10"/>
      <c r="JG69" s="10"/>
      <c r="JH69" s="10"/>
      <c r="JI69" s="10"/>
      <c r="JJ69" s="10"/>
      <c r="JK69" s="10"/>
      <c r="JL69" s="10"/>
      <c r="JM69" s="10"/>
      <c r="JN69" s="10"/>
      <c r="JO69" s="10"/>
      <c r="JP69" s="10"/>
      <c r="JQ69" s="10"/>
      <c r="JR69" s="10"/>
      <c r="JS69" s="10"/>
      <c r="JT69" s="10"/>
      <c r="JU69" s="10"/>
      <c r="JV69" s="10"/>
      <c r="JW69" s="10"/>
      <c r="JX69" s="10"/>
      <c r="JY69" s="10"/>
      <c r="JZ69" s="10"/>
      <c r="KA69" s="10"/>
      <c r="KB69" s="10"/>
      <c r="KC69" s="10"/>
      <c r="KD69" s="10"/>
      <c r="KE69" s="10"/>
      <c r="KF69" s="10"/>
      <c r="KG69" s="10"/>
      <c r="KH69" s="10"/>
      <c r="KI69" s="10"/>
      <c r="KJ69" s="10"/>
      <c r="KK69" s="10"/>
      <c r="KL69" s="10"/>
      <c r="KM69" s="10"/>
      <c r="KN69" s="10"/>
      <c r="KO69" s="10"/>
      <c r="KP69" s="10"/>
      <c r="KQ69" s="10"/>
      <c r="KR69" s="10"/>
      <c r="KS69" s="10"/>
      <c r="KT69" s="10"/>
      <c r="KU69" s="10"/>
      <c r="KV69" s="10"/>
      <c r="KW69" s="10"/>
      <c r="KX69" s="10"/>
      <c r="KY69" s="10"/>
      <c r="KZ69" s="10"/>
      <c r="LA69" s="10"/>
      <c r="LB69" s="10"/>
      <c r="LC69" s="10"/>
      <c r="LD69" s="10"/>
      <c r="LE69" s="10"/>
      <c r="LF69" s="10"/>
      <c r="LG69" s="10"/>
      <c r="LH69" s="10"/>
      <c r="LI69" s="10"/>
      <c r="LJ69" s="10"/>
      <c r="LK69" s="10"/>
      <c r="LL69" s="10"/>
      <c r="LM69" s="10"/>
      <c r="LN69" s="10"/>
      <c r="LO69" s="10"/>
      <c r="LP69" s="10"/>
      <c r="LQ69" s="10"/>
      <c r="LR69" s="10"/>
      <c r="LS69" s="10"/>
      <c r="LT69" s="10"/>
      <c r="LU69" s="10"/>
      <c r="LV69" s="10"/>
      <c r="LW69" s="10"/>
      <c r="LX69" s="10"/>
      <c r="LY69" s="10"/>
      <c r="LZ69" s="10"/>
      <c r="MA69" s="10"/>
      <c r="MB69" s="10"/>
      <c r="MC69" s="10"/>
      <c r="MD69" s="10"/>
      <c r="ME69" s="10"/>
      <c r="MF69" s="10"/>
      <c r="MG69" s="10"/>
      <c r="MH69" s="10"/>
      <c r="MI69" s="10"/>
      <c r="MJ69" s="10"/>
      <c r="MK69" s="10"/>
      <c r="ML69" s="10"/>
      <c r="MM69" s="10"/>
      <c r="MN69" s="10"/>
      <c r="MO69" s="10"/>
      <c r="MP69" s="10"/>
      <c r="MQ69" s="10"/>
      <c r="MR69" s="10"/>
      <c r="MS69" s="10"/>
      <c r="MT69" s="10"/>
      <c r="MU69" s="10"/>
      <c r="MV69" s="10"/>
      <c r="MW69" s="10"/>
      <c r="MX69" s="10"/>
      <c r="MY69" s="10"/>
      <c r="MZ69" s="10"/>
      <c r="NA69" s="10"/>
      <c r="NB69" s="10"/>
      <c r="NC69" s="10"/>
      <c r="ND69" s="10"/>
      <c r="NE69" s="10"/>
      <c r="NF69" s="10"/>
      <c r="NG69" s="10"/>
      <c r="NH69" s="10"/>
      <c r="NI69" s="10"/>
      <c r="NJ69" s="10"/>
      <c r="NK69" s="10"/>
      <c r="NL69" s="10"/>
      <c r="NM69" s="10"/>
      <c r="NN69" s="10"/>
      <c r="NO69" s="10"/>
      <c r="NP69" s="10"/>
      <c r="NQ69" s="10"/>
      <c r="NR69" s="10"/>
      <c r="NS69" s="10"/>
      <c r="NT69" s="10"/>
      <c r="NU69" s="10"/>
      <c r="NV69" s="10"/>
      <c r="NW69" s="10"/>
      <c r="NX69" s="10"/>
      <c r="NY69" s="10"/>
      <c r="NZ69" s="10"/>
      <c r="OA69" s="10"/>
      <c r="OB69" s="10"/>
      <c r="OC69" s="10"/>
      <c r="OD69" s="10"/>
      <c r="OE69" s="10"/>
      <c r="OF69" s="10"/>
      <c r="OG69" s="10"/>
      <c r="OH69" s="10"/>
      <c r="OI69" s="10"/>
      <c r="OJ69" s="10"/>
      <c r="OK69" s="10"/>
      <c r="OL69" s="10"/>
      <c r="OM69" s="10"/>
      <c r="ON69" s="10"/>
      <c r="OO69" s="10"/>
      <c r="OP69" s="10"/>
      <c r="OQ69" s="10"/>
      <c r="OR69" s="10"/>
      <c r="OS69" s="10"/>
      <c r="OT69" s="10"/>
      <c r="OU69" s="10"/>
      <c r="OV69" s="10"/>
      <c r="OW69" s="10"/>
      <c r="OX69" s="10"/>
      <c r="OY69" s="10"/>
      <c r="OZ69" s="10"/>
      <c r="PA69" s="10"/>
      <c r="PB69" s="10"/>
      <c r="PC69" s="10"/>
      <c r="PD69" s="10"/>
      <c r="PE69" s="10"/>
      <c r="PF69" s="10"/>
      <c r="PG69" s="10"/>
      <c r="PH69" s="10"/>
      <c r="PI69" s="10"/>
      <c r="PJ69" s="10"/>
      <c r="PK69" s="10"/>
      <c r="PL69" s="10"/>
      <c r="PM69" s="10"/>
      <c r="PN69" s="10"/>
      <c r="PO69" s="10"/>
      <c r="PP69" s="10"/>
      <c r="PQ69" s="10"/>
      <c r="PR69" s="10"/>
      <c r="PS69" s="10"/>
      <c r="PT69" s="10"/>
      <c r="PU69" s="10"/>
      <c r="PV69" s="10"/>
      <c r="PW69" s="10"/>
      <c r="PX69" s="10"/>
      <c r="PY69" s="10"/>
      <c r="PZ69" s="10"/>
      <c r="QA69" s="10"/>
      <c r="QB69" s="10"/>
      <c r="QC69" s="10"/>
      <c r="QD69" s="10"/>
      <c r="QE69" s="10"/>
      <c r="QF69" s="10"/>
      <c r="QG69" s="10"/>
      <c r="QH69" s="10"/>
      <c r="QI69" s="10"/>
      <c r="QJ69" s="10"/>
      <c r="QK69" s="10"/>
      <c r="QL69" s="10"/>
      <c r="QM69" s="10"/>
      <c r="QN69" s="10"/>
      <c r="QO69" s="10"/>
      <c r="QP69" s="10"/>
      <c r="QQ69" s="10"/>
      <c r="QR69" s="10"/>
      <c r="QS69" s="10"/>
      <c r="QT69" s="10"/>
      <c r="QU69" s="10"/>
      <c r="QV69" s="10"/>
      <c r="QW69" s="10"/>
      <c r="QX69" s="10"/>
      <c r="QY69" s="10"/>
      <c r="QZ69" s="10"/>
      <c r="RA69" s="10"/>
      <c r="RB69" s="10"/>
      <c r="RC69" s="10"/>
      <c r="RD69" s="10"/>
      <c r="RE69" s="10"/>
      <c r="RF69" s="10"/>
      <c r="RG69" s="10"/>
      <c r="RH69" s="10"/>
      <c r="RI69" s="10"/>
      <c r="RJ69" s="10"/>
      <c r="RK69" s="10"/>
      <c r="RL69" s="10"/>
      <c r="RM69" s="10"/>
      <c r="RN69" s="10"/>
      <c r="RO69" s="10"/>
      <c r="RP69" s="10"/>
      <c r="RQ69" s="10"/>
      <c r="RR69" s="10"/>
      <c r="RS69" s="10"/>
      <c r="RT69" s="10"/>
      <c r="RU69" s="10"/>
      <c r="RV69" s="10"/>
      <c r="RW69" s="10"/>
      <c r="RX69" s="10"/>
      <c r="RY69" s="10"/>
      <c r="RZ69" s="10"/>
      <c r="SA69" s="10"/>
      <c r="SB69" s="10"/>
      <c r="SC69" s="10"/>
      <c r="SD69" s="10"/>
      <c r="SE69" s="10"/>
      <c r="SF69" s="10"/>
      <c r="SG69" s="10"/>
      <c r="SH69" s="10"/>
      <c r="SI69" s="10"/>
      <c r="SJ69" s="10"/>
      <c r="SK69" s="10"/>
      <c r="SL69" s="10"/>
      <c r="SM69" s="10"/>
      <c r="SN69" s="10"/>
      <c r="SO69" s="10"/>
      <c r="SP69" s="10"/>
      <c r="SQ69" s="10"/>
      <c r="SR69" s="10"/>
      <c r="SS69" s="10"/>
      <c r="ST69" s="10"/>
      <c r="SU69" s="10"/>
      <c r="SV69" s="10"/>
      <c r="SW69" s="10"/>
      <c r="SX69" s="10"/>
      <c r="SY69" s="10"/>
      <c r="SZ69" s="10"/>
      <c r="TA69" s="10"/>
      <c r="TB69" s="10"/>
      <c r="TC69" s="10"/>
      <c r="TD69" s="10"/>
      <c r="TE69" s="10"/>
      <c r="TF69" s="10"/>
      <c r="TG69" s="10"/>
      <c r="TH69" s="10"/>
      <c r="TI69" s="10"/>
      <c r="TJ69" s="10"/>
      <c r="TK69" s="10"/>
      <c r="TL69" s="10"/>
      <c r="TM69" s="10"/>
      <c r="TN69" s="10"/>
      <c r="TO69" s="10"/>
      <c r="TP69" s="10"/>
      <c r="TQ69" s="10"/>
      <c r="TR69" s="10"/>
      <c r="TS69" s="10"/>
      <c r="TT69" s="10"/>
      <c r="TU69" s="10"/>
      <c r="TV69" s="10"/>
      <c r="TW69" s="10"/>
      <c r="TX69" s="10"/>
      <c r="TY69" s="10"/>
      <c r="TZ69" s="10"/>
      <c r="UA69" s="10"/>
      <c r="UB69" s="10"/>
      <c r="UC69" s="10"/>
      <c r="UD69" s="10"/>
      <c r="UE69" s="10"/>
      <c r="UF69" s="10"/>
      <c r="UG69" s="10"/>
      <c r="UH69" s="10"/>
      <c r="UI69" s="10"/>
      <c r="UJ69" s="10"/>
      <c r="UK69" s="10"/>
      <c r="UL69" s="10"/>
      <c r="UM69" s="10"/>
      <c r="UN69" s="10"/>
      <c r="UO69" s="10"/>
      <c r="UP69" s="10"/>
      <c r="UQ69" s="10"/>
      <c r="UR69" s="10"/>
      <c r="US69" s="10"/>
      <c r="UT69" s="10"/>
      <c r="UU69" s="10"/>
      <c r="UV69" s="10"/>
      <c r="UW69" s="10"/>
      <c r="UX69" s="10"/>
      <c r="UY69" s="10"/>
      <c r="UZ69" s="10"/>
      <c r="VA69" s="10"/>
      <c r="VB69" s="10"/>
      <c r="VC69" s="10"/>
      <c r="VD69" s="10"/>
      <c r="VE69" s="10"/>
      <c r="VF69" s="10"/>
      <c r="VG69" s="10"/>
      <c r="VH69" s="10"/>
      <c r="VI69" s="10"/>
      <c r="VJ69" s="10"/>
      <c r="VK69" s="10"/>
      <c r="VL69" s="10"/>
      <c r="VM69" s="10"/>
      <c r="VN69" s="10"/>
      <c r="VO69" s="10"/>
      <c r="VP69" s="10"/>
      <c r="VQ69" s="10"/>
      <c r="VR69" s="10"/>
      <c r="VS69" s="10"/>
      <c r="VT69" s="10"/>
      <c r="VU69" s="10"/>
      <c r="VV69" s="10"/>
      <c r="VW69" s="10"/>
      <c r="VX69" s="10"/>
      <c r="VY69" s="10"/>
      <c r="VZ69" s="10"/>
      <c r="WA69" s="10"/>
      <c r="WB69" s="10"/>
      <c r="WC69" s="10"/>
      <c r="WD69" s="10"/>
      <c r="WE69" s="10"/>
      <c r="WF69" s="10"/>
      <c r="WG69" s="10"/>
      <c r="WH69" s="10"/>
      <c r="WI69" s="10"/>
      <c r="WJ69" s="10"/>
      <c r="WK69" s="10"/>
      <c r="WL69" s="10"/>
      <c r="WM69" s="10"/>
      <c r="WN69" s="10"/>
      <c r="WO69" s="10"/>
      <c r="WP69" s="10"/>
      <c r="WQ69" s="10"/>
      <c r="WR69" s="10"/>
      <c r="WS69" s="10"/>
      <c r="WT69" s="10"/>
      <c r="WU69" s="10"/>
      <c r="WV69" s="10"/>
      <c r="WW69" s="10"/>
      <c r="WX69" s="10"/>
      <c r="WY69" s="10"/>
      <c r="WZ69" s="10"/>
      <c r="XA69" s="10"/>
      <c r="XB69" s="10"/>
      <c r="XC69" s="10"/>
      <c r="XD69" s="10"/>
      <c r="XE69" s="10"/>
      <c r="XF69" s="10"/>
      <c r="XG69" s="10"/>
      <c r="XH69" s="10"/>
      <c r="XI69" s="10"/>
      <c r="XJ69" s="10"/>
      <c r="XK69" s="10"/>
      <c r="XL69" s="10"/>
      <c r="XM69" s="10"/>
      <c r="XN69" s="10"/>
      <c r="XO69" s="10"/>
      <c r="XP69" s="10"/>
      <c r="XQ69" s="10"/>
      <c r="XR69" s="10"/>
      <c r="XS69" s="10"/>
      <c r="XT69" s="10"/>
      <c r="XU69" s="10"/>
      <c r="XV69" s="10"/>
      <c r="XW69" s="10"/>
      <c r="XX69" s="10"/>
      <c r="XY69" s="10"/>
      <c r="XZ69" s="10"/>
      <c r="YA69" s="10"/>
      <c r="YB69" s="10"/>
      <c r="YC69" s="10"/>
      <c r="YD69" s="10"/>
      <c r="YE69" s="10"/>
      <c r="YF69" s="10"/>
      <c r="YG69" s="10"/>
      <c r="YH69" s="10"/>
      <c r="YI69" s="10"/>
      <c r="YJ69" s="10"/>
      <c r="YK69" s="10"/>
      <c r="YL69" s="10"/>
      <c r="YM69" s="10"/>
      <c r="YN69" s="10"/>
      <c r="YO69" s="10"/>
      <c r="YP69" s="10"/>
      <c r="YQ69" s="10"/>
      <c r="YR69" s="10"/>
      <c r="YS69" s="10"/>
      <c r="YT69" s="10"/>
      <c r="YU69" s="10"/>
      <c r="YV69" s="10"/>
      <c r="YW69" s="10"/>
      <c r="YX69" s="10"/>
      <c r="YY69" s="10"/>
      <c r="YZ69" s="10"/>
      <c r="ZA69" s="10"/>
      <c r="ZB69" s="10"/>
      <c r="ZC69" s="10"/>
      <c r="ZD69" s="10"/>
      <c r="ZE69" s="10"/>
      <c r="ZF69" s="10"/>
      <c r="ZG69" s="10"/>
      <c r="ZH69" s="10"/>
      <c r="ZI69" s="10"/>
      <c r="ZJ69" s="10"/>
      <c r="ZK69" s="10"/>
      <c r="ZL69" s="10"/>
      <c r="ZM69" s="10"/>
      <c r="ZN69" s="10"/>
      <c r="ZO69" s="10"/>
      <c r="ZP69" s="10"/>
      <c r="ZQ69" s="10"/>
      <c r="ZR69" s="10"/>
      <c r="ZS69" s="10"/>
      <c r="ZT69" s="10"/>
      <c r="ZU69" s="10"/>
      <c r="ZV69" s="10"/>
      <c r="ZW69" s="10"/>
      <c r="ZX69" s="10"/>
      <c r="ZY69" s="10"/>
      <c r="ZZ69" s="10"/>
      <c r="AAA69" s="10"/>
      <c r="AAB69" s="10"/>
      <c r="AAC69" s="10"/>
      <c r="AAD69" s="10"/>
      <c r="AAE69" s="10"/>
      <c r="AAF69" s="10"/>
      <c r="AAG69" s="10"/>
      <c r="AAH69" s="10"/>
      <c r="AAI69" s="10"/>
      <c r="AAJ69" s="10"/>
      <c r="AAK69" s="10"/>
      <c r="AAL69" s="10"/>
      <c r="AAM69" s="10"/>
      <c r="AAN69" s="10"/>
      <c r="AAO69" s="10"/>
      <c r="AAP69" s="10"/>
      <c r="AAQ69" s="10"/>
      <c r="AAR69" s="10"/>
      <c r="AAS69" s="10"/>
      <c r="AAT69" s="10"/>
      <c r="AAU69" s="10"/>
      <c r="AAV69" s="10"/>
      <c r="AAW69" s="10"/>
      <c r="AAX69" s="10"/>
      <c r="AAY69" s="10"/>
      <c r="AAZ69" s="10"/>
      <c r="ABA69" s="10"/>
      <c r="ABB69" s="10"/>
      <c r="ABC69" s="10"/>
      <c r="ABD69" s="10"/>
      <c r="ABE69" s="10"/>
      <c r="ABF69" s="10"/>
      <c r="ABG69" s="10"/>
      <c r="ABH69" s="10"/>
      <c r="ABI69" s="10"/>
      <c r="ABJ69" s="10"/>
      <c r="ABK69" s="10"/>
      <c r="ABL69" s="10"/>
      <c r="ABM69" s="10"/>
      <c r="ABN69" s="10"/>
      <c r="ABO69" s="10"/>
      <c r="ABP69" s="10"/>
      <c r="ABQ69" s="10"/>
      <c r="ABR69" s="10"/>
      <c r="ABS69" s="10"/>
      <c r="ABT69" s="10"/>
      <c r="ABU69" s="10"/>
      <c r="ABV69" s="10"/>
      <c r="ABW69" s="10"/>
      <c r="ABX69" s="10"/>
      <c r="ABY69" s="10"/>
      <c r="ABZ69" s="10"/>
      <c r="ACA69" s="10"/>
      <c r="ACB69" s="10"/>
      <c r="ACC69" s="10"/>
      <c r="ACD69" s="10"/>
      <c r="ACE69" s="10"/>
      <c r="ACF69" s="10"/>
      <c r="ACG69" s="10"/>
      <c r="ACH69" s="10"/>
      <c r="ACI69" s="10"/>
      <c r="ACJ69" s="10"/>
      <c r="ACK69" s="10"/>
      <c r="ACL69" s="10"/>
      <c r="ACM69" s="10"/>
      <c r="ACN69" s="10"/>
      <c r="ACO69" s="10"/>
      <c r="ACP69" s="10"/>
      <c r="ACQ69" s="10"/>
      <c r="ACR69" s="10"/>
      <c r="ACS69" s="10"/>
      <c r="ACT69" s="10"/>
      <c r="ACU69" s="10"/>
      <c r="ACV69" s="10"/>
      <c r="ACW69" s="10"/>
      <c r="ACX69" s="10"/>
      <c r="ACY69" s="10"/>
      <c r="ACZ69" s="10"/>
      <c r="ADA69" s="10"/>
      <c r="ADB69" s="10"/>
      <c r="ADC69" s="10"/>
      <c r="ADD69" s="10"/>
      <c r="ADE69" s="10"/>
      <c r="ADF69" s="10"/>
      <c r="ADG69" s="10"/>
      <c r="ADH69" s="10"/>
      <c r="ADI69" s="10"/>
      <c r="ADJ69" s="10"/>
      <c r="ADK69" s="10"/>
      <c r="ADL69" s="10"/>
      <c r="ADM69" s="10"/>
      <c r="ADN69" s="10"/>
      <c r="ADO69" s="10"/>
      <c r="ADP69" s="10"/>
      <c r="ADQ69" s="10"/>
      <c r="ADR69" s="10"/>
      <c r="ADS69" s="10"/>
      <c r="ADT69" s="10"/>
      <c r="ADU69" s="10"/>
      <c r="ADV69" s="10"/>
      <c r="ADW69" s="10"/>
      <c r="ADX69" s="10"/>
      <c r="ADY69" s="10"/>
      <c r="ADZ69" s="10"/>
      <c r="AEA69" s="10"/>
      <c r="AEB69" s="10"/>
      <c r="AEC69" s="10"/>
      <c r="AED69" s="10"/>
      <c r="AEE69" s="10"/>
      <c r="AEF69" s="10"/>
      <c r="AEG69" s="10"/>
      <c r="AEH69" s="10"/>
      <c r="AEI69" s="10"/>
      <c r="AEJ69" s="10"/>
      <c r="AEK69" s="10"/>
      <c r="AEL69" s="10"/>
      <c r="AEM69" s="10"/>
      <c r="AEN69" s="10"/>
      <c r="AEO69" s="10"/>
      <c r="AEP69" s="10"/>
      <c r="AEQ69" s="10"/>
      <c r="AER69" s="10"/>
      <c r="AES69" s="10"/>
      <c r="AET69" s="10"/>
      <c r="AEU69" s="10"/>
      <c r="AEV69" s="10"/>
      <c r="AEW69" s="10"/>
      <c r="AEX69" s="10"/>
      <c r="AEY69" s="10"/>
      <c r="AEZ69" s="10"/>
      <c r="AFA69" s="10"/>
      <c r="AFB69" s="10"/>
      <c r="AFC69" s="10"/>
      <c r="AFD69" s="10"/>
      <c r="AFE69" s="10"/>
      <c r="AFF69" s="10"/>
      <c r="AFG69" s="10"/>
      <c r="AFH69" s="10"/>
      <c r="AFI69" s="10"/>
      <c r="AFJ69" s="10"/>
      <c r="AFK69" s="10"/>
      <c r="AFL69" s="10"/>
      <c r="AFM69" s="10"/>
      <c r="AFN69" s="10"/>
      <c r="AFO69" s="10"/>
      <c r="AFP69" s="10"/>
      <c r="AFQ69" s="10"/>
      <c r="AFR69" s="10"/>
      <c r="AFS69" s="10"/>
      <c r="AFT69" s="10"/>
      <c r="AFU69" s="10"/>
      <c r="AFV69" s="10"/>
      <c r="AFW69" s="10"/>
      <c r="AFX69" s="10"/>
      <c r="AFY69" s="10"/>
      <c r="AFZ69" s="10"/>
      <c r="AGA69" s="10"/>
      <c r="AGB69" s="10"/>
      <c r="AGC69" s="10"/>
      <c r="AGD69" s="10"/>
      <c r="AGE69" s="10"/>
      <c r="AGF69" s="10"/>
      <c r="AGG69" s="10"/>
      <c r="AGH69" s="10"/>
      <c r="AGI69" s="10"/>
      <c r="AGJ69" s="10"/>
      <c r="AGK69" s="10"/>
      <c r="AGL69" s="10"/>
      <c r="AGM69" s="10"/>
      <c r="AGN69" s="10"/>
      <c r="AGO69" s="10"/>
      <c r="AGP69" s="10"/>
      <c r="AGQ69" s="10"/>
      <c r="AGR69" s="10"/>
      <c r="AGS69" s="10"/>
      <c r="AGT69" s="10"/>
      <c r="AGU69" s="10"/>
      <c r="AGV69" s="10"/>
      <c r="AGW69" s="10"/>
      <c r="AGX69" s="10"/>
      <c r="AGY69" s="10"/>
      <c r="AGZ69" s="10"/>
      <c r="AHA69" s="10"/>
      <c r="AHB69" s="10"/>
      <c r="AHC69" s="10"/>
      <c r="AHD69" s="10"/>
      <c r="AHE69" s="10"/>
      <c r="AHF69" s="10"/>
      <c r="AHG69" s="10"/>
      <c r="AHH69" s="10"/>
      <c r="AHI69" s="10"/>
      <c r="AHJ69" s="10"/>
      <c r="AHK69" s="10"/>
      <c r="AHL69" s="10"/>
      <c r="AHM69" s="10"/>
      <c r="AHN69" s="10"/>
      <c r="AHO69" s="10"/>
      <c r="AHP69" s="10"/>
      <c r="AHQ69" s="10"/>
      <c r="AHR69" s="10"/>
      <c r="AHS69" s="10"/>
      <c r="AHT69" s="10"/>
      <c r="AHU69" s="10"/>
      <c r="AHV69" s="10"/>
      <c r="AHW69" s="10"/>
      <c r="AHX69" s="10"/>
      <c r="AHY69" s="10"/>
      <c r="AHZ69" s="10"/>
      <c r="AIA69" s="10"/>
      <c r="AIB69" s="10"/>
      <c r="AIC69" s="10"/>
      <c r="AID69" s="10"/>
      <c r="AIE69" s="10"/>
      <c r="AIF69" s="10"/>
      <c r="AIG69" s="10"/>
      <c r="AIH69" s="10"/>
      <c r="AII69" s="10"/>
      <c r="AIJ69" s="10"/>
      <c r="AIK69" s="10"/>
      <c r="AIL69" s="10"/>
      <c r="AIM69" s="10"/>
      <c r="AIN69" s="10"/>
      <c r="AIO69" s="10"/>
      <c r="AIP69" s="10"/>
      <c r="AIQ69" s="10"/>
      <c r="AIR69" s="10"/>
      <c r="AIS69" s="10"/>
      <c r="AIT69" s="10"/>
      <c r="AIU69" s="10"/>
      <c r="AIV69" s="10"/>
      <c r="AIW69" s="10"/>
      <c r="AIX69" s="10"/>
      <c r="AIY69" s="10"/>
      <c r="AIZ69" s="10"/>
      <c r="AJA69" s="10"/>
      <c r="AJB69" s="10"/>
      <c r="AJC69" s="10"/>
      <c r="AJD69" s="10"/>
      <c r="AJE69" s="10"/>
      <c r="AJF69" s="10"/>
      <c r="AJG69" s="10"/>
      <c r="AJH69" s="10"/>
      <c r="AJI69" s="10"/>
      <c r="AJJ69" s="10"/>
      <c r="AJK69" s="10"/>
      <c r="AJL69" s="10"/>
      <c r="AJM69" s="10"/>
      <c r="AJN69" s="10"/>
      <c r="AJO69" s="10"/>
      <c r="AJP69" s="10"/>
      <c r="AJQ69" s="10"/>
      <c r="AJR69" s="10"/>
      <c r="AJS69" s="10"/>
      <c r="AJT69" s="10"/>
      <c r="AJU69" s="10"/>
      <c r="AJV69" s="10"/>
      <c r="AJW69" s="10"/>
      <c r="AJX69" s="10"/>
      <c r="AJY69" s="10"/>
      <c r="AJZ69" s="10"/>
      <c r="AKA69" s="10"/>
      <c r="AKB69" s="10"/>
      <c r="AKC69" s="10"/>
      <c r="AKD69" s="10"/>
      <c r="AKE69" s="10"/>
      <c r="AKF69" s="10"/>
      <c r="AKG69" s="10"/>
      <c r="AKH69" s="10"/>
      <c r="AKI69" s="10"/>
      <c r="AKJ69" s="10"/>
      <c r="AKK69" s="10"/>
      <c r="AKL69" s="10"/>
      <c r="AKM69" s="10"/>
      <c r="AKN69" s="10"/>
      <c r="AKO69" s="10"/>
      <c r="AKP69" s="10"/>
      <c r="AKQ69" s="10"/>
      <c r="AKR69" s="10"/>
      <c r="AKS69" s="10"/>
      <c r="AKT69" s="10"/>
      <c r="AKU69" s="10"/>
      <c r="AKV69" s="10"/>
      <c r="AKW69" s="10"/>
      <c r="AKX69" s="10"/>
      <c r="AKY69" s="10"/>
      <c r="AKZ69" s="10"/>
      <c r="ALA69" s="10"/>
      <c r="ALB69" s="10"/>
      <c r="ALC69" s="10"/>
      <c r="ALD69" s="10"/>
      <c r="ALE69" s="10"/>
      <c r="ALF69" s="10"/>
      <c r="ALG69" s="10"/>
      <c r="ALH69" s="10"/>
      <c r="ALI69" s="10"/>
      <c r="ALJ69" s="10"/>
      <c r="ALK69" s="10"/>
      <c r="ALL69" s="10"/>
      <c r="ALM69" s="10"/>
      <c r="ALN69" s="10"/>
      <c r="ALO69" s="10"/>
      <c r="ALP69" s="10"/>
      <c r="ALQ69" s="10"/>
      <c r="ALR69" s="10"/>
      <c r="ALS69" s="10"/>
      <c r="ALT69" s="10"/>
      <c r="ALU69" s="10"/>
      <c r="ALV69" s="10"/>
      <c r="ALW69" s="10"/>
      <c r="ALX69" s="10"/>
      <c r="ALY69" s="10"/>
      <c r="ALZ69" s="10"/>
      <c r="AMA69" s="10"/>
      <c r="AMB69" s="10"/>
      <c r="AMC69" s="10"/>
      <c r="AMD69" s="10"/>
      <c r="AME69" s="10"/>
      <c r="AMF69" s="10"/>
      <c r="AMG69" s="10"/>
      <c r="AMH69" s="10"/>
      <c r="AMI69" s="10"/>
      <c r="AMJ69" s="10"/>
    </row>
    <row r="70" spans="1:1029" customFormat="1" ht="14.1" customHeight="1">
      <c r="A70" s="8" t="str">
        <f t="shared" si="8"/>
        <v>ObjectiveIndicator</v>
      </c>
      <c r="B70" s="9" t="s">
        <v>219</v>
      </c>
      <c r="C70" s="8"/>
      <c r="D70" s="8"/>
      <c r="E70" s="8"/>
      <c r="F70" s="8" t="str">
        <f t="shared" si="9"/>
        <v>Criterion. Objective Indicator. Indicator</v>
      </c>
      <c r="G70" s="8"/>
      <c r="H70" s="8" t="s">
        <v>38</v>
      </c>
      <c r="I70" s="8"/>
      <c r="J70" s="8" t="s">
        <v>357</v>
      </c>
      <c r="K70" s="8" t="s">
        <v>230</v>
      </c>
      <c r="L70" s="8" t="str">
        <f t="shared" si="10"/>
        <v>Objective Indicator</v>
      </c>
      <c r="M70" s="8" t="s">
        <v>230</v>
      </c>
      <c r="N70" s="8"/>
      <c r="O70" s="8" t="str">
        <f t="shared" si="11"/>
        <v>Indicator. Type</v>
      </c>
      <c r="P70" s="8"/>
      <c r="Q70" s="8"/>
      <c r="R70" s="8" t="s">
        <v>213</v>
      </c>
      <c r="S70" s="8"/>
      <c r="T70" s="8"/>
      <c r="U70" s="8"/>
      <c r="V70" s="8"/>
      <c r="W70" s="8"/>
      <c r="X70" s="10"/>
      <c r="Y70" s="8" t="s">
        <v>211</v>
      </c>
      <c r="Z70" s="8"/>
      <c r="AA70" s="44">
        <v>43306</v>
      </c>
      <c r="AB70" s="23"/>
      <c r="AC70" s="23"/>
      <c r="AD70" s="23"/>
      <c r="AE70" s="23"/>
      <c r="AF70" s="23"/>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c r="HP70" s="10"/>
      <c r="HQ70" s="10"/>
      <c r="HR70" s="10"/>
      <c r="HS70" s="10"/>
      <c r="HT70" s="10"/>
      <c r="HU70" s="10"/>
      <c r="HV70" s="10"/>
      <c r="HW70" s="10"/>
      <c r="HX70" s="10"/>
      <c r="HY70" s="10"/>
      <c r="HZ70" s="10"/>
      <c r="IA70" s="10"/>
      <c r="IB70" s="10"/>
      <c r="IC70" s="10"/>
      <c r="ID70" s="10"/>
      <c r="IE70" s="10"/>
      <c r="IF70" s="10"/>
      <c r="IG70" s="10"/>
      <c r="IH70" s="10"/>
      <c r="II70" s="10"/>
      <c r="IJ70" s="10"/>
      <c r="IK70" s="10"/>
      <c r="IL70" s="10"/>
      <c r="IM70" s="10"/>
      <c r="IN70" s="10"/>
      <c r="IO70" s="10"/>
      <c r="IP70" s="10"/>
      <c r="IQ70" s="10"/>
      <c r="IR70" s="10"/>
      <c r="IS70" s="10"/>
      <c r="IT70" s="10"/>
      <c r="IU70" s="10"/>
      <c r="IV70" s="10"/>
      <c r="IW70" s="10"/>
      <c r="IX70" s="10"/>
      <c r="IY70" s="10"/>
      <c r="IZ70" s="10"/>
      <c r="JA70" s="10"/>
      <c r="JB70" s="10"/>
      <c r="JC70" s="10"/>
      <c r="JD70" s="10"/>
      <c r="JE70" s="10"/>
      <c r="JF70" s="10"/>
      <c r="JG70" s="10"/>
      <c r="JH70" s="10"/>
      <c r="JI70" s="10"/>
      <c r="JJ70" s="10"/>
      <c r="JK70" s="10"/>
      <c r="JL70" s="10"/>
      <c r="JM70" s="10"/>
      <c r="JN70" s="10"/>
      <c r="JO70" s="10"/>
      <c r="JP70" s="10"/>
      <c r="JQ70" s="10"/>
      <c r="JR70" s="10"/>
      <c r="JS70" s="10"/>
      <c r="JT70" s="10"/>
      <c r="JU70" s="10"/>
      <c r="JV70" s="10"/>
      <c r="JW70" s="10"/>
      <c r="JX70" s="10"/>
      <c r="JY70" s="10"/>
      <c r="JZ70" s="10"/>
      <c r="KA70" s="10"/>
      <c r="KB70" s="10"/>
      <c r="KC70" s="10"/>
      <c r="KD70" s="10"/>
      <c r="KE70" s="10"/>
      <c r="KF70" s="10"/>
      <c r="KG70" s="10"/>
      <c r="KH70" s="10"/>
      <c r="KI70" s="10"/>
      <c r="KJ70" s="10"/>
      <c r="KK70" s="10"/>
      <c r="KL70" s="10"/>
      <c r="KM70" s="10"/>
      <c r="KN70" s="10"/>
      <c r="KO70" s="10"/>
      <c r="KP70" s="10"/>
      <c r="KQ70" s="10"/>
      <c r="KR70" s="10"/>
      <c r="KS70" s="10"/>
      <c r="KT70" s="10"/>
      <c r="KU70" s="10"/>
      <c r="KV70" s="10"/>
      <c r="KW70" s="10"/>
      <c r="KX70" s="10"/>
      <c r="KY70" s="10"/>
      <c r="KZ70" s="10"/>
      <c r="LA70" s="10"/>
      <c r="LB70" s="10"/>
      <c r="LC70" s="10"/>
      <c r="LD70" s="10"/>
      <c r="LE70" s="10"/>
      <c r="LF70" s="10"/>
      <c r="LG70" s="10"/>
      <c r="LH70" s="10"/>
      <c r="LI70" s="10"/>
      <c r="LJ70" s="10"/>
      <c r="LK70" s="10"/>
      <c r="LL70" s="10"/>
      <c r="LM70" s="10"/>
      <c r="LN70" s="10"/>
      <c r="LO70" s="10"/>
      <c r="LP70" s="10"/>
      <c r="LQ70" s="10"/>
      <c r="LR70" s="10"/>
      <c r="LS70" s="10"/>
      <c r="LT70" s="10"/>
      <c r="LU70" s="10"/>
      <c r="LV70" s="10"/>
      <c r="LW70" s="10"/>
      <c r="LX70" s="10"/>
      <c r="LY70" s="10"/>
      <c r="LZ70" s="10"/>
      <c r="MA70" s="10"/>
      <c r="MB70" s="10"/>
      <c r="MC70" s="10"/>
      <c r="MD70" s="10"/>
      <c r="ME70" s="10"/>
      <c r="MF70" s="10"/>
      <c r="MG70" s="10"/>
      <c r="MH70" s="10"/>
      <c r="MI70" s="10"/>
      <c r="MJ70" s="10"/>
      <c r="MK70" s="10"/>
      <c r="ML70" s="10"/>
      <c r="MM70" s="10"/>
      <c r="MN70" s="10"/>
      <c r="MO70" s="10"/>
      <c r="MP70" s="10"/>
      <c r="MQ70" s="10"/>
      <c r="MR70" s="10"/>
      <c r="MS70" s="10"/>
      <c r="MT70" s="10"/>
      <c r="MU70" s="10"/>
      <c r="MV70" s="10"/>
      <c r="MW70" s="10"/>
      <c r="MX70" s="10"/>
      <c r="MY70" s="10"/>
      <c r="MZ70" s="10"/>
      <c r="NA70" s="10"/>
      <c r="NB70" s="10"/>
      <c r="NC70" s="10"/>
      <c r="ND70" s="10"/>
      <c r="NE70" s="10"/>
      <c r="NF70" s="10"/>
      <c r="NG70" s="10"/>
      <c r="NH70" s="10"/>
      <c r="NI70" s="10"/>
      <c r="NJ70" s="10"/>
      <c r="NK70" s="10"/>
      <c r="NL70" s="10"/>
      <c r="NM70" s="10"/>
      <c r="NN70" s="10"/>
      <c r="NO70" s="10"/>
      <c r="NP70" s="10"/>
      <c r="NQ70" s="10"/>
      <c r="NR70" s="10"/>
      <c r="NS70" s="10"/>
      <c r="NT70" s="10"/>
      <c r="NU70" s="10"/>
      <c r="NV70" s="10"/>
      <c r="NW70" s="10"/>
      <c r="NX70" s="10"/>
      <c r="NY70" s="10"/>
      <c r="NZ70" s="10"/>
      <c r="OA70" s="10"/>
      <c r="OB70" s="10"/>
      <c r="OC70" s="10"/>
      <c r="OD70" s="10"/>
      <c r="OE70" s="10"/>
      <c r="OF70" s="10"/>
      <c r="OG70" s="10"/>
      <c r="OH70" s="10"/>
      <c r="OI70" s="10"/>
      <c r="OJ70" s="10"/>
      <c r="OK70" s="10"/>
      <c r="OL70" s="10"/>
      <c r="OM70" s="10"/>
      <c r="ON70" s="10"/>
      <c r="OO70" s="10"/>
      <c r="OP70" s="10"/>
      <c r="OQ70" s="10"/>
      <c r="OR70" s="10"/>
      <c r="OS70" s="10"/>
      <c r="OT70" s="10"/>
      <c r="OU70" s="10"/>
      <c r="OV70" s="10"/>
      <c r="OW70" s="10"/>
      <c r="OX70" s="10"/>
      <c r="OY70" s="10"/>
      <c r="OZ70" s="10"/>
      <c r="PA70" s="10"/>
      <c r="PB70" s="10"/>
      <c r="PC70" s="10"/>
      <c r="PD70" s="10"/>
      <c r="PE70" s="10"/>
      <c r="PF70" s="10"/>
      <c r="PG70" s="10"/>
      <c r="PH70" s="10"/>
      <c r="PI70" s="10"/>
      <c r="PJ70" s="10"/>
      <c r="PK70" s="10"/>
      <c r="PL70" s="10"/>
      <c r="PM70" s="10"/>
      <c r="PN70" s="10"/>
      <c r="PO70" s="10"/>
      <c r="PP70" s="10"/>
      <c r="PQ70" s="10"/>
      <c r="PR70" s="10"/>
      <c r="PS70" s="10"/>
      <c r="PT70" s="10"/>
      <c r="PU70" s="10"/>
      <c r="PV70" s="10"/>
      <c r="PW70" s="10"/>
      <c r="PX70" s="10"/>
      <c r="PY70" s="10"/>
      <c r="PZ70" s="10"/>
      <c r="QA70" s="10"/>
      <c r="QB70" s="10"/>
      <c r="QC70" s="10"/>
      <c r="QD70" s="10"/>
      <c r="QE70" s="10"/>
      <c r="QF70" s="10"/>
      <c r="QG70" s="10"/>
      <c r="QH70" s="10"/>
      <c r="QI70" s="10"/>
      <c r="QJ70" s="10"/>
      <c r="QK70" s="10"/>
      <c r="QL70" s="10"/>
      <c r="QM70" s="10"/>
      <c r="QN70" s="10"/>
      <c r="QO70" s="10"/>
      <c r="QP70" s="10"/>
      <c r="QQ70" s="10"/>
      <c r="QR70" s="10"/>
      <c r="QS70" s="10"/>
      <c r="QT70" s="10"/>
      <c r="QU70" s="10"/>
      <c r="QV70" s="10"/>
      <c r="QW70" s="10"/>
      <c r="QX70" s="10"/>
      <c r="QY70" s="10"/>
      <c r="QZ70" s="10"/>
      <c r="RA70" s="10"/>
      <c r="RB70" s="10"/>
      <c r="RC70" s="10"/>
      <c r="RD70" s="10"/>
      <c r="RE70" s="10"/>
      <c r="RF70" s="10"/>
      <c r="RG70" s="10"/>
      <c r="RH70" s="10"/>
      <c r="RI70" s="10"/>
      <c r="RJ70" s="10"/>
      <c r="RK70" s="10"/>
      <c r="RL70" s="10"/>
      <c r="RM70" s="10"/>
      <c r="RN70" s="10"/>
      <c r="RO70" s="10"/>
      <c r="RP70" s="10"/>
      <c r="RQ70" s="10"/>
      <c r="RR70" s="10"/>
      <c r="RS70" s="10"/>
      <c r="RT70" s="10"/>
      <c r="RU70" s="10"/>
      <c r="RV70" s="10"/>
      <c r="RW70" s="10"/>
      <c r="RX70" s="10"/>
      <c r="RY70" s="10"/>
      <c r="RZ70" s="10"/>
      <c r="SA70" s="10"/>
      <c r="SB70" s="10"/>
      <c r="SC70" s="10"/>
      <c r="SD70" s="10"/>
      <c r="SE70" s="10"/>
      <c r="SF70" s="10"/>
      <c r="SG70" s="10"/>
      <c r="SH70" s="10"/>
      <c r="SI70" s="10"/>
      <c r="SJ70" s="10"/>
      <c r="SK70" s="10"/>
      <c r="SL70" s="10"/>
      <c r="SM70" s="10"/>
      <c r="SN70" s="10"/>
      <c r="SO70" s="10"/>
      <c r="SP70" s="10"/>
      <c r="SQ70" s="10"/>
      <c r="SR70" s="10"/>
      <c r="SS70" s="10"/>
      <c r="ST70" s="10"/>
      <c r="SU70" s="10"/>
      <c r="SV70" s="10"/>
      <c r="SW70" s="10"/>
      <c r="SX70" s="10"/>
      <c r="SY70" s="10"/>
      <c r="SZ70" s="10"/>
      <c r="TA70" s="10"/>
      <c r="TB70" s="10"/>
      <c r="TC70" s="10"/>
      <c r="TD70" s="10"/>
      <c r="TE70" s="10"/>
      <c r="TF70" s="10"/>
      <c r="TG70" s="10"/>
      <c r="TH70" s="10"/>
      <c r="TI70" s="10"/>
      <c r="TJ70" s="10"/>
      <c r="TK70" s="10"/>
      <c r="TL70" s="10"/>
      <c r="TM70" s="10"/>
      <c r="TN70" s="10"/>
      <c r="TO70" s="10"/>
      <c r="TP70" s="10"/>
      <c r="TQ70" s="10"/>
      <c r="TR70" s="10"/>
      <c r="TS70" s="10"/>
      <c r="TT70" s="10"/>
      <c r="TU70" s="10"/>
      <c r="TV70" s="10"/>
      <c r="TW70" s="10"/>
      <c r="TX70" s="10"/>
      <c r="TY70" s="10"/>
      <c r="TZ70" s="10"/>
      <c r="UA70" s="10"/>
      <c r="UB70" s="10"/>
      <c r="UC70" s="10"/>
      <c r="UD70" s="10"/>
      <c r="UE70" s="10"/>
      <c r="UF70" s="10"/>
      <c r="UG70" s="10"/>
      <c r="UH70" s="10"/>
      <c r="UI70" s="10"/>
      <c r="UJ70" s="10"/>
      <c r="UK70" s="10"/>
      <c r="UL70" s="10"/>
      <c r="UM70" s="10"/>
      <c r="UN70" s="10"/>
      <c r="UO70" s="10"/>
      <c r="UP70" s="10"/>
      <c r="UQ70" s="10"/>
      <c r="UR70" s="10"/>
      <c r="US70" s="10"/>
      <c r="UT70" s="10"/>
      <c r="UU70" s="10"/>
      <c r="UV70" s="10"/>
      <c r="UW70" s="10"/>
      <c r="UX70" s="10"/>
      <c r="UY70" s="10"/>
      <c r="UZ70" s="10"/>
      <c r="VA70" s="10"/>
      <c r="VB70" s="10"/>
      <c r="VC70" s="10"/>
      <c r="VD70" s="10"/>
      <c r="VE70" s="10"/>
      <c r="VF70" s="10"/>
      <c r="VG70" s="10"/>
      <c r="VH70" s="10"/>
      <c r="VI70" s="10"/>
      <c r="VJ70" s="10"/>
      <c r="VK70" s="10"/>
      <c r="VL70" s="10"/>
      <c r="VM70" s="10"/>
      <c r="VN70" s="10"/>
      <c r="VO70" s="10"/>
      <c r="VP70" s="10"/>
      <c r="VQ70" s="10"/>
      <c r="VR70" s="10"/>
      <c r="VS70" s="10"/>
      <c r="VT70" s="10"/>
      <c r="VU70" s="10"/>
      <c r="VV70" s="10"/>
      <c r="VW70" s="10"/>
      <c r="VX70" s="10"/>
      <c r="VY70" s="10"/>
      <c r="VZ70" s="10"/>
      <c r="WA70" s="10"/>
      <c r="WB70" s="10"/>
      <c r="WC70" s="10"/>
      <c r="WD70" s="10"/>
      <c r="WE70" s="10"/>
      <c r="WF70" s="10"/>
      <c r="WG70" s="10"/>
      <c r="WH70" s="10"/>
      <c r="WI70" s="10"/>
      <c r="WJ70" s="10"/>
      <c r="WK70" s="10"/>
      <c r="WL70" s="10"/>
      <c r="WM70" s="10"/>
      <c r="WN70" s="10"/>
      <c r="WO70" s="10"/>
      <c r="WP70" s="10"/>
      <c r="WQ70" s="10"/>
      <c r="WR70" s="10"/>
      <c r="WS70" s="10"/>
      <c r="WT70" s="10"/>
      <c r="WU70" s="10"/>
      <c r="WV70" s="10"/>
      <c r="WW70" s="10"/>
      <c r="WX70" s="10"/>
      <c r="WY70" s="10"/>
      <c r="WZ70" s="10"/>
      <c r="XA70" s="10"/>
      <c r="XB70" s="10"/>
      <c r="XC70" s="10"/>
      <c r="XD70" s="10"/>
      <c r="XE70" s="10"/>
      <c r="XF70" s="10"/>
      <c r="XG70" s="10"/>
      <c r="XH70" s="10"/>
      <c r="XI70" s="10"/>
      <c r="XJ70" s="10"/>
      <c r="XK70" s="10"/>
      <c r="XL70" s="10"/>
      <c r="XM70" s="10"/>
      <c r="XN70" s="10"/>
      <c r="XO70" s="10"/>
      <c r="XP70" s="10"/>
      <c r="XQ70" s="10"/>
      <c r="XR70" s="10"/>
      <c r="XS70" s="10"/>
      <c r="XT70" s="10"/>
      <c r="XU70" s="10"/>
      <c r="XV70" s="10"/>
      <c r="XW70" s="10"/>
      <c r="XX70" s="10"/>
      <c r="XY70" s="10"/>
      <c r="XZ70" s="10"/>
      <c r="YA70" s="10"/>
      <c r="YB70" s="10"/>
      <c r="YC70" s="10"/>
      <c r="YD70" s="10"/>
      <c r="YE70" s="10"/>
      <c r="YF70" s="10"/>
      <c r="YG70" s="10"/>
      <c r="YH70" s="10"/>
      <c r="YI70" s="10"/>
      <c r="YJ70" s="10"/>
      <c r="YK70" s="10"/>
      <c r="YL70" s="10"/>
      <c r="YM70" s="10"/>
      <c r="YN70" s="10"/>
      <c r="YO70" s="10"/>
      <c r="YP70" s="10"/>
      <c r="YQ70" s="10"/>
      <c r="YR70" s="10"/>
      <c r="YS70" s="10"/>
      <c r="YT70" s="10"/>
      <c r="YU70" s="10"/>
      <c r="YV70" s="10"/>
      <c r="YW70" s="10"/>
      <c r="YX70" s="10"/>
      <c r="YY70" s="10"/>
      <c r="YZ70" s="10"/>
      <c r="ZA70" s="10"/>
      <c r="ZB70" s="10"/>
      <c r="ZC70" s="10"/>
      <c r="ZD70" s="10"/>
      <c r="ZE70" s="10"/>
      <c r="ZF70" s="10"/>
      <c r="ZG70" s="10"/>
      <c r="ZH70" s="10"/>
      <c r="ZI70" s="10"/>
      <c r="ZJ70" s="10"/>
      <c r="ZK70" s="10"/>
      <c r="ZL70" s="10"/>
      <c r="ZM70" s="10"/>
      <c r="ZN70" s="10"/>
      <c r="ZO70" s="10"/>
      <c r="ZP70" s="10"/>
      <c r="ZQ70" s="10"/>
      <c r="ZR70" s="10"/>
      <c r="ZS70" s="10"/>
      <c r="ZT70" s="10"/>
      <c r="ZU70" s="10"/>
      <c r="ZV70" s="10"/>
      <c r="ZW70" s="10"/>
      <c r="ZX70" s="10"/>
      <c r="ZY70" s="10"/>
      <c r="ZZ70" s="10"/>
      <c r="AAA70" s="10"/>
      <c r="AAB70" s="10"/>
      <c r="AAC70" s="10"/>
      <c r="AAD70" s="10"/>
      <c r="AAE70" s="10"/>
      <c r="AAF70" s="10"/>
      <c r="AAG70" s="10"/>
      <c r="AAH70" s="10"/>
      <c r="AAI70" s="10"/>
      <c r="AAJ70" s="10"/>
      <c r="AAK70" s="10"/>
      <c r="AAL70" s="10"/>
      <c r="AAM70" s="10"/>
      <c r="AAN70" s="10"/>
      <c r="AAO70" s="10"/>
      <c r="AAP70" s="10"/>
      <c r="AAQ70" s="10"/>
      <c r="AAR70" s="10"/>
      <c r="AAS70" s="10"/>
      <c r="AAT70" s="10"/>
      <c r="AAU70" s="10"/>
      <c r="AAV70" s="10"/>
      <c r="AAW70" s="10"/>
      <c r="AAX70" s="10"/>
      <c r="AAY70" s="10"/>
      <c r="AAZ70" s="10"/>
      <c r="ABA70" s="10"/>
      <c r="ABB70" s="10"/>
      <c r="ABC70" s="10"/>
      <c r="ABD70" s="10"/>
      <c r="ABE70" s="10"/>
      <c r="ABF70" s="10"/>
      <c r="ABG70" s="10"/>
      <c r="ABH70" s="10"/>
      <c r="ABI70" s="10"/>
      <c r="ABJ70" s="10"/>
      <c r="ABK70" s="10"/>
      <c r="ABL70" s="10"/>
      <c r="ABM70" s="10"/>
      <c r="ABN70" s="10"/>
      <c r="ABO70" s="10"/>
      <c r="ABP70" s="10"/>
      <c r="ABQ70" s="10"/>
      <c r="ABR70" s="10"/>
      <c r="ABS70" s="10"/>
      <c r="ABT70" s="10"/>
      <c r="ABU70" s="10"/>
      <c r="ABV70" s="10"/>
      <c r="ABW70" s="10"/>
      <c r="ABX70" s="10"/>
      <c r="ABY70" s="10"/>
      <c r="ABZ70" s="10"/>
      <c r="ACA70" s="10"/>
      <c r="ACB70" s="10"/>
      <c r="ACC70" s="10"/>
      <c r="ACD70" s="10"/>
      <c r="ACE70" s="10"/>
      <c r="ACF70" s="10"/>
      <c r="ACG70" s="10"/>
      <c r="ACH70" s="10"/>
      <c r="ACI70" s="10"/>
      <c r="ACJ70" s="10"/>
      <c r="ACK70" s="10"/>
      <c r="ACL70" s="10"/>
      <c r="ACM70" s="10"/>
      <c r="ACN70" s="10"/>
      <c r="ACO70" s="10"/>
      <c r="ACP70" s="10"/>
      <c r="ACQ70" s="10"/>
      <c r="ACR70" s="10"/>
      <c r="ACS70" s="10"/>
      <c r="ACT70" s="10"/>
      <c r="ACU70" s="10"/>
      <c r="ACV70" s="10"/>
      <c r="ACW70" s="10"/>
      <c r="ACX70" s="10"/>
      <c r="ACY70" s="10"/>
      <c r="ACZ70" s="10"/>
      <c r="ADA70" s="10"/>
      <c r="ADB70" s="10"/>
      <c r="ADC70" s="10"/>
      <c r="ADD70" s="10"/>
      <c r="ADE70" s="10"/>
      <c r="ADF70" s="10"/>
      <c r="ADG70" s="10"/>
      <c r="ADH70" s="10"/>
      <c r="ADI70" s="10"/>
      <c r="ADJ70" s="10"/>
      <c r="ADK70" s="10"/>
      <c r="ADL70" s="10"/>
      <c r="ADM70" s="10"/>
      <c r="ADN70" s="10"/>
      <c r="ADO70" s="10"/>
      <c r="ADP70" s="10"/>
      <c r="ADQ70" s="10"/>
      <c r="ADR70" s="10"/>
      <c r="ADS70" s="10"/>
      <c r="ADT70" s="10"/>
      <c r="ADU70" s="10"/>
      <c r="ADV70" s="10"/>
      <c r="ADW70" s="10"/>
      <c r="ADX70" s="10"/>
      <c r="ADY70" s="10"/>
      <c r="ADZ70" s="10"/>
      <c r="AEA70" s="10"/>
      <c r="AEB70" s="10"/>
      <c r="AEC70" s="10"/>
      <c r="AED70" s="10"/>
      <c r="AEE70" s="10"/>
      <c r="AEF70" s="10"/>
      <c r="AEG70" s="10"/>
      <c r="AEH70" s="10"/>
      <c r="AEI70" s="10"/>
      <c r="AEJ70" s="10"/>
      <c r="AEK70" s="10"/>
      <c r="AEL70" s="10"/>
      <c r="AEM70" s="10"/>
      <c r="AEN70" s="10"/>
      <c r="AEO70" s="10"/>
      <c r="AEP70" s="10"/>
      <c r="AEQ70" s="10"/>
      <c r="AER70" s="10"/>
      <c r="AES70" s="10"/>
      <c r="AET70" s="10"/>
      <c r="AEU70" s="10"/>
      <c r="AEV70" s="10"/>
      <c r="AEW70" s="10"/>
      <c r="AEX70" s="10"/>
      <c r="AEY70" s="10"/>
      <c r="AEZ70" s="10"/>
      <c r="AFA70" s="10"/>
      <c r="AFB70" s="10"/>
      <c r="AFC70" s="10"/>
      <c r="AFD70" s="10"/>
      <c r="AFE70" s="10"/>
      <c r="AFF70" s="10"/>
      <c r="AFG70" s="10"/>
      <c r="AFH70" s="10"/>
      <c r="AFI70" s="10"/>
      <c r="AFJ70" s="10"/>
      <c r="AFK70" s="10"/>
      <c r="AFL70" s="10"/>
      <c r="AFM70" s="10"/>
      <c r="AFN70" s="10"/>
      <c r="AFO70" s="10"/>
      <c r="AFP70" s="10"/>
      <c r="AFQ70" s="10"/>
      <c r="AFR70" s="10"/>
      <c r="AFS70" s="10"/>
      <c r="AFT70" s="10"/>
      <c r="AFU70" s="10"/>
      <c r="AFV70" s="10"/>
      <c r="AFW70" s="10"/>
      <c r="AFX70" s="10"/>
      <c r="AFY70" s="10"/>
      <c r="AFZ70" s="10"/>
      <c r="AGA70" s="10"/>
      <c r="AGB70" s="10"/>
      <c r="AGC70" s="10"/>
      <c r="AGD70" s="10"/>
      <c r="AGE70" s="10"/>
      <c r="AGF70" s="10"/>
      <c r="AGG70" s="10"/>
      <c r="AGH70" s="10"/>
      <c r="AGI70" s="10"/>
      <c r="AGJ70" s="10"/>
      <c r="AGK70" s="10"/>
      <c r="AGL70" s="10"/>
      <c r="AGM70" s="10"/>
      <c r="AGN70" s="10"/>
      <c r="AGO70" s="10"/>
      <c r="AGP70" s="10"/>
      <c r="AGQ70" s="10"/>
      <c r="AGR70" s="10"/>
      <c r="AGS70" s="10"/>
      <c r="AGT70" s="10"/>
      <c r="AGU70" s="10"/>
      <c r="AGV70" s="10"/>
      <c r="AGW70" s="10"/>
      <c r="AGX70" s="10"/>
      <c r="AGY70" s="10"/>
      <c r="AGZ70" s="10"/>
      <c r="AHA70" s="10"/>
      <c r="AHB70" s="10"/>
      <c r="AHC70" s="10"/>
      <c r="AHD70" s="10"/>
      <c r="AHE70" s="10"/>
      <c r="AHF70" s="10"/>
      <c r="AHG70" s="10"/>
      <c r="AHH70" s="10"/>
      <c r="AHI70" s="10"/>
      <c r="AHJ70" s="10"/>
      <c r="AHK70" s="10"/>
      <c r="AHL70" s="10"/>
      <c r="AHM70" s="10"/>
      <c r="AHN70" s="10"/>
      <c r="AHO70" s="10"/>
      <c r="AHP70" s="10"/>
      <c r="AHQ70" s="10"/>
      <c r="AHR70" s="10"/>
      <c r="AHS70" s="10"/>
      <c r="AHT70" s="10"/>
      <c r="AHU70" s="10"/>
      <c r="AHV70" s="10"/>
      <c r="AHW70" s="10"/>
      <c r="AHX70" s="10"/>
      <c r="AHY70" s="10"/>
      <c r="AHZ70" s="10"/>
      <c r="AIA70" s="10"/>
      <c r="AIB70" s="10"/>
      <c r="AIC70" s="10"/>
      <c r="AID70" s="10"/>
      <c r="AIE70" s="10"/>
      <c r="AIF70" s="10"/>
      <c r="AIG70" s="10"/>
      <c r="AIH70" s="10"/>
      <c r="AII70" s="10"/>
      <c r="AIJ70" s="10"/>
      <c r="AIK70" s="10"/>
      <c r="AIL70" s="10"/>
      <c r="AIM70" s="10"/>
      <c r="AIN70" s="10"/>
      <c r="AIO70" s="10"/>
      <c r="AIP70" s="10"/>
      <c r="AIQ70" s="10"/>
      <c r="AIR70" s="10"/>
      <c r="AIS70" s="10"/>
      <c r="AIT70" s="10"/>
      <c r="AIU70" s="10"/>
      <c r="AIV70" s="10"/>
      <c r="AIW70" s="10"/>
      <c r="AIX70" s="10"/>
      <c r="AIY70" s="10"/>
      <c r="AIZ70" s="10"/>
      <c r="AJA70" s="10"/>
      <c r="AJB70" s="10"/>
      <c r="AJC70" s="10"/>
      <c r="AJD70" s="10"/>
      <c r="AJE70" s="10"/>
      <c r="AJF70" s="10"/>
      <c r="AJG70" s="10"/>
      <c r="AJH70" s="10"/>
      <c r="AJI70" s="10"/>
      <c r="AJJ70" s="10"/>
      <c r="AJK70" s="10"/>
      <c r="AJL70" s="10"/>
      <c r="AJM70" s="10"/>
      <c r="AJN70" s="10"/>
      <c r="AJO70" s="10"/>
      <c r="AJP70" s="10"/>
      <c r="AJQ70" s="10"/>
      <c r="AJR70" s="10"/>
      <c r="AJS70" s="10"/>
      <c r="AJT70" s="10"/>
      <c r="AJU70" s="10"/>
      <c r="AJV70" s="10"/>
      <c r="AJW70" s="10"/>
      <c r="AJX70" s="10"/>
      <c r="AJY70" s="10"/>
      <c r="AJZ70" s="10"/>
      <c r="AKA70" s="10"/>
      <c r="AKB70" s="10"/>
      <c r="AKC70" s="10"/>
      <c r="AKD70" s="10"/>
      <c r="AKE70" s="10"/>
      <c r="AKF70" s="10"/>
      <c r="AKG70" s="10"/>
      <c r="AKH70" s="10"/>
      <c r="AKI70" s="10"/>
      <c r="AKJ70" s="10"/>
      <c r="AKK70" s="10"/>
      <c r="AKL70" s="10"/>
      <c r="AKM70" s="10"/>
      <c r="AKN70" s="10"/>
      <c r="AKO70" s="10"/>
      <c r="AKP70" s="10"/>
      <c r="AKQ70" s="10"/>
      <c r="AKR70" s="10"/>
      <c r="AKS70" s="10"/>
      <c r="AKT70" s="10"/>
      <c r="AKU70" s="10"/>
      <c r="AKV70" s="10"/>
      <c r="AKW70" s="10"/>
      <c r="AKX70" s="10"/>
      <c r="AKY70" s="10"/>
      <c r="AKZ70" s="10"/>
      <c r="ALA70" s="10"/>
      <c r="ALB70" s="10"/>
      <c r="ALC70" s="10"/>
      <c r="ALD70" s="10"/>
      <c r="ALE70" s="10"/>
      <c r="ALF70" s="10"/>
      <c r="ALG70" s="10"/>
      <c r="ALH70" s="10"/>
      <c r="ALI70" s="10"/>
      <c r="ALJ70" s="10"/>
      <c r="ALK70" s="10"/>
      <c r="ALL70" s="10"/>
      <c r="ALM70" s="10"/>
      <c r="ALN70" s="10"/>
      <c r="ALO70" s="10"/>
      <c r="ALP70" s="10"/>
      <c r="ALQ70" s="10"/>
      <c r="ALR70" s="10"/>
      <c r="ALS70" s="10"/>
      <c r="ALT70" s="10"/>
      <c r="ALU70" s="10"/>
      <c r="ALV70" s="10"/>
      <c r="ALW70" s="10"/>
      <c r="ALX70" s="10"/>
      <c r="ALY70" s="10"/>
      <c r="ALZ70" s="10"/>
      <c r="AMA70" s="10"/>
      <c r="AMB70" s="10"/>
      <c r="AMC70" s="10"/>
      <c r="AMD70" s="10"/>
      <c r="AME70" s="10"/>
      <c r="AMF70" s="10"/>
      <c r="AMG70" s="10"/>
      <c r="AMH70" s="10"/>
      <c r="AMI70" s="10"/>
      <c r="AMJ70" s="10"/>
    </row>
    <row r="71" spans="1:1029" customFormat="1" ht="14.1" customHeight="1">
      <c r="A71" s="8" t="str">
        <f t="shared" si="8"/>
        <v>WeightNumeric</v>
      </c>
      <c r="B71" s="9" t="s">
        <v>219</v>
      </c>
      <c r="C71" s="8"/>
      <c r="D71" s="8"/>
      <c r="E71" s="8"/>
      <c r="F71" s="8" t="str">
        <f t="shared" si="9"/>
        <v>Criterion. Weight Numeric. Numeric</v>
      </c>
      <c r="G71" s="8"/>
      <c r="H71" s="8" t="s">
        <v>38</v>
      </c>
      <c r="I71" s="8"/>
      <c r="J71" s="8" t="s">
        <v>229</v>
      </c>
      <c r="K71" s="8" t="s">
        <v>221</v>
      </c>
      <c r="L71" s="8" t="str">
        <f t="shared" si="10"/>
        <v>Weight Numeric</v>
      </c>
      <c r="M71" s="8" t="s">
        <v>221</v>
      </c>
      <c r="N71" s="8"/>
      <c r="O71" s="8" t="str">
        <f t="shared" si="11"/>
        <v>Numeric. Type</v>
      </c>
      <c r="P71" s="8"/>
      <c r="Q71" s="8"/>
      <c r="R71" s="8" t="s">
        <v>213</v>
      </c>
      <c r="S71" s="8"/>
      <c r="T71" s="8"/>
      <c r="U71" s="8"/>
      <c r="V71" s="8"/>
      <c r="W71" s="8"/>
      <c r="X71" s="10" t="s">
        <v>39</v>
      </c>
      <c r="Y71" s="8" t="s">
        <v>211</v>
      </c>
      <c r="Z71" s="8"/>
      <c r="AA71" s="44">
        <v>43306</v>
      </c>
      <c r="AB71" s="23"/>
      <c r="AC71" s="23"/>
      <c r="AD71" s="23"/>
      <c r="AE71" s="23"/>
      <c r="AF71" s="23"/>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c r="HP71" s="10"/>
      <c r="HQ71" s="10"/>
      <c r="HR71" s="10"/>
      <c r="HS71" s="10"/>
      <c r="HT71" s="10"/>
      <c r="HU71" s="10"/>
      <c r="HV71" s="10"/>
      <c r="HW71" s="10"/>
      <c r="HX71" s="10"/>
      <c r="HY71" s="10"/>
      <c r="HZ71" s="10"/>
      <c r="IA71" s="10"/>
      <c r="IB71" s="10"/>
      <c r="IC71" s="10"/>
      <c r="ID71" s="10"/>
      <c r="IE71" s="10"/>
      <c r="IF71" s="10"/>
      <c r="IG71" s="10"/>
      <c r="IH71" s="10"/>
      <c r="II71" s="10"/>
      <c r="IJ71" s="10"/>
      <c r="IK71" s="10"/>
      <c r="IL71" s="10"/>
      <c r="IM71" s="10"/>
      <c r="IN71" s="10"/>
      <c r="IO71" s="10"/>
      <c r="IP71" s="10"/>
      <c r="IQ71" s="10"/>
      <c r="IR71" s="10"/>
      <c r="IS71" s="10"/>
      <c r="IT71" s="10"/>
      <c r="IU71" s="10"/>
      <c r="IV71" s="10"/>
      <c r="IW71" s="10"/>
      <c r="IX71" s="10"/>
      <c r="IY71" s="10"/>
      <c r="IZ71" s="10"/>
      <c r="JA71" s="10"/>
      <c r="JB71" s="10"/>
      <c r="JC71" s="10"/>
      <c r="JD71" s="10"/>
      <c r="JE71" s="10"/>
      <c r="JF71" s="10"/>
      <c r="JG71" s="10"/>
      <c r="JH71" s="10"/>
      <c r="JI71" s="10"/>
      <c r="JJ71" s="10"/>
      <c r="JK71" s="10"/>
      <c r="JL71" s="10"/>
      <c r="JM71" s="10"/>
      <c r="JN71" s="10"/>
      <c r="JO71" s="10"/>
      <c r="JP71" s="10"/>
      <c r="JQ71" s="10"/>
      <c r="JR71" s="10"/>
      <c r="JS71" s="10"/>
      <c r="JT71" s="10"/>
      <c r="JU71" s="10"/>
      <c r="JV71" s="10"/>
      <c r="JW71" s="10"/>
      <c r="JX71" s="10"/>
      <c r="JY71" s="10"/>
      <c r="JZ71" s="10"/>
      <c r="KA71" s="10"/>
      <c r="KB71" s="10"/>
      <c r="KC71" s="10"/>
      <c r="KD71" s="10"/>
      <c r="KE71" s="10"/>
      <c r="KF71" s="10"/>
      <c r="KG71" s="10"/>
      <c r="KH71" s="10"/>
      <c r="KI71" s="10"/>
      <c r="KJ71" s="10"/>
      <c r="KK71" s="10"/>
      <c r="KL71" s="10"/>
      <c r="KM71" s="10"/>
      <c r="KN71" s="10"/>
      <c r="KO71" s="10"/>
      <c r="KP71" s="10"/>
      <c r="KQ71" s="10"/>
      <c r="KR71" s="10"/>
      <c r="KS71" s="10"/>
      <c r="KT71" s="10"/>
      <c r="KU71" s="10"/>
      <c r="KV71" s="10"/>
      <c r="KW71" s="10"/>
      <c r="KX71" s="10"/>
      <c r="KY71" s="10"/>
      <c r="KZ71" s="10"/>
      <c r="LA71" s="10"/>
      <c r="LB71" s="10"/>
      <c r="LC71" s="10"/>
      <c r="LD71" s="10"/>
      <c r="LE71" s="10"/>
      <c r="LF71" s="10"/>
      <c r="LG71" s="10"/>
      <c r="LH71" s="10"/>
      <c r="LI71" s="10"/>
      <c r="LJ71" s="10"/>
      <c r="LK71" s="10"/>
      <c r="LL71" s="10"/>
      <c r="LM71" s="10"/>
      <c r="LN71" s="10"/>
      <c r="LO71" s="10"/>
      <c r="LP71" s="10"/>
      <c r="LQ71" s="10"/>
      <c r="LR71" s="10"/>
      <c r="LS71" s="10"/>
      <c r="LT71" s="10"/>
      <c r="LU71" s="10"/>
      <c r="LV71" s="10"/>
      <c r="LW71" s="10"/>
      <c r="LX71" s="10"/>
      <c r="LY71" s="10"/>
      <c r="LZ71" s="10"/>
      <c r="MA71" s="10"/>
      <c r="MB71" s="10"/>
      <c r="MC71" s="10"/>
      <c r="MD71" s="10"/>
      <c r="ME71" s="10"/>
      <c r="MF71" s="10"/>
      <c r="MG71" s="10"/>
      <c r="MH71" s="10"/>
      <c r="MI71" s="10"/>
      <c r="MJ71" s="10"/>
      <c r="MK71" s="10"/>
      <c r="ML71" s="10"/>
      <c r="MM71" s="10"/>
      <c r="MN71" s="10"/>
      <c r="MO71" s="10"/>
      <c r="MP71" s="10"/>
      <c r="MQ71" s="10"/>
      <c r="MR71" s="10"/>
      <c r="MS71" s="10"/>
      <c r="MT71" s="10"/>
      <c r="MU71" s="10"/>
      <c r="MV71" s="10"/>
      <c r="MW71" s="10"/>
      <c r="MX71" s="10"/>
      <c r="MY71" s="10"/>
      <c r="MZ71" s="10"/>
      <c r="NA71" s="10"/>
      <c r="NB71" s="10"/>
      <c r="NC71" s="10"/>
      <c r="ND71" s="10"/>
      <c r="NE71" s="10"/>
      <c r="NF71" s="10"/>
      <c r="NG71" s="10"/>
      <c r="NH71" s="10"/>
      <c r="NI71" s="10"/>
      <c r="NJ71" s="10"/>
      <c r="NK71" s="10"/>
      <c r="NL71" s="10"/>
      <c r="NM71" s="10"/>
      <c r="NN71" s="10"/>
      <c r="NO71" s="10"/>
      <c r="NP71" s="10"/>
      <c r="NQ71" s="10"/>
      <c r="NR71" s="10"/>
      <c r="NS71" s="10"/>
      <c r="NT71" s="10"/>
      <c r="NU71" s="10"/>
      <c r="NV71" s="10"/>
      <c r="NW71" s="10"/>
      <c r="NX71" s="10"/>
      <c r="NY71" s="10"/>
      <c r="NZ71" s="10"/>
      <c r="OA71" s="10"/>
      <c r="OB71" s="10"/>
      <c r="OC71" s="10"/>
      <c r="OD71" s="10"/>
      <c r="OE71" s="10"/>
      <c r="OF71" s="10"/>
      <c r="OG71" s="10"/>
      <c r="OH71" s="10"/>
      <c r="OI71" s="10"/>
      <c r="OJ71" s="10"/>
      <c r="OK71" s="10"/>
      <c r="OL71" s="10"/>
      <c r="OM71" s="10"/>
      <c r="ON71" s="10"/>
      <c r="OO71" s="10"/>
      <c r="OP71" s="10"/>
      <c r="OQ71" s="10"/>
      <c r="OR71" s="10"/>
      <c r="OS71" s="10"/>
      <c r="OT71" s="10"/>
      <c r="OU71" s="10"/>
      <c r="OV71" s="10"/>
      <c r="OW71" s="10"/>
      <c r="OX71" s="10"/>
      <c r="OY71" s="10"/>
      <c r="OZ71" s="10"/>
      <c r="PA71" s="10"/>
      <c r="PB71" s="10"/>
      <c r="PC71" s="10"/>
      <c r="PD71" s="10"/>
      <c r="PE71" s="10"/>
      <c r="PF71" s="10"/>
      <c r="PG71" s="10"/>
      <c r="PH71" s="10"/>
      <c r="PI71" s="10"/>
      <c r="PJ71" s="10"/>
      <c r="PK71" s="10"/>
      <c r="PL71" s="10"/>
      <c r="PM71" s="10"/>
      <c r="PN71" s="10"/>
      <c r="PO71" s="10"/>
      <c r="PP71" s="10"/>
      <c r="PQ71" s="10"/>
      <c r="PR71" s="10"/>
      <c r="PS71" s="10"/>
      <c r="PT71" s="10"/>
      <c r="PU71" s="10"/>
      <c r="PV71" s="10"/>
      <c r="PW71" s="10"/>
      <c r="PX71" s="10"/>
      <c r="PY71" s="10"/>
      <c r="PZ71" s="10"/>
      <c r="QA71" s="10"/>
      <c r="QB71" s="10"/>
      <c r="QC71" s="10"/>
      <c r="QD71" s="10"/>
      <c r="QE71" s="10"/>
      <c r="QF71" s="10"/>
      <c r="QG71" s="10"/>
      <c r="QH71" s="10"/>
      <c r="QI71" s="10"/>
      <c r="QJ71" s="10"/>
      <c r="QK71" s="10"/>
      <c r="QL71" s="10"/>
      <c r="QM71" s="10"/>
      <c r="QN71" s="10"/>
      <c r="QO71" s="10"/>
      <c r="QP71" s="10"/>
      <c r="QQ71" s="10"/>
      <c r="QR71" s="10"/>
      <c r="QS71" s="10"/>
      <c r="QT71" s="10"/>
      <c r="QU71" s="10"/>
      <c r="QV71" s="10"/>
      <c r="QW71" s="10"/>
      <c r="QX71" s="10"/>
      <c r="QY71" s="10"/>
      <c r="QZ71" s="10"/>
      <c r="RA71" s="10"/>
      <c r="RB71" s="10"/>
      <c r="RC71" s="10"/>
      <c r="RD71" s="10"/>
      <c r="RE71" s="10"/>
      <c r="RF71" s="10"/>
      <c r="RG71" s="10"/>
      <c r="RH71" s="10"/>
      <c r="RI71" s="10"/>
      <c r="RJ71" s="10"/>
      <c r="RK71" s="10"/>
      <c r="RL71" s="10"/>
      <c r="RM71" s="10"/>
      <c r="RN71" s="10"/>
      <c r="RO71" s="10"/>
      <c r="RP71" s="10"/>
      <c r="RQ71" s="10"/>
      <c r="RR71" s="10"/>
      <c r="RS71" s="10"/>
      <c r="RT71" s="10"/>
      <c r="RU71" s="10"/>
      <c r="RV71" s="10"/>
      <c r="RW71" s="10"/>
      <c r="RX71" s="10"/>
      <c r="RY71" s="10"/>
      <c r="RZ71" s="10"/>
      <c r="SA71" s="10"/>
      <c r="SB71" s="10"/>
      <c r="SC71" s="10"/>
      <c r="SD71" s="10"/>
      <c r="SE71" s="10"/>
      <c r="SF71" s="10"/>
      <c r="SG71" s="10"/>
      <c r="SH71" s="10"/>
      <c r="SI71" s="10"/>
      <c r="SJ71" s="10"/>
      <c r="SK71" s="10"/>
      <c r="SL71" s="10"/>
      <c r="SM71" s="10"/>
      <c r="SN71" s="10"/>
      <c r="SO71" s="10"/>
      <c r="SP71" s="10"/>
      <c r="SQ71" s="10"/>
      <c r="SR71" s="10"/>
      <c r="SS71" s="10"/>
      <c r="ST71" s="10"/>
      <c r="SU71" s="10"/>
      <c r="SV71" s="10"/>
      <c r="SW71" s="10"/>
      <c r="SX71" s="10"/>
      <c r="SY71" s="10"/>
      <c r="SZ71" s="10"/>
      <c r="TA71" s="10"/>
      <c r="TB71" s="10"/>
      <c r="TC71" s="10"/>
      <c r="TD71" s="10"/>
      <c r="TE71" s="10"/>
      <c r="TF71" s="10"/>
      <c r="TG71" s="10"/>
      <c r="TH71" s="10"/>
      <c r="TI71" s="10"/>
      <c r="TJ71" s="10"/>
      <c r="TK71" s="10"/>
      <c r="TL71" s="10"/>
      <c r="TM71" s="10"/>
      <c r="TN71" s="10"/>
      <c r="TO71" s="10"/>
      <c r="TP71" s="10"/>
      <c r="TQ71" s="10"/>
      <c r="TR71" s="10"/>
      <c r="TS71" s="10"/>
      <c r="TT71" s="10"/>
      <c r="TU71" s="10"/>
      <c r="TV71" s="10"/>
      <c r="TW71" s="10"/>
      <c r="TX71" s="10"/>
      <c r="TY71" s="10"/>
      <c r="TZ71" s="10"/>
      <c r="UA71" s="10"/>
      <c r="UB71" s="10"/>
      <c r="UC71" s="10"/>
      <c r="UD71" s="10"/>
      <c r="UE71" s="10"/>
      <c r="UF71" s="10"/>
      <c r="UG71" s="10"/>
      <c r="UH71" s="10"/>
      <c r="UI71" s="10"/>
      <c r="UJ71" s="10"/>
      <c r="UK71" s="10"/>
      <c r="UL71" s="10"/>
      <c r="UM71" s="10"/>
      <c r="UN71" s="10"/>
      <c r="UO71" s="10"/>
      <c r="UP71" s="10"/>
      <c r="UQ71" s="10"/>
      <c r="UR71" s="10"/>
      <c r="US71" s="10"/>
      <c r="UT71" s="10"/>
      <c r="UU71" s="10"/>
      <c r="UV71" s="10"/>
      <c r="UW71" s="10"/>
      <c r="UX71" s="10"/>
      <c r="UY71" s="10"/>
      <c r="UZ71" s="10"/>
      <c r="VA71" s="10"/>
      <c r="VB71" s="10"/>
      <c r="VC71" s="10"/>
      <c r="VD71" s="10"/>
      <c r="VE71" s="10"/>
      <c r="VF71" s="10"/>
      <c r="VG71" s="10"/>
      <c r="VH71" s="10"/>
      <c r="VI71" s="10"/>
      <c r="VJ71" s="10"/>
      <c r="VK71" s="10"/>
      <c r="VL71" s="10"/>
      <c r="VM71" s="10"/>
      <c r="VN71" s="10"/>
      <c r="VO71" s="10"/>
      <c r="VP71" s="10"/>
      <c r="VQ71" s="10"/>
      <c r="VR71" s="10"/>
      <c r="VS71" s="10"/>
      <c r="VT71" s="10"/>
      <c r="VU71" s="10"/>
      <c r="VV71" s="10"/>
      <c r="VW71" s="10"/>
      <c r="VX71" s="10"/>
      <c r="VY71" s="10"/>
      <c r="VZ71" s="10"/>
      <c r="WA71" s="10"/>
      <c r="WB71" s="10"/>
      <c r="WC71" s="10"/>
      <c r="WD71" s="10"/>
      <c r="WE71" s="10"/>
      <c r="WF71" s="10"/>
      <c r="WG71" s="10"/>
      <c r="WH71" s="10"/>
      <c r="WI71" s="10"/>
      <c r="WJ71" s="10"/>
      <c r="WK71" s="10"/>
      <c r="WL71" s="10"/>
      <c r="WM71" s="10"/>
      <c r="WN71" s="10"/>
      <c r="WO71" s="10"/>
      <c r="WP71" s="10"/>
      <c r="WQ71" s="10"/>
      <c r="WR71" s="10"/>
      <c r="WS71" s="10"/>
      <c r="WT71" s="10"/>
      <c r="WU71" s="10"/>
      <c r="WV71" s="10"/>
      <c r="WW71" s="10"/>
      <c r="WX71" s="10"/>
      <c r="WY71" s="10"/>
      <c r="WZ71" s="10"/>
      <c r="XA71" s="10"/>
      <c r="XB71" s="10"/>
      <c r="XC71" s="10"/>
      <c r="XD71" s="10"/>
      <c r="XE71" s="10"/>
      <c r="XF71" s="10"/>
      <c r="XG71" s="10"/>
      <c r="XH71" s="10"/>
      <c r="XI71" s="10"/>
      <c r="XJ71" s="10"/>
      <c r="XK71" s="10"/>
      <c r="XL71" s="10"/>
      <c r="XM71" s="10"/>
      <c r="XN71" s="10"/>
      <c r="XO71" s="10"/>
      <c r="XP71" s="10"/>
      <c r="XQ71" s="10"/>
      <c r="XR71" s="10"/>
      <c r="XS71" s="10"/>
      <c r="XT71" s="10"/>
      <c r="XU71" s="10"/>
      <c r="XV71" s="10"/>
      <c r="XW71" s="10"/>
      <c r="XX71" s="10"/>
      <c r="XY71" s="10"/>
      <c r="XZ71" s="10"/>
      <c r="YA71" s="10"/>
      <c r="YB71" s="10"/>
      <c r="YC71" s="10"/>
      <c r="YD71" s="10"/>
      <c r="YE71" s="10"/>
      <c r="YF71" s="10"/>
      <c r="YG71" s="10"/>
      <c r="YH71" s="10"/>
      <c r="YI71" s="10"/>
      <c r="YJ71" s="10"/>
      <c r="YK71" s="10"/>
      <c r="YL71" s="10"/>
      <c r="YM71" s="10"/>
      <c r="YN71" s="10"/>
      <c r="YO71" s="10"/>
      <c r="YP71" s="10"/>
      <c r="YQ71" s="10"/>
      <c r="YR71" s="10"/>
      <c r="YS71" s="10"/>
      <c r="YT71" s="10"/>
      <c r="YU71" s="10"/>
      <c r="YV71" s="10"/>
      <c r="YW71" s="10"/>
      <c r="YX71" s="10"/>
      <c r="YY71" s="10"/>
      <c r="YZ71" s="10"/>
      <c r="ZA71" s="10"/>
      <c r="ZB71" s="10"/>
      <c r="ZC71" s="10"/>
      <c r="ZD71" s="10"/>
      <c r="ZE71" s="10"/>
      <c r="ZF71" s="10"/>
      <c r="ZG71" s="10"/>
      <c r="ZH71" s="10"/>
      <c r="ZI71" s="10"/>
      <c r="ZJ71" s="10"/>
      <c r="ZK71" s="10"/>
      <c r="ZL71" s="10"/>
      <c r="ZM71" s="10"/>
      <c r="ZN71" s="10"/>
      <c r="ZO71" s="10"/>
      <c r="ZP71" s="10"/>
      <c r="ZQ71" s="10"/>
      <c r="ZR71" s="10"/>
      <c r="ZS71" s="10"/>
      <c r="ZT71" s="10"/>
      <c r="ZU71" s="10"/>
      <c r="ZV71" s="10"/>
      <c r="ZW71" s="10"/>
      <c r="ZX71" s="10"/>
      <c r="ZY71" s="10"/>
      <c r="ZZ71" s="10"/>
      <c r="AAA71" s="10"/>
      <c r="AAB71" s="10"/>
      <c r="AAC71" s="10"/>
      <c r="AAD71" s="10"/>
      <c r="AAE71" s="10"/>
      <c r="AAF71" s="10"/>
      <c r="AAG71" s="10"/>
      <c r="AAH71" s="10"/>
      <c r="AAI71" s="10"/>
      <c r="AAJ71" s="10"/>
      <c r="AAK71" s="10"/>
      <c r="AAL71" s="10"/>
      <c r="AAM71" s="10"/>
      <c r="AAN71" s="10"/>
      <c r="AAO71" s="10"/>
      <c r="AAP71" s="10"/>
      <c r="AAQ71" s="10"/>
      <c r="AAR71" s="10"/>
      <c r="AAS71" s="10"/>
      <c r="AAT71" s="10"/>
      <c r="AAU71" s="10"/>
      <c r="AAV71" s="10"/>
      <c r="AAW71" s="10"/>
      <c r="AAX71" s="10"/>
      <c r="AAY71" s="10"/>
      <c r="AAZ71" s="10"/>
      <c r="ABA71" s="10"/>
      <c r="ABB71" s="10"/>
      <c r="ABC71" s="10"/>
      <c r="ABD71" s="10"/>
      <c r="ABE71" s="10"/>
      <c r="ABF71" s="10"/>
      <c r="ABG71" s="10"/>
      <c r="ABH71" s="10"/>
      <c r="ABI71" s="10"/>
      <c r="ABJ71" s="10"/>
      <c r="ABK71" s="10"/>
      <c r="ABL71" s="10"/>
      <c r="ABM71" s="10"/>
      <c r="ABN71" s="10"/>
      <c r="ABO71" s="10"/>
      <c r="ABP71" s="10"/>
      <c r="ABQ71" s="10"/>
      <c r="ABR71" s="10"/>
      <c r="ABS71" s="10"/>
      <c r="ABT71" s="10"/>
      <c r="ABU71" s="10"/>
      <c r="ABV71" s="10"/>
      <c r="ABW71" s="10"/>
      <c r="ABX71" s="10"/>
      <c r="ABY71" s="10"/>
      <c r="ABZ71" s="10"/>
      <c r="ACA71" s="10"/>
      <c r="ACB71" s="10"/>
      <c r="ACC71" s="10"/>
      <c r="ACD71" s="10"/>
      <c r="ACE71" s="10"/>
      <c r="ACF71" s="10"/>
      <c r="ACG71" s="10"/>
      <c r="ACH71" s="10"/>
      <c r="ACI71" s="10"/>
      <c r="ACJ71" s="10"/>
      <c r="ACK71" s="10"/>
      <c r="ACL71" s="10"/>
      <c r="ACM71" s="10"/>
      <c r="ACN71" s="10"/>
      <c r="ACO71" s="10"/>
      <c r="ACP71" s="10"/>
      <c r="ACQ71" s="10"/>
      <c r="ACR71" s="10"/>
      <c r="ACS71" s="10"/>
      <c r="ACT71" s="10"/>
      <c r="ACU71" s="10"/>
      <c r="ACV71" s="10"/>
      <c r="ACW71" s="10"/>
      <c r="ACX71" s="10"/>
      <c r="ACY71" s="10"/>
      <c r="ACZ71" s="10"/>
      <c r="ADA71" s="10"/>
      <c r="ADB71" s="10"/>
      <c r="ADC71" s="10"/>
      <c r="ADD71" s="10"/>
      <c r="ADE71" s="10"/>
      <c r="ADF71" s="10"/>
      <c r="ADG71" s="10"/>
      <c r="ADH71" s="10"/>
      <c r="ADI71" s="10"/>
      <c r="ADJ71" s="10"/>
      <c r="ADK71" s="10"/>
      <c r="ADL71" s="10"/>
      <c r="ADM71" s="10"/>
      <c r="ADN71" s="10"/>
      <c r="ADO71" s="10"/>
      <c r="ADP71" s="10"/>
      <c r="ADQ71" s="10"/>
      <c r="ADR71" s="10"/>
      <c r="ADS71" s="10"/>
      <c r="ADT71" s="10"/>
      <c r="ADU71" s="10"/>
      <c r="ADV71" s="10"/>
      <c r="ADW71" s="10"/>
      <c r="ADX71" s="10"/>
      <c r="ADY71" s="10"/>
      <c r="ADZ71" s="10"/>
      <c r="AEA71" s="10"/>
      <c r="AEB71" s="10"/>
      <c r="AEC71" s="10"/>
      <c r="AED71" s="10"/>
      <c r="AEE71" s="10"/>
      <c r="AEF71" s="10"/>
      <c r="AEG71" s="10"/>
      <c r="AEH71" s="10"/>
      <c r="AEI71" s="10"/>
      <c r="AEJ71" s="10"/>
      <c r="AEK71" s="10"/>
      <c r="AEL71" s="10"/>
      <c r="AEM71" s="10"/>
      <c r="AEN71" s="10"/>
      <c r="AEO71" s="10"/>
      <c r="AEP71" s="10"/>
      <c r="AEQ71" s="10"/>
      <c r="AER71" s="10"/>
      <c r="AES71" s="10"/>
      <c r="AET71" s="10"/>
      <c r="AEU71" s="10"/>
      <c r="AEV71" s="10"/>
      <c r="AEW71" s="10"/>
      <c r="AEX71" s="10"/>
      <c r="AEY71" s="10"/>
      <c r="AEZ71" s="10"/>
      <c r="AFA71" s="10"/>
      <c r="AFB71" s="10"/>
      <c r="AFC71" s="10"/>
      <c r="AFD71" s="10"/>
      <c r="AFE71" s="10"/>
      <c r="AFF71" s="10"/>
      <c r="AFG71" s="10"/>
      <c r="AFH71" s="10"/>
      <c r="AFI71" s="10"/>
      <c r="AFJ71" s="10"/>
      <c r="AFK71" s="10"/>
      <c r="AFL71" s="10"/>
      <c r="AFM71" s="10"/>
      <c r="AFN71" s="10"/>
      <c r="AFO71" s="10"/>
      <c r="AFP71" s="10"/>
      <c r="AFQ71" s="10"/>
      <c r="AFR71" s="10"/>
      <c r="AFS71" s="10"/>
      <c r="AFT71" s="10"/>
      <c r="AFU71" s="10"/>
      <c r="AFV71" s="10"/>
      <c r="AFW71" s="10"/>
      <c r="AFX71" s="10"/>
      <c r="AFY71" s="10"/>
      <c r="AFZ71" s="10"/>
      <c r="AGA71" s="10"/>
      <c r="AGB71" s="10"/>
      <c r="AGC71" s="10"/>
      <c r="AGD71" s="10"/>
      <c r="AGE71" s="10"/>
      <c r="AGF71" s="10"/>
      <c r="AGG71" s="10"/>
      <c r="AGH71" s="10"/>
      <c r="AGI71" s="10"/>
      <c r="AGJ71" s="10"/>
      <c r="AGK71" s="10"/>
      <c r="AGL71" s="10"/>
      <c r="AGM71" s="10"/>
      <c r="AGN71" s="10"/>
      <c r="AGO71" s="10"/>
      <c r="AGP71" s="10"/>
      <c r="AGQ71" s="10"/>
      <c r="AGR71" s="10"/>
      <c r="AGS71" s="10"/>
      <c r="AGT71" s="10"/>
      <c r="AGU71" s="10"/>
      <c r="AGV71" s="10"/>
      <c r="AGW71" s="10"/>
      <c r="AGX71" s="10"/>
      <c r="AGY71" s="10"/>
      <c r="AGZ71" s="10"/>
      <c r="AHA71" s="10"/>
      <c r="AHB71" s="10"/>
      <c r="AHC71" s="10"/>
      <c r="AHD71" s="10"/>
      <c r="AHE71" s="10"/>
      <c r="AHF71" s="10"/>
      <c r="AHG71" s="10"/>
      <c r="AHH71" s="10"/>
      <c r="AHI71" s="10"/>
      <c r="AHJ71" s="10"/>
      <c r="AHK71" s="10"/>
      <c r="AHL71" s="10"/>
      <c r="AHM71" s="10"/>
      <c r="AHN71" s="10"/>
      <c r="AHO71" s="10"/>
      <c r="AHP71" s="10"/>
      <c r="AHQ71" s="10"/>
      <c r="AHR71" s="10"/>
      <c r="AHS71" s="10"/>
      <c r="AHT71" s="10"/>
      <c r="AHU71" s="10"/>
      <c r="AHV71" s="10"/>
      <c r="AHW71" s="10"/>
      <c r="AHX71" s="10"/>
      <c r="AHY71" s="10"/>
      <c r="AHZ71" s="10"/>
      <c r="AIA71" s="10"/>
      <c r="AIB71" s="10"/>
      <c r="AIC71" s="10"/>
      <c r="AID71" s="10"/>
      <c r="AIE71" s="10"/>
      <c r="AIF71" s="10"/>
      <c r="AIG71" s="10"/>
      <c r="AIH71" s="10"/>
      <c r="AII71" s="10"/>
      <c r="AIJ71" s="10"/>
      <c r="AIK71" s="10"/>
      <c r="AIL71" s="10"/>
      <c r="AIM71" s="10"/>
      <c r="AIN71" s="10"/>
      <c r="AIO71" s="10"/>
      <c r="AIP71" s="10"/>
      <c r="AIQ71" s="10"/>
      <c r="AIR71" s="10"/>
      <c r="AIS71" s="10"/>
      <c r="AIT71" s="10"/>
      <c r="AIU71" s="10"/>
      <c r="AIV71" s="10"/>
      <c r="AIW71" s="10"/>
      <c r="AIX71" s="10"/>
      <c r="AIY71" s="10"/>
      <c r="AIZ71" s="10"/>
      <c r="AJA71" s="10"/>
      <c r="AJB71" s="10"/>
      <c r="AJC71" s="10"/>
      <c r="AJD71" s="10"/>
      <c r="AJE71" s="10"/>
      <c r="AJF71" s="10"/>
      <c r="AJG71" s="10"/>
      <c r="AJH71" s="10"/>
      <c r="AJI71" s="10"/>
      <c r="AJJ71" s="10"/>
      <c r="AJK71" s="10"/>
      <c r="AJL71" s="10"/>
      <c r="AJM71" s="10"/>
      <c r="AJN71" s="10"/>
      <c r="AJO71" s="10"/>
      <c r="AJP71" s="10"/>
      <c r="AJQ71" s="10"/>
      <c r="AJR71" s="10"/>
      <c r="AJS71" s="10"/>
      <c r="AJT71" s="10"/>
      <c r="AJU71" s="10"/>
      <c r="AJV71" s="10"/>
      <c r="AJW71" s="10"/>
      <c r="AJX71" s="10"/>
      <c r="AJY71" s="10"/>
      <c r="AJZ71" s="10"/>
      <c r="AKA71" s="10"/>
      <c r="AKB71" s="10"/>
      <c r="AKC71" s="10"/>
      <c r="AKD71" s="10"/>
      <c r="AKE71" s="10"/>
      <c r="AKF71" s="10"/>
      <c r="AKG71" s="10"/>
      <c r="AKH71" s="10"/>
      <c r="AKI71" s="10"/>
      <c r="AKJ71" s="10"/>
      <c r="AKK71" s="10"/>
      <c r="AKL71" s="10"/>
      <c r="AKM71" s="10"/>
      <c r="AKN71" s="10"/>
      <c r="AKO71" s="10"/>
      <c r="AKP71" s="10"/>
      <c r="AKQ71" s="10"/>
      <c r="AKR71" s="10"/>
      <c r="AKS71" s="10"/>
      <c r="AKT71" s="10"/>
      <c r="AKU71" s="10"/>
      <c r="AKV71" s="10"/>
      <c r="AKW71" s="10"/>
      <c r="AKX71" s="10"/>
      <c r="AKY71" s="10"/>
      <c r="AKZ71" s="10"/>
      <c r="ALA71" s="10"/>
      <c r="ALB71" s="10"/>
      <c r="ALC71" s="10"/>
      <c r="ALD71" s="10"/>
      <c r="ALE71" s="10"/>
      <c r="ALF71" s="10"/>
      <c r="ALG71" s="10"/>
      <c r="ALH71" s="10"/>
      <c r="ALI71" s="10"/>
      <c r="ALJ71" s="10"/>
      <c r="ALK71" s="10"/>
      <c r="ALL71" s="10"/>
      <c r="ALM71" s="10"/>
      <c r="ALN71" s="10"/>
      <c r="ALO71" s="10"/>
      <c r="ALP71" s="10"/>
      <c r="ALQ71" s="10"/>
      <c r="ALR71" s="10"/>
      <c r="ALS71" s="10"/>
      <c r="ALT71" s="10"/>
      <c r="ALU71" s="10"/>
      <c r="ALV71" s="10"/>
      <c r="ALW71" s="10"/>
      <c r="ALX71" s="10"/>
      <c r="ALY71" s="10"/>
      <c r="ALZ71" s="10"/>
      <c r="AMA71" s="10"/>
      <c r="AMB71" s="10"/>
      <c r="AMC71" s="10"/>
      <c r="AMD71" s="10"/>
      <c r="AME71" s="10"/>
      <c r="AMF71" s="10"/>
      <c r="AMG71" s="10"/>
      <c r="AMH71" s="10"/>
      <c r="AMI71" s="10"/>
      <c r="AMJ71" s="10"/>
    </row>
    <row r="72" spans="1:1029" customFormat="1" ht="14.1" customHeight="1">
      <c r="A72" s="8" t="str">
        <f t="shared" si="8"/>
        <v>WeightingConsiderationDescription</v>
      </c>
      <c r="B72" s="9" t="s">
        <v>220</v>
      </c>
      <c r="C72" s="8"/>
      <c r="D72" s="8"/>
      <c r="E72" s="8"/>
      <c r="F72" s="8" t="str">
        <f t="shared" si="9"/>
        <v>Criterion. Weighting Consideration Description Text. Text</v>
      </c>
      <c r="G72" s="8"/>
      <c r="H72" s="8" t="s">
        <v>38</v>
      </c>
      <c r="I72" s="8"/>
      <c r="J72" s="8" t="s">
        <v>358</v>
      </c>
      <c r="K72" s="8" t="s">
        <v>215</v>
      </c>
      <c r="L72" s="8" t="str">
        <f t="shared" si="10"/>
        <v>Weighting Consideration Description Text</v>
      </c>
      <c r="M72" s="8" t="s">
        <v>215</v>
      </c>
      <c r="N72" s="8"/>
      <c r="O72" s="8" t="str">
        <f t="shared" si="11"/>
        <v>Text. Type</v>
      </c>
      <c r="P72" s="8"/>
      <c r="Q72" s="8"/>
      <c r="R72" s="8" t="s">
        <v>213</v>
      </c>
      <c r="S72" s="8"/>
      <c r="T72" s="8"/>
      <c r="U72" s="8"/>
      <c r="V72" s="8"/>
      <c r="W72" s="8"/>
      <c r="X72" s="10"/>
      <c r="Y72" s="8" t="s">
        <v>211</v>
      </c>
      <c r="Z72" s="8"/>
      <c r="AA72" s="44">
        <v>43306</v>
      </c>
      <c r="AB72" s="23"/>
      <c r="AC72" s="23"/>
      <c r="AD72" s="23"/>
      <c r="AE72" s="23"/>
      <c r="AF72" s="23"/>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c r="HP72" s="10"/>
      <c r="HQ72" s="10"/>
      <c r="HR72" s="10"/>
      <c r="HS72" s="10"/>
      <c r="HT72" s="10"/>
      <c r="HU72" s="10"/>
      <c r="HV72" s="10"/>
      <c r="HW72" s="10"/>
      <c r="HX72" s="10"/>
      <c r="HY72" s="10"/>
      <c r="HZ72" s="10"/>
      <c r="IA72" s="10"/>
      <c r="IB72" s="10"/>
      <c r="IC72" s="10"/>
      <c r="ID72" s="10"/>
      <c r="IE72" s="10"/>
      <c r="IF72" s="10"/>
      <c r="IG72" s="10"/>
      <c r="IH72" s="10"/>
      <c r="II72" s="10"/>
      <c r="IJ72" s="10"/>
      <c r="IK72" s="10"/>
      <c r="IL72" s="10"/>
      <c r="IM72" s="10"/>
      <c r="IN72" s="10"/>
      <c r="IO72" s="10"/>
      <c r="IP72" s="10"/>
      <c r="IQ72" s="10"/>
      <c r="IR72" s="10"/>
      <c r="IS72" s="10"/>
      <c r="IT72" s="10"/>
      <c r="IU72" s="10"/>
      <c r="IV72" s="10"/>
      <c r="IW72" s="10"/>
      <c r="IX72" s="10"/>
      <c r="IY72" s="10"/>
      <c r="IZ72" s="10"/>
      <c r="JA72" s="10"/>
      <c r="JB72" s="10"/>
      <c r="JC72" s="10"/>
      <c r="JD72" s="10"/>
      <c r="JE72" s="10"/>
      <c r="JF72" s="10"/>
      <c r="JG72" s="10"/>
      <c r="JH72" s="10"/>
      <c r="JI72" s="10"/>
      <c r="JJ72" s="10"/>
      <c r="JK72" s="10"/>
      <c r="JL72" s="10"/>
      <c r="JM72" s="10"/>
      <c r="JN72" s="10"/>
      <c r="JO72" s="10"/>
      <c r="JP72" s="10"/>
      <c r="JQ72" s="10"/>
      <c r="JR72" s="10"/>
      <c r="JS72" s="10"/>
      <c r="JT72" s="10"/>
      <c r="JU72" s="10"/>
      <c r="JV72" s="10"/>
      <c r="JW72" s="10"/>
      <c r="JX72" s="10"/>
      <c r="JY72" s="10"/>
      <c r="JZ72" s="10"/>
      <c r="KA72" s="10"/>
      <c r="KB72" s="10"/>
      <c r="KC72" s="10"/>
      <c r="KD72" s="10"/>
      <c r="KE72" s="10"/>
      <c r="KF72" s="10"/>
      <c r="KG72" s="10"/>
      <c r="KH72" s="10"/>
      <c r="KI72" s="10"/>
      <c r="KJ72" s="10"/>
      <c r="KK72" s="10"/>
      <c r="KL72" s="10"/>
      <c r="KM72" s="10"/>
      <c r="KN72" s="10"/>
      <c r="KO72" s="10"/>
      <c r="KP72" s="10"/>
      <c r="KQ72" s="10"/>
      <c r="KR72" s="10"/>
      <c r="KS72" s="10"/>
      <c r="KT72" s="10"/>
      <c r="KU72" s="10"/>
      <c r="KV72" s="10"/>
      <c r="KW72" s="10"/>
      <c r="KX72" s="10"/>
      <c r="KY72" s="10"/>
      <c r="KZ72" s="10"/>
      <c r="LA72" s="10"/>
      <c r="LB72" s="10"/>
      <c r="LC72" s="10"/>
      <c r="LD72" s="10"/>
      <c r="LE72" s="10"/>
      <c r="LF72" s="10"/>
      <c r="LG72" s="10"/>
      <c r="LH72" s="10"/>
      <c r="LI72" s="10"/>
      <c r="LJ72" s="10"/>
      <c r="LK72" s="10"/>
      <c r="LL72" s="10"/>
      <c r="LM72" s="10"/>
      <c r="LN72" s="10"/>
      <c r="LO72" s="10"/>
      <c r="LP72" s="10"/>
      <c r="LQ72" s="10"/>
      <c r="LR72" s="10"/>
      <c r="LS72" s="10"/>
      <c r="LT72" s="10"/>
      <c r="LU72" s="10"/>
      <c r="LV72" s="10"/>
      <c r="LW72" s="10"/>
      <c r="LX72" s="10"/>
      <c r="LY72" s="10"/>
      <c r="LZ72" s="10"/>
      <c r="MA72" s="10"/>
      <c r="MB72" s="10"/>
      <c r="MC72" s="10"/>
      <c r="MD72" s="10"/>
      <c r="ME72" s="10"/>
      <c r="MF72" s="10"/>
      <c r="MG72" s="10"/>
      <c r="MH72" s="10"/>
      <c r="MI72" s="10"/>
      <c r="MJ72" s="10"/>
      <c r="MK72" s="10"/>
      <c r="ML72" s="10"/>
      <c r="MM72" s="10"/>
      <c r="MN72" s="10"/>
      <c r="MO72" s="10"/>
      <c r="MP72" s="10"/>
      <c r="MQ72" s="10"/>
      <c r="MR72" s="10"/>
      <c r="MS72" s="10"/>
      <c r="MT72" s="10"/>
      <c r="MU72" s="10"/>
      <c r="MV72" s="10"/>
      <c r="MW72" s="10"/>
      <c r="MX72" s="10"/>
      <c r="MY72" s="10"/>
      <c r="MZ72" s="10"/>
      <c r="NA72" s="10"/>
      <c r="NB72" s="10"/>
      <c r="NC72" s="10"/>
      <c r="ND72" s="10"/>
      <c r="NE72" s="10"/>
      <c r="NF72" s="10"/>
      <c r="NG72" s="10"/>
      <c r="NH72" s="10"/>
      <c r="NI72" s="10"/>
      <c r="NJ72" s="10"/>
      <c r="NK72" s="10"/>
      <c r="NL72" s="10"/>
      <c r="NM72" s="10"/>
      <c r="NN72" s="10"/>
      <c r="NO72" s="10"/>
      <c r="NP72" s="10"/>
      <c r="NQ72" s="10"/>
      <c r="NR72" s="10"/>
      <c r="NS72" s="10"/>
      <c r="NT72" s="10"/>
      <c r="NU72" s="10"/>
      <c r="NV72" s="10"/>
      <c r="NW72" s="10"/>
      <c r="NX72" s="10"/>
      <c r="NY72" s="10"/>
      <c r="NZ72" s="10"/>
      <c r="OA72" s="10"/>
      <c r="OB72" s="10"/>
      <c r="OC72" s="10"/>
      <c r="OD72" s="10"/>
      <c r="OE72" s="10"/>
      <c r="OF72" s="10"/>
      <c r="OG72" s="10"/>
      <c r="OH72" s="10"/>
      <c r="OI72" s="10"/>
      <c r="OJ72" s="10"/>
      <c r="OK72" s="10"/>
      <c r="OL72" s="10"/>
      <c r="OM72" s="10"/>
      <c r="ON72" s="10"/>
      <c r="OO72" s="10"/>
      <c r="OP72" s="10"/>
      <c r="OQ72" s="10"/>
      <c r="OR72" s="10"/>
      <c r="OS72" s="10"/>
      <c r="OT72" s="10"/>
      <c r="OU72" s="10"/>
      <c r="OV72" s="10"/>
      <c r="OW72" s="10"/>
      <c r="OX72" s="10"/>
      <c r="OY72" s="10"/>
      <c r="OZ72" s="10"/>
      <c r="PA72" s="10"/>
      <c r="PB72" s="10"/>
      <c r="PC72" s="10"/>
      <c r="PD72" s="10"/>
      <c r="PE72" s="10"/>
      <c r="PF72" s="10"/>
      <c r="PG72" s="10"/>
      <c r="PH72" s="10"/>
      <c r="PI72" s="10"/>
      <c r="PJ72" s="10"/>
      <c r="PK72" s="10"/>
      <c r="PL72" s="10"/>
      <c r="PM72" s="10"/>
      <c r="PN72" s="10"/>
      <c r="PO72" s="10"/>
      <c r="PP72" s="10"/>
      <c r="PQ72" s="10"/>
      <c r="PR72" s="10"/>
      <c r="PS72" s="10"/>
      <c r="PT72" s="10"/>
      <c r="PU72" s="10"/>
      <c r="PV72" s="10"/>
      <c r="PW72" s="10"/>
      <c r="PX72" s="10"/>
      <c r="PY72" s="10"/>
      <c r="PZ72" s="10"/>
      <c r="QA72" s="10"/>
      <c r="QB72" s="10"/>
      <c r="QC72" s="10"/>
      <c r="QD72" s="10"/>
      <c r="QE72" s="10"/>
      <c r="QF72" s="10"/>
      <c r="QG72" s="10"/>
      <c r="QH72" s="10"/>
      <c r="QI72" s="10"/>
      <c r="QJ72" s="10"/>
      <c r="QK72" s="10"/>
      <c r="QL72" s="10"/>
      <c r="QM72" s="10"/>
      <c r="QN72" s="10"/>
      <c r="QO72" s="10"/>
      <c r="QP72" s="10"/>
      <c r="QQ72" s="10"/>
      <c r="QR72" s="10"/>
      <c r="QS72" s="10"/>
      <c r="QT72" s="10"/>
      <c r="QU72" s="10"/>
      <c r="QV72" s="10"/>
      <c r="QW72" s="10"/>
      <c r="QX72" s="10"/>
      <c r="QY72" s="10"/>
      <c r="QZ72" s="10"/>
      <c r="RA72" s="10"/>
      <c r="RB72" s="10"/>
      <c r="RC72" s="10"/>
      <c r="RD72" s="10"/>
      <c r="RE72" s="10"/>
      <c r="RF72" s="10"/>
      <c r="RG72" s="10"/>
      <c r="RH72" s="10"/>
      <c r="RI72" s="10"/>
      <c r="RJ72" s="10"/>
      <c r="RK72" s="10"/>
      <c r="RL72" s="10"/>
      <c r="RM72" s="10"/>
      <c r="RN72" s="10"/>
      <c r="RO72" s="10"/>
      <c r="RP72" s="10"/>
      <c r="RQ72" s="10"/>
      <c r="RR72" s="10"/>
      <c r="RS72" s="10"/>
      <c r="RT72" s="10"/>
      <c r="RU72" s="10"/>
      <c r="RV72" s="10"/>
      <c r="RW72" s="10"/>
      <c r="RX72" s="10"/>
      <c r="RY72" s="10"/>
      <c r="RZ72" s="10"/>
      <c r="SA72" s="10"/>
      <c r="SB72" s="10"/>
      <c r="SC72" s="10"/>
      <c r="SD72" s="10"/>
      <c r="SE72" s="10"/>
      <c r="SF72" s="10"/>
      <c r="SG72" s="10"/>
      <c r="SH72" s="10"/>
      <c r="SI72" s="10"/>
      <c r="SJ72" s="10"/>
      <c r="SK72" s="10"/>
      <c r="SL72" s="10"/>
      <c r="SM72" s="10"/>
      <c r="SN72" s="10"/>
      <c r="SO72" s="10"/>
      <c r="SP72" s="10"/>
      <c r="SQ72" s="10"/>
      <c r="SR72" s="10"/>
      <c r="SS72" s="10"/>
      <c r="ST72" s="10"/>
      <c r="SU72" s="10"/>
      <c r="SV72" s="10"/>
      <c r="SW72" s="10"/>
      <c r="SX72" s="10"/>
      <c r="SY72" s="10"/>
      <c r="SZ72" s="10"/>
      <c r="TA72" s="10"/>
      <c r="TB72" s="10"/>
      <c r="TC72" s="10"/>
      <c r="TD72" s="10"/>
      <c r="TE72" s="10"/>
      <c r="TF72" s="10"/>
      <c r="TG72" s="10"/>
      <c r="TH72" s="10"/>
      <c r="TI72" s="10"/>
      <c r="TJ72" s="10"/>
      <c r="TK72" s="10"/>
      <c r="TL72" s="10"/>
      <c r="TM72" s="10"/>
      <c r="TN72" s="10"/>
      <c r="TO72" s="10"/>
      <c r="TP72" s="10"/>
      <c r="TQ72" s="10"/>
      <c r="TR72" s="10"/>
      <c r="TS72" s="10"/>
      <c r="TT72" s="10"/>
      <c r="TU72" s="10"/>
      <c r="TV72" s="10"/>
      <c r="TW72" s="10"/>
      <c r="TX72" s="10"/>
      <c r="TY72" s="10"/>
      <c r="TZ72" s="10"/>
      <c r="UA72" s="10"/>
      <c r="UB72" s="10"/>
      <c r="UC72" s="10"/>
      <c r="UD72" s="10"/>
      <c r="UE72" s="10"/>
      <c r="UF72" s="10"/>
      <c r="UG72" s="10"/>
      <c r="UH72" s="10"/>
      <c r="UI72" s="10"/>
      <c r="UJ72" s="10"/>
      <c r="UK72" s="10"/>
      <c r="UL72" s="10"/>
      <c r="UM72" s="10"/>
      <c r="UN72" s="10"/>
      <c r="UO72" s="10"/>
      <c r="UP72" s="10"/>
      <c r="UQ72" s="10"/>
      <c r="UR72" s="10"/>
      <c r="US72" s="10"/>
      <c r="UT72" s="10"/>
      <c r="UU72" s="10"/>
      <c r="UV72" s="10"/>
      <c r="UW72" s="10"/>
      <c r="UX72" s="10"/>
      <c r="UY72" s="10"/>
      <c r="UZ72" s="10"/>
      <c r="VA72" s="10"/>
      <c r="VB72" s="10"/>
      <c r="VC72" s="10"/>
      <c r="VD72" s="10"/>
      <c r="VE72" s="10"/>
      <c r="VF72" s="10"/>
      <c r="VG72" s="10"/>
      <c r="VH72" s="10"/>
      <c r="VI72" s="10"/>
      <c r="VJ72" s="10"/>
      <c r="VK72" s="10"/>
      <c r="VL72" s="10"/>
      <c r="VM72" s="10"/>
      <c r="VN72" s="10"/>
      <c r="VO72" s="10"/>
      <c r="VP72" s="10"/>
      <c r="VQ72" s="10"/>
      <c r="VR72" s="10"/>
      <c r="VS72" s="10"/>
      <c r="VT72" s="10"/>
      <c r="VU72" s="10"/>
      <c r="VV72" s="10"/>
      <c r="VW72" s="10"/>
      <c r="VX72" s="10"/>
      <c r="VY72" s="10"/>
      <c r="VZ72" s="10"/>
      <c r="WA72" s="10"/>
      <c r="WB72" s="10"/>
      <c r="WC72" s="10"/>
      <c r="WD72" s="10"/>
      <c r="WE72" s="10"/>
      <c r="WF72" s="10"/>
      <c r="WG72" s="10"/>
      <c r="WH72" s="10"/>
      <c r="WI72" s="10"/>
      <c r="WJ72" s="10"/>
      <c r="WK72" s="10"/>
      <c r="WL72" s="10"/>
      <c r="WM72" s="10"/>
      <c r="WN72" s="10"/>
      <c r="WO72" s="10"/>
      <c r="WP72" s="10"/>
      <c r="WQ72" s="10"/>
      <c r="WR72" s="10"/>
      <c r="WS72" s="10"/>
      <c r="WT72" s="10"/>
      <c r="WU72" s="10"/>
      <c r="WV72" s="10"/>
      <c r="WW72" s="10"/>
      <c r="WX72" s="10"/>
      <c r="WY72" s="10"/>
      <c r="WZ72" s="10"/>
      <c r="XA72" s="10"/>
      <c r="XB72" s="10"/>
      <c r="XC72" s="10"/>
      <c r="XD72" s="10"/>
      <c r="XE72" s="10"/>
      <c r="XF72" s="10"/>
      <c r="XG72" s="10"/>
      <c r="XH72" s="10"/>
      <c r="XI72" s="10"/>
      <c r="XJ72" s="10"/>
      <c r="XK72" s="10"/>
      <c r="XL72" s="10"/>
      <c r="XM72" s="10"/>
      <c r="XN72" s="10"/>
      <c r="XO72" s="10"/>
      <c r="XP72" s="10"/>
      <c r="XQ72" s="10"/>
      <c r="XR72" s="10"/>
      <c r="XS72" s="10"/>
      <c r="XT72" s="10"/>
      <c r="XU72" s="10"/>
      <c r="XV72" s="10"/>
      <c r="XW72" s="10"/>
      <c r="XX72" s="10"/>
      <c r="XY72" s="10"/>
      <c r="XZ72" s="10"/>
      <c r="YA72" s="10"/>
      <c r="YB72" s="10"/>
      <c r="YC72" s="10"/>
      <c r="YD72" s="10"/>
      <c r="YE72" s="10"/>
      <c r="YF72" s="10"/>
      <c r="YG72" s="10"/>
      <c r="YH72" s="10"/>
      <c r="YI72" s="10"/>
      <c r="YJ72" s="10"/>
      <c r="YK72" s="10"/>
      <c r="YL72" s="10"/>
      <c r="YM72" s="10"/>
      <c r="YN72" s="10"/>
      <c r="YO72" s="10"/>
      <c r="YP72" s="10"/>
      <c r="YQ72" s="10"/>
      <c r="YR72" s="10"/>
      <c r="YS72" s="10"/>
      <c r="YT72" s="10"/>
      <c r="YU72" s="10"/>
      <c r="YV72" s="10"/>
      <c r="YW72" s="10"/>
      <c r="YX72" s="10"/>
      <c r="YY72" s="10"/>
      <c r="YZ72" s="10"/>
      <c r="ZA72" s="10"/>
      <c r="ZB72" s="10"/>
      <c r="ZC72" s="10"/>
      <c r="ZD72" s="10"/>
      <c r="ZE72" s="10"/>
      <c r="ZF72" s="10"/>
      <c r="ZG72" s="10"/>
      <c r="ZH72" s="10"/>
      <c r="ZI72" s="10"/>
      <c r="ZJ72" s="10"/>
      <c r="ZK72" s="10"/>
      <c r="ZL72" s="10"/>
      <c r="ZM72" s="10"/>
      <c r="ZN72" s="10"/>
      <c r="ZO72" s="10"/>
      <c r="ZP72" s="10"/>
      <c r="ZQ72" s="10"/>
      <c r="ZR72" s="10"/>
      <c r="ZS72" s="10"/>
      <c r="ZT72" s="10"/>
      <c r="ZU72" s="10"/>
      <c r="ZV72" s="10"/>
      <c r="ZW72" s="10"/>
      <c r="ZX72" s="10"/>
      <c r="ZY72" s="10"/>
      <c r="ZZ72" s="10"/>
      <c r="AAA72" s="10"/>
      <c r="AAB72" s="10"/>
      <c r="AAC72" s="10"/>
      <c r="AAD72" s="10"/>
      <c r="AAE72" s="10"/>
      <c r="AAF72" s="10"/>
      <c r="AAG72" s="10"/>
      <c r="AAH72" s="10"/>
      <c r="AAI72" s="10"/>
      <c r="AAJ72" s="10"/>
      <c r="AAK72" s="10"/>
      <c r="AAL72" s="10"/>
      <c r="AAM72" s="10"/>
      <c r="AAN72" s="10"/>
      <c r="AAO72" s="10"/>
      <c r="AAP72" s="10"/>
      <c r="AAQ72" s="10"/>
      <c r="AAR72" s="10"/>
      <c r="AAS72" s="10"/>
      <c r="AAT72" s="10"/>
      <c r="AAU72" s="10"/>
      <c r="AAV72" s="10"/>
      <c r="AAW72" s="10"/>
      <c r="AAX72" s="10"/>
      <c r="AAY72" s="10"/>
      <c r="AAZ72" s="10"/>
      <c r="ABA72" s="10"/>
      <c r="ABB72" s="10"/>
      <c r="ABC72" s="10"/>
      <c r="ABD72" s="10"/>
      <c r="ABE72" s="10"/>
      <c r="ABF72" s="10"/>
      <c r="ABG72" s="10"/>
      <c r="ABH72" s="10"/>
      <c r="ABI72" s="10"/>
      <c r="ABJ72" s="10"/>
      <c r="ABK72" s="10"/>
      <c r="ABL72" s="10"/>
      <c r="ABM72" s="10"/>
      <c r="ABN72" s="10"/>
      <c r="ABO72" s="10"/>
      <c r="ABP72" s="10"/>
      <c r="ABQ72" s="10"/>
      <c r="ABR72" s="10"/>
      <c r="ABS72" s="10"/>
      <c r="ABT72" s="10"/>
      <c r="ABU72" s="10"/>
      <c r="ABV72" s="10"/>
      <c r="ABW72" s="10"/>
      <c r="ABX72" s="10"/>
      <c r="ABY72" s="10"/>
      <c r="ABZ72" s="10"/>
      <c r="ACA72" s="10"/>
      <c r="ACB72" s="10"/>
      <c r="ACC72" s="10"/>
      <c r="ACD72" s="10"/>
      <c r="ACE72" s="10"/>
      <c r="ACF72" s="10"/>
      <c r="ACG72" s="10"/>
      <c r="ACH72" s="10"/>
      <c r="ACI72" s="10"/>
      <c r="ACJ72" s="10"/>
      <c r="ACK72" s="10"/>
      <c r="ACL72" s="10"/>
      <c r="ACM72" s="10"/>
      <c r="ACN72" s="10"/>
      <c r="ACO72" s="10"/>
      <c r="ACP72" s="10"/>
      <c r="ACQ72" s="10"/>
      <c r="ACR72" s="10"/>
      <c r="ACS72" s="10"/>
      <c r="ACT72" s="10"/>
      <c r="ACU72" s="10"/>
      <c r="ACV72" s="10"/>
      <c r="ACW72" s="10"/>
      <c r="ACX72" s="10"/>
      <c r="ACY72" s="10"/>
      <c r="ACZ72" s="10"/>
      <c r="ADA72" s="10"/>
      <c r="ADB72" s="10"/>
      <c r="ADC72" s="10"/>
      <c r="ADD72" s="10"/>
      <c r="ADE72" s="10"/>
      <c r="ADF72" s="10"/>
      <c r="ADG72" s="10"/>
      <c r="ADH72" s="10"/>
      <c r="ADI72" s="10"/>
      <c r="ADJ72" s="10"/>
      <c r="ADK72" s="10"/>
      <c r="ADL72" s="10"/>
      <c r="ADM72" s="10"/>
      <c r="ADN72" s="10"/>
      <c r="ADO72" s="10"/>
      <c r="ADP72" s="10"/>
      <c r="ADQ72" s="10"/>
      <c r="ADR72" s="10"/>
      <c r="ADS72" s="10"/>
      <c r="ADT72" s="10"/>
      <c r="ADU72" s="10"/>
      <c r="ADV72" s="10"/>
      <c r="ADW72" s="10"/>
      <c r="ADX72" s="10"/>
      <c r="ADY72" s="10"/>
      <c r="ADZ72" s="10"/>
      <c r="AEA72" s="10"/>
      <c r="AEB72" s="10"/>
      <c r="AEC72" s="10"/>
      <c r="AED72" s="10"/>
      <c r="AEE72" s="10"/>
      <c r="AEF72" s="10"/>
      <c r="AEG72" s="10"/>
      <c r="AEH72" s="10"/>
      <c r="AEI72" s="10"/>
      <c r="AEJ72" s="10"/>
      <c r="AEK72" s="10"/>
      <c r="AEL72" s="10"/>
      <c r="AEM72" s="10"/>
      <c r="AEN72" s="10"/>
      <c r="AEO72" s="10"/>
      <c r="AEP72" s="10"/>
      <c r="AEQ72" s="10"/>
      <c r="AER72" s="10"/>
      <c r="AES72" s="10"/>
      <c r="AET72" s="10"/>
      <c r="AEU72" s="10"/>
      <c r="AEV72" s="10"/>
      <c r="AEW72" s="10"/>
      <c r="AEX72" s="10"/>
      <c r="AEY72" s="10"/>
      <c r="AEZ72" s="10"/>
      <c r="AFA72" s="10"/>
      <c r="AFB72" s="10"/>
      <c r="AFC72" s="10"/>
      <c r="AFD72" s="10"/>
      <c r="AFE72" s="10"/>
      <c r="AFF72" s="10"/>
      <c r="AFG72" s="10"/>
      <c r="AFH72" s="10"/>
      <c r="AFI72" s="10"/>
      <c r="AFJ72" s="10"/>
      <c r="AFK72" s="10"/>
      <c r="AFL72" s="10"/>
      <c r="AFM72" s="10"/>
      <c r="AFN72" s="10"/>
      <c r="AFO72" s="10"/>
      <c r="AFP72" s="10"/>
      <c r="AFQ72" s="10"/>
      <c r="AFR72" s="10"/>
      <c r="AFS72" s="10"/>
      <c r="AFT72" s="10"/>
      <c r="AFU72" s="10"/>
      <c r="AFV72" s="10"/>
      <c r="AFW72" s="10"/>
      <c r="AFX72" s="10"/>
      <c r="AFY72" s="10"/>
      <c r="AFZ72" s="10"/>
      <c r="AGA72" s="10"/>
      <c r="AGB72" s="10"/>
      <c r="AGC72" s="10"/>
      <c r="AGD72" s="10"/>
      <c r="AGE72" s="10"/>
      <c r="AGF72" s="10"/>
      <c r="AGG72" s="10"/>
      <c r="AGH72" s="10"/>
      <c r="AGI72" s="10"/>
      <c r="AGJ72" s="10"/>
      <c r="AGK72" s="10"/>
      <c r="AGL72" s="10"/>
      <c r="AGM72" s="10"/>
      <c r="AGN72" s="10"/>
      <c r="AGO72" s="10"/>
      <c r="AGP72" s="10"/>
      <c r="AGQ72" s="10"/>
      <c r="AGR72" s="10"/>
      <c r="AGS72" s="10"/>
      <c r="AGT72" s="10"/>
      <c r="AGU72" s="10"/>
      <c r="AGV72" s="10"/>
      <c r="AGW72" s="10"/>
      <c r="AGX72" s="10"/>
      <c r="AGY72" s="10"/>
      <c r="AGZ72" s="10"/>
      <c r="AHA72" s="10"/>
      <c r="AHB72" s="10"/>
      <c r="AHC72" s="10"/>
      <c r="AHD72" s="10"/>
      <c r="AHE72" s="10"/>
      <c r="AHF72" s="10"/>
      <c r="AHG72" s="10"/>
      <c r="AHH72" s="10"/>
      <c r="AHI72" s="10"/>
      <c r="AHJ72" s="10"/>
      <c r="AHK72" s="10"/>
      <c r="AHL72" s="10"/>
      <c r="AHM72" s="10"/>
      <c r="AHN72" s="10"/>
      <c r="AHO72" s="10"/>
      <c r="AHP72" s="10"/>
      <c r="AHQ72" s="10"/>
      <c r="AHR72" s="10"/>
      <c r="AHS72" s="10"/>
      <c r="AHT72" s="10"/>
      <c r="AHU72" s="10"/>
      <c r="AHV72" s="10"/>
      <c r="AHW72" s="10"/>
      <c r="AHX72" s="10"/>
      <c r="AHY72" s="10"/>
      <c r="AHZ72" s="10"/>
      <c r="AIA72" s="10"/>
      <c r="AIB72" s="10"/>
      <c r="AIC72" s="10"/>
      <c r="AID72" s="10"/>
      <c r="AIE72" s="10"/>
      <c r="AIF72" s="10"/>
      <c r="AIG72" s="10"/>
      <c r="AIH72" s="10"/>
      <c r="AII72" s="10"/>
      <c r="AIJ72" s="10"/>
      <c r="AIK72" s="10"/>
      <c r="AIL72" s="10"/>
      <c r="AIM72" s="10"/>
      <c r="AIN72" s="10"/>
      <c r="AIO72" s="10"/>
      <c r="AIP72" s="10"/>
      <c r="AIQ72" s="10"/>
      <c r="AIR72" s="10"/>
      <c r="AIS72" s="10"/>
      <c r="AIT72" s="10"/>
      <c r="AIU72" s="10"/>
      <c r="AIV72" s="10"/>
      <c r="AIW72" s="10"/>
      <c r="AIX72" s="10"/>
      <c r="AIY72" s="10"/>
      <c r="AIZ72" s="10"/>
      <c r="AJA72" s="10"/>
      <c r="AJB72" s="10"/>
      <c r="AJC72" s="10"/>
      <c r="AJD72" s="10"/>
      <c r="AJE72" s="10"/>
      <c r="AJF72" s="10"/>
      <c r="AJG72" s="10"/>
      <c r="AJH72" s="10"/>
      <c r="AJI72" s="10"/>
      <c r="AJJ72" s="10"/>
      <c r="AJK72" s="10"/>
      <c r="AJL72" s="10"/>
      <c r="AJM72" s="10"/>
      <c r="AJN72" s="10"/>
      <c r="AJO72" s="10"/>
      <c r="AJP72" s="10"/>
      <c r="AJQ72" s="10"/>
      <c r="AJR72" s="10"/>
      <c r="AJS72" s="10"/>
      <c r="AJT72" s="10"/>
      <c r="AJU72" s="10"/>
      <c r="AJV72" s="10"/>
      <c r="AJW72" s="10"/>
      <c r="AJX72" s="10"/>
      <c r="AJY72" s="10"/>
      <c r="AJZ72" s="10"/>
      <c r="AKA72" s="10"/>
      <c r="AKB72" s="10"/>
      <c r="AKC72" s="10"/>
      <c r="AKD72" s="10"/>
      <c r="AKE72" s="10"/>
      <c r="AKF72" s="10"/>
      <c r="AKG72" s="10"/>
      <c r="AKH72" s="10"/>
      <c r="AKI72" s="10"/>
      <c r="AKJ72" s="10"/>
      <c r="AKK72" s="10"/>
      <c r="AKL72" s="10"/>
      <c r="AKM72" s="10"/>
      <c r="AKN72" s="10"/>
      <c r="AKO72" s="10"/>
      <c r="AKP72" s="10"/>
      <c r="AKQ72" s="10"/>
      <c r="AKR72" s="10"/>
      <c r="AKS72" s="10"/>
      <c r="AKT72" s="10"/>
      <c r="AKU72" s="10"/>
      <c r="AKV72" s="10"/>
      <c r="AKW72" s="10"/>
      <c r="AKX72" s="10"/>
      <c r="AKY72" s="10"/>
      <c r="AKZ72" s="10"/>
      <c r="ALA72" s="10"/>
      <c r="ALB72" s="10"/>
      <c r="ALC72" s="10"/>
      <c r="ALD72" s="10"/>
      <c r="ALE72" s="10"/>
      <c r="ALF72" s="10"/>
      <c r="ALG72" s="10"/>
      <c r="ALH72" s="10"/>
      <c r="ALI72" s="10"/>
      <c r="ALJ72" s="10"/>
      <c r="ALK72" s="10"/>
      <c r="ALL72" s="10"/>
      <c r="ALM72" s="10"/>
      <c r="ALN72" s="10"/>
      <c r="ALO72" s="10"/>
      <c r="ALP72" s="10"/>
      <c r="ALQ72" s="10"/>
      <c r="ALR72" s="10"/>
      <c r="ALS72" s="10"/>
      <c r="ALT72" s="10"/>
      <c r="ALU72" s="10"/>
      <c r="ALV72" s="10"/>
      <c r="ALW72" s="10"/>
      <c r="ALX72" s="10"/>
      <c r="ALY72" s="10"/>
      <c r="ALZ72" s="10"/>
      <c r="AMA72" s="10"/>
      <c r="AMB72" s="10"/>
      <c r="AMC72" s="10"/>
      <c r="AMD72" s="10"/>
      <c r="AME72" s="10"/>
      <c r="AMF72" s="10"/>
      <c r="AMG72" s="10"/>
      <c r="AMH72" s="10"/>
      <c r="AMI72" s="10"/>
      <c r="AMJ72" s="10"/>
    </row>
    <row r="73" spans="1:1029" customFormat="1">
      <c r="A73" s="13" t="str">
        <f>SUBSTITUTE(SUBSTITUTE(CONCATENATE(I73,IF(L73="Identifier","ID",L73))," ",""),"_","")</f>
        <v>basesOnEvidence</v>
      </c>
      <c r="B73" s="14" t="s">
        <v>220</v>
      </c>
      <c r="C73" s="13"/>
      <c r="D73" s="13"/>
      <c r="E73" s="13"/>
      <c r="F73" s="13" t="str">
        <f>CONCATENATE( IF(G73="","",CONCATENATE(G73,"_ ")),H73,". ",IF(I73="","",CONCATENATE(I73,"_ ")),L73,IF(I73="","",CONCATENATE(". ",M73)))</f>
        <v>Criterion. basesOn_ Evidence. Evidence</v>
      </c>
      <c r="G73" s="13"/>
      <c r="H73" s="13" t="s">
        <v>38</v>
      </c>
      <c r="I73" s="13" t="s">
        <v>560</v>
      </c>
      <c r="J73" s="13"/>
      <c r="K73" s="13"/>
      <c r="L73" s="13" t="str">
        <f>CONCATENATE(IF(P73="","",CONCATENATE(P73,"_ ")),Q73)</f>
        <v>Evidence</v>
      </c>
      <c r="M73" s="13" t="str">
        <f>L73</f>
        <v>Evidence</v>
      </c>
      <c r="N73" s="13"/>
      <c r="O73" s="13"/>
      <c r="P73" s="13"/>
      <c r="Q73" s="15" t="s">
        <v>233</v>
      </c>
      <c r="R73" s="13" t="s">
        <v>223</v>
      </c>
      <c r="S73" s="16" t="s">
        <v>561</v>
      </c>
      <c r="T73" s="16"/>
      <c r="U73" s="16"/>
      <c r="V73" s="16"/>
      <c r="W73" s="16"/>
      <c r="X73" s="16"/>
      <c r="Y73" s="16" t="s">
        <v>211</v>
      </c>
      <c r="Z73" s="16"/>
      <c r="AA73" s="45">
        <v>43314</v>
      </c>
      <c r="AB73" s="8"/>
      <c r="AC73" s="8"/>
      <c r="AD73" s="8"/>
      <c r="AE73" s="8"/>
      <c r="AF73" s="11"/>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c r="HP73" s="10"/>
      <c r="HQ73" s="10"/>
      <c r="HR73" s="10"/>
      <c r="HS73" s="10"/>
      <c r="HT73" s="10"/>
      <c r="HU73" s="10"/>
      <c r="HV73" s="10"/>
      <c r="HW73" s="10"/>
      <c r="HX73" s="10"/>
      <c r="HY73" s="10"/>
      <c r="HZ73" s="10"/>
      <c r="IA73" s="10"/>
      <c r="IB73" s="10"/>
      <c r="IC73" s="10"/>
      <c r="ID73" s="10"/>
      <c r="IE73" s="10"/>
      <c r="IF73" s="10"/>
      <c r="IG73" s="10"/>
      <c r="IH73" s="10"/>
      <c r="II73" s="10"/>
      <c r="IJ73" s="10"/>
      <c r="IK73" s="10"/>
      <c r="IL73" s="10"/>
      <c r="IM73" s="10"/>
      <c r="IN73" s="10"/>
      <c r="IO73" s="10"/>
      <c r="IP73" s="10"/>
      <c r="IQ73" s="10"/>
      <c r="IR73" s="10"/>
      <c r="IS73" s="10"/>
      <c r="IT73" s="10"/>
      <c r="IU73" s="10"/>
      <c r="IV73" s="10"/>
      <c r="IW73" s="10"/>
      <c r="IX73" s="10"/>
      <c r="IY73" s="10"/>
      <c r="IZ73" s="10"/>
      <c r="JA73" s="10"/>
      <c r="JB73" s="10"/>
      <c r="JC73" s="10"/>
      <c r="JD73" s="10"/>
      <c r="JE73" s="10"/>
      <c r="JF73" s="10"/>
      <c r="JG73" s="10"/>
      <c r="JH73" s="10"/>
      <c r="JI73" s="10"/>
      <c r="JJ73" s="10"/>
      <c r="JK73" s="10"/>
      <c r="JL73" s="10"/>
      <c r="JM73" s="10"/>
      <c r="JN73" s="10"/>
      <c r="JO73" s="10"/>
      <c r="JP73" s="10"/>
      <c r="JQ73" s="10"/>
      <c r="JR73" s="10"/>
      <c r="JS73" s="10"/>
      <c r="JT73" s="10"/>
      <c r="JU73" s="10"/>
      <c r="JV73" s="10"/>
      <c r="JW73" s="10"/>
      <c r="JX73" s="10"/>
      <c r="JY73" s="10"/>
      <c r="JZ73" s="10"/>
      <c r="KA73" s="10"/>
      <c r="KB73" s="10"/>
      <c r="KC73" s="10"/>
      <c r="KD73" s="10"/>
      <c r="KE73" s="10"/>
      <c r="KF73" s="10"/>
      <c r="KG73" s="10"/>
      <c r="KH73" s="10"/>
      <c r="KI73" s="10"/>
      <c r="KJ73" s="10"/>
      <c r="KK73" s="10"/>
      <c r="KL73" s="10"/>
      <c r="KM73" s="10"/>
      <c r="KN73" s="10"/>
      <c r="KO73" s="10"/>
      <c r="KP73" s="10"/>
      <c r="KQ73" s="10"/>
      <c r="KR73" s="10"/>
      <c r="KS73" s="10"/>
      <c r="KT73" s="10"/>
      <c r="KU73" s="10"/>
      <c r="KV73" s="10"/>
      <c r="KW73" s="10"/>
      <c r="KX73" s="10"/>
      <c r="KY73" s="10"/>
      <c r="KZ73" s="10"/>
      <c r="LA73" s="10"/>
      <c r="LB73" s="10"/>
      <c r="LC73" s="10"/>
      <c r="LD73" s="10"/>
      <c r="LE73" s="10"/>
      <c r="LF73" s="10"/>
      <c r="LG73" s="10"/>
      <c r="LH73" s="10"/>
      <c r="LI73" s="10"/>
      <c r="LJ73" s="10"/>
      <c r="LK73" s="10"/>
      <c r="LL73" s="10"/>
      <c r="LM73" s="10"/>
      <c r="LN73" s="10"/>
      <c r="LO73" s="10"/>
      <c r="LP73" s="10"/>
      <c r="LQ73" s="10"/>
      <c r="LR73" s="10"/>
      <c r="LS73" s="10"/>
      <c r="LT73" s="10"/>
      <c r="LU73" s="10"/>
      <c r="LV73" s="10"/>
      <c r="LW73" s="10"/>
      <c r="LX73" s="10"/>
      <c r="LY73" s="10"/>
      <c r="LZ73" s="10"/>
      <c r="MA73" s="10"/>
      <c r="MB73" s="10"/>
      <c r="MC73" s="10"/>
      <c r="MD73" s="10"/>
      <c r="ME73" s="10"/>
      <c r="MF73" s="10"/>
      <c r="MG73" s="10"/>
      <c r="MH73" s="10"/>
      <c r="MI73" s="10"/>
      <c r="MJ73" s="10"/>
      <c r="MK73" s="10"/>
      <c r="ML73" s="10"/>
      <c r="MM73" s="10"/>
      <c r="MN73" s="10"/>
      <c r="MO73" s="10"/>
      <c r="MP73" s="10"/>
      <c r="MQ73" s="10"/>
      <c r="MR73" s="10"/>
      <c r="MS73" s="10"/>
      <c r="MT73" s="10"/>
      <c r="MU73" s="10"/>
      <c r="MV73" s="10"/>
      <c r="MW73" s="10"/>
      <c r="MX73" s="10"/>
      <c r="MY73" s="10"/>
      <c r="MZ73" s="10"/>
      <c r="NA73" s="10"/>
      <c r="NB73" s="10"/>
      <c r="NC73" s="10"/>
      <c r="ND73" s="10"/>
      <c r="NE73" s="10"/>
      <c r="NF73" s="10"/>
      <c r="NG73" s="10"/>
      <c r="NH73" s="10"/>
      <c r="NI73" s="10"/>
      <c r="NJ73" s="10"/>
      <c r="NK73" s="10"/>
      <c r="NL73" s="10"/>
      <c r="NM73" s="10"/>
      <c r="NN73" s="10"/>
      <c r="NO73" s="10"/>
      <c r="NP73" s="10"/>
      <c r="NQ73" s="10"/>
      <c r="NR73" s="10"/>
      <c r="NS73" s="10"/>
      <c r="NT73" s="10"/>
      <c r="NU73" s="10"/>
      <c r="NV73" s="10"/>
      <c r="NW73" s="10"/>
      <c r="NX73" s="10"/>
      <c r="NY73" s="10"/>
      <c r="NZ73" s="10"/>
      <c r="OA73" s="10"/>
      <c r="OB73" s="10"/>
      <c r="OC73" s="10"/>
      <c r="OD73" s="10"/>
      <c r="OE73" s="10"/>
      <c r="OF73" s="10"/>
      <c r="OG73" s="10"/>
      <c r="OH73" s="10"/>
      <c r="OI73" s="10"/>
      <c r="OJ73" s="10"/>
      <c r="OK73" s="10"/>
      <c r="OL73" s="10"/>
      <c r="OM73" s="10"/>
      <c r="ON73" s="10"/>
      <c r="OO73" s="10"/>
      <c r="OP73" s="10"/>
      <c r="OQ73" s="10"/>
      <c r="OR73" s="10"/>
      <c r="OS73" s="10"/>
      <c r="OT73" s="10"/>
      <c r="OU73" s="10"/>
      <c r="OV73" s="10"/>
      <c r="OW73" s="10"/>
      <c r="OX73" s="10"/>
      <c r="OY73" s="10"/>
      <c r="OZ73" s="10"/>
      <c r="PA73" s="10"/>
      <c r="PB73" s="10"/>
      <c r="PC73" s="10"/>
      <c r="PD73" s="10"/>
      <c r="PE73" s="10"/>
      <c r="PF73" s="10"/>
      <c r="PG73" s="10"/>
      <c r="PH73" s="10"/>
      <c r="PI73" s="10"/>
      <c r="PJ73" s="10"/>
      <c r="PK73" s="10"/>
      <c r="PL73" s="10"/>
      <c r="PM73" s="10"/>
      <c r="PN73" s="10"/>
      <c r="PO73" s="10"/>
      <c r="PP73" s="10"/>
      <c r="PQ73" s="10"/>
      <c r="PR73" s="10"/>
      <c r="PS73" s="10"/>
      <c r="PT73" s="10"/>
      <c r="PU73" s="10"/>
      <c r="PV73" s="10"/>
      <c r="PW73" s="10"/>
      <c r="PX73" s="10"/>
      <c r="PY73" s="10"/>
      <c r="PZ73" s="10"/>
      <c r="QA73" s="10"/>
      <c r="QB73" s="10"/>
      <c r="QC73" s="10"/>
      <c r="QD73" s="10"/>
      <c r="QE73" s="10"/>
      <c r="QF73" s="10"/>
      <c r="QG73" s="10"/>
      <c r="QH73" s="10"/>
      <c r="QI73" s="10"/>
      <c r="QJ73" s="10"/>
      <c r="QK73" s="10"/>
      <c r="QL73" s="10"/>
      <c r="QM73" s="10"/>
      <c r="QN73" s="10"/>
      <c r="QO73" s="10"/>
      <c r="QP73" s="10"/>
      <c r="QQ73" s="10"/>
      <c r="QR73" s="10"/>
      <c r="QS73" s="10"/>
      <c r="QT73" s="10"/>
      <c r="QU73" s="10"/>
      <c r="QV73" s="10"/>
      <c r="QW73" s="10"/>
      <c r="QX73" s="10"/>
      <c r="QY73" s="10"/>
      <c r="QZ73" s="10"/>
      <c r="RA73" s="10"/>
      <c r="RB73" s="10"/>
      <c r="RC73" s="10"/>
      <c r="RD73" s="10"/>
      <c r="RE73" s="10"/>
      <c r="RF73" s="10"/>
      <c r="RG73" s="10"/>
      <c r="RH73" s="10"/>
      <c r="RI73" s="10"/>
      <c r="RJ73" s="10"/>
      <c r="RK73" s="10"/>
      <c r="RL73" s="10"/>
      <c r="RM73" s="10"/>
      <c r="RN73" s="10"/>
      <c r="RO73" s="10"/>
      <c r="RP73" s="10"/>
      <c r="RQ73" s="10"/>
      <c r="RR73" s="10"/>
      <c r="RS73" s="10"/>
      <c r="RT73" s="10"/>
      <c r="RU73" s="10"/>
      <c r="RV73" s="10"/>
      <c r="RW73" s="10"/>
      <c r="RX73" s="10"/>
      <c r="RY73" s="10"/>
      <c r="RZ73" s="10"/>
      <c r="SA73" s="10"/>
      <c r="SB73" s="10"/>
      <c r="SC73" s="10"/>
      <c r="SD73" s="10"/>
      <c r="SE73" s="10"/>
      <c r="SF73" s="10"/>
      <c r="SG73" s="10"/>
      <c r="SH73" s="10"/>
      <c r="SI73" s="10"/>
      <c r="SJ73" s="10"/>
      <c r="SK73" s="10"/>
      <c r="SL73" s="10"/>
      <c r="SM73" s="10"/>
      <c r="SN73" s="10"/>
      <c r="SO73" s="10"/>
      <c r="SP73" s="10"/>
      <c r="SQ73" s="10"/>
      <c r="SR73" s="10"/>
      <c r="SS73" s="10"/>
      <c r="ST73" s="10"/>
      <c r="SU73" s="10"/>
      <c r="SV73" s="10"/>
      <c r="SW73" s="10"/>
      <c r="SX73" s="10"/>
      <c r="SY73" s="10"/>
      <c r="SZ73" s="10"/>
      <c r="TA73" s="10"/>
      <c r="TB73" s="10"/>
      <c r="TC73" s="10"/>
      <c r="TD73" s="10"/>
      <c r="TE73" s="10"/>
      <c r="TF73" s="10"/>
      <c r="TG73" s="10"/>
      <c r="TH73" s="10"/>
      <c r="TI73" s="10"/>
      <c r="TJ73" s="10"/>
      <c r="TK73" s="10"/>
      <c r="TL73" s="10"/>
      <c r="TM73" s="10"/>
      <c r="TN73" s="10"/>
      <c r="TO73" s="10"/>
      <c r="TP73" s="10"/>
      <c r="TQ73" s="10"/>
      <c r="TR73" s="10"/>
      <c r="TS73" s="10"/>
      <c r="TT73" s="10"/>
      <c r="TU73" s="10"/>
      <c r="TV73" s="10"/>
      <c r="TW73" s="10"/>
      <c r="TX73" s="10"/>
      <c r="TY73" s="10"/>
      <c r="TZ73" s="10"/>
      <c r="UA73" s="10"/>
      <c r="UB73" s="10"/>
      <c r="UC73" s="10"/>
      <c r="UD73" s="10"/>
      <c r="UE73" s="10"/>
      <c r="UF73" s="10"/>
      <c r="UG73" s="10"/>
      <c r="UH73" s="10"/>
      <c r="UI73" s="10"/>
      <c r="UJ73" s="10"/>
      <c r="UK73" s="10"/>
      <c r="UL73" s="10"/>
      <c r="UM73" s="10"/>
      <c r="UN73" s="10"/>
      <c r="UO73" s="10"/>
      <c r="UP73" s="10"/>
      <c r="UQ73" s="10"/>
      <c r="UR73" s="10"/>
      <c r="US73" s="10"/>
      <c r="UT73" s="10"/>
      <c r="UU73" s="10"/>
      <c r="UV73" s="10"/>
      <c r="UW73" s="10"/>
      <c r="UX73" s="10"/>
      <c r="UY73" s="10"/>
      <c r="UZ73" s="10"/>
      <c r="VA73" s="10"/>
      <c r="VB73" s="10"/>
      <c r="VC73" s="10"/>
      <c r="VD73" s="10"/>
      <c r="VE73" s="10"/>
      <c r="VF73" s="10"/>
      <c r="VG73" s="10"/>
      <c r="VH73" s="10"/>
      <c r="VI73" s="10"/>
      <c r="VJ73" s="10"/>
      <c r="VK73" s="10"/>
      <c r="VL73" s="10"/>
      <c r="VM73" s="10"/>
      <c r="VN73" s="10"/>
      <c r="VO73" s="10"/>
      <c r="VP73" s="10"/>
      <c r="VQ73" s="10"/>
      <c r="VR73" s="10"/>
      <c r="VS73" s="10"/>
      <c r="VT73" s="10"/>
      <c r="VU73" s="10"/>
      <c r="VV73" s="10"/>
      <c r="VW73" s="10"/>
      <c r="VX73" s="10"/>
      <c r="VY73" s="10"/>
      <c r="VZ73" s="10"/>
      <c r="WA73" s="10"/>
      <c r="WB73" s="10"/>
      <c r="WC73" s="10"/>
      <c r="WD73" s="10"/>
      <c r="WE73" s="10"/>
      <c r="WF73" s="10"/>
      <c r="WG73" s="10"/>
      <c r="WH73" s="10"/>
      <c r="WI73" s="10"/>
      <c r="WJ73" s="10"/>
      <c r="WK73" s="10"/>
      <c r="WL73" s="10"/>
      <c r="WM73" s="10"/>
      <c r="WN73" s="10"/>
      <c r="WO73" s="10"/>
      <c r="WP73" s="10"/>
      <c r="WQ73" s="10"/>
      <c r="WR73" s="10"/>
      <c r="WS73" s="10"/>
      <c r="WT73" s="10"/>
      <c r="WU73" s="10"/>
      <c r="WV73" s="10"/>
      <c r="WW73" s="10"/>
      <c r="WX73" s="10"/>
      <c r="WY73" s="10"/>
      <c r="WZ73" s="10"/>
      <c r="XA73" s="10"/>
      <c r="XB73" s="10"/>
      <c r="XC73" s="10"/>
      <c r="XD73" s="10"/>
      <c r="XE73" s="10"/>
      <c r="XF73" s="10"/>
      <c r="XG73" s="10"/>
      <c r="XH73" s="10"/>
      <c r="XI73" s="10"/>
      <c r="XJ73" s="10"/>
      <c r="XK73" s="10"/>
      <c r="XL73" s="10"/>
      <c r="XM73" s="10"/>
      <c r="XN73" s="10"/>
      <c r="XO73" s="10"/>
      <c r="XP73" s="10"/>
      <c r="XQ73" s="10"/>
      <c r="XR73" s="10"/>
      <c r="XS73" s="10"/>
      <c r="XT73" s="10"/>
      <c r="XU73" s="10"/>
      <c r="XV73" s="10"/>
      <c r="XW73" s="10"/>
      <c r="XX73" s="10"/>
      <c r="XY73" s="10"/>
      <c r="XZ73" s="10"/>
      <c r="YA73" s="10"/>
      <c r="YB73" s="10"/>
      <c r="YC73" s="10"/>
      <c r="YD73" s="10"/>
      <c r="YE73" s="10"/>
      <c r="YF73" s="10"/>
      <c r="YG73" s="10"/>
      <c r="YH73" s="10"/>
      <c r="YI73" s="10"/>
      <c r="YJ73" s="10"/>
      <c r="YK73" s="10"/>
      <c r="YL73" s="10"/>
      <c r="YM73" s="10"/>
      <c r="YN73" s="10"/>
      <c r="YO73" s="10"/>
      <c r="YP73" s="10"/>
      <c r="YQ73" s="10"/>
      <c r="YR73" s="10"/>
      <c r="YS73" s="10"/>
      <c r="YT73" s="10"/>
      <c r="YU73" s="10"/>
      <c r="YV73" s="10"/>
      <c r="YW73" s="10"/>
      <c r="YX73" s="10"/>
      <c r="YY73" s="10"/>
      <c r="YZ73" s="10"/>
      <c r="ZA73" s="10"/>
      <c r="ZB73" s="10"/>
      <c r="ZC73" s="10"/>
      <c r="ZD73" s="10"/>
      <c r="ZE73" s="10"/>
      <c r="ZF73" s="10"/>
      <c r="ZG73" s="10"/>
      <c r="ZH73" s="10"/>
      <c r="ZI73" s="10"/>
      <c r="ZJ73" s="10"/>
      <c r="ZK73" s="10"/>
      <c r="ZL73" s="10"/>
      <c r="ZM73" s="10"/>
      <c r="ZN73" s="10"/>
      <c r="ZO73" s="10"/>
      <c r="ZP73" s="10"/>
      <c r="ZQ73" s="10"/>
      <c r="ZR73" s="10"/>
      <c r="ZS73" s="10"/>
      <c r="ZT73" s="10"/>
      <c r="ZU73" s="10"/>
      <c r="ZV73" s="10"/>
      <c r="ZW73" s="10"/>
      <c r="ZX73" s="10"/>
      <c r="ZY73" s="10"/>
      <c r="ZZ73" s="10"/>
      <c r="AAA73" s="10"/>
      <c r="AAB73" s="10"/>
      <c r="AAC73" s="10"/>
      <c r="AAD73" s="10"/>
      <c r="AAE73" s="10"/>
      <c r="AAF73" s="10"/>
      <c r="AAG73" s="10"/>
      <c r="AAH73" s="10"/>
      <c r="AAI73" s="10"/>
      <c r="AAJ73" s="10"/>
      <c r="AAK73" s="10"/>
      <c r="AAL73" s="10"/>
      <c r="AAM73" s="10"/>
      <c r="AAN73" s="10"/>
      <c r="AAO73" s="10"/>
      <c r="AAP73" s="10"/>
      <c r="AAQ73" s="10"/>
      <c r="AAR73" s="10"/>
      <c r="AAS73" s="10"/>
      <c r="AAT73" s="10"/>
      <c r="AAU73" s="10"/>
      <c r="AAV73" s="10"/>
      <c r="AAW73" s="10"/>
      <c r="AAX73" s="10"/>
      <c r="AAY73" s="10"/>
      <c r="AAZ73" s="10"/>
      <c r="ABA73" s="10"/>
      <c r="ABB73" s="10"/>
      <c r="ABC73" s="10"/>
      <c r="ABD73" s="10"/>
      <c r="ABE73" s="10"/>
      <c r="ABF73" s="10"/>
      <c r="ABG73" s="10"/>
      <c r="ABH73" s="10"/>
      <c r="ABI73" s="10"/>
      <c r="ABJ73" s="10"/>
      <c r="ABK73" s="10"/>
      <c r="ABL73" s="10"/>
      <c r="ABM73" s="10"/>
      <c r="ABN73" s="10"/>
      <c r="ABO73" s="10"/>
      <c r="ABP73" s="10"/>
      <c r="ABQ73" s="10"/>
      <c r="ABR73" s="10"/>
      <c r="ABS73" s="10"/>
      <c r="ABT73" s="10"/>
      <c r="ABU73" s="10"/>
      <c r="ABV73" s="10"/>
      <c r="ABW73" s="10"/>
      <c r="ABX73" s="10"/>
      <c r="ABY73" s="10"/>
      <c r="ABZ73" s="10"/>
      <c r="ACA73" s="10"/>
      <c r="ACB73" s="10"/>
      <c r="ACC73" s="10"/>
      <c r="ACD73" s="10"/>
      <c r="ACE73" s="10"/>
      <c r="ACF73" s="10"/>
      <c r="ACG73" s="10"/>
      <c r="ACH73" s="10"/>
      <c r="ACI73" s="10"/>
      <c r="ACJ73" s="10"/>
      <c r="ACK73" s="10"/>
      <c r="ACL73" s="10"/>
      <c r="ACM73" s="10"/>
      <c r="ACN73" s="10"/>
      <c r="ACO73" s="10"/>
      <c r="ACP73" s="10"/>
      <c r="ACQ73" s="10"/>
      <c r="ACR73" s="10"/>
      <c r="ACS73" s="10"/>
      <c r="ACT73" s="10"/>
      <c r="ACU73" s="10"/>
      <c r="ACV73" s="10"/>
      <c r="ACW73" s="10"/>
      <c r="ACX73" s="10"/>
      <c r="ACY73" s="10"/>
      <c r="ACZ73" s="10"/>
      <c r="ADA73" s="10"/>
      <c r="ADB73" s="10"/>
      <c r="ADC73" s="10"/>
      <c r="ADD73" s="10"/>
      <c r="ADE73" s="10"/>
      <c r="ADF73" s="10"/>
      <c r="ADG73" s="10"/>
      <c r="ADH73" s="10"/>
      <c r="ADI73" s="10"/>
      <c r="ADJ73" s="10"/>
      <c r="ADK73" s="10"/>
      <c r="ADL73" s="10"/>
      <c r="ADM73" s="10"/>
      <c r="ADN73" s="10"/>
      <c r="ADO73" s="10"/>
      <c r="ADP73" s="10"/>
      <c r="ADQ73" s="10"/>
      <c r="ADR73" s="10"/>
      <c r="ADS73" s="10"/>
      <c r="ADT73" s="10"/>
      <c r="ADU73" s="10"/>
      <c r="ADV73" s="10"/>
      <c r="ADW73" s="10"/>
      <c r="ADX73" s="10"/>
      <c r="ADY73" s="10"/>
      <c r="ADZ73" s="10"/>
      <c r="AEA73" s="10"/>
      <c r="AEB73" s="10"/>
      <c r="AEC73" s="10"/>
      <c r="AED73" s="10"/>
      <c r="AEE73" s="10"/>
      <c r="AEF73" s="10"/>
      <c r="AEG73" s="10"/>
      <c r="AEH73" s="10"/>
      <c r="AEI73" s="10"/>
      <c r="AEJ73" s="10"/>
      <c r="AEK73" s="10"/>
      <c r="AEL73" s="10"/>
      <c r="AEM73" s="10"/>
      <c r="AEN73" s="10"/>
      <c r="AEO73" s="10"/>
      <c r="AEP73" s="10"/>
      <c r="AEQ73" s="10"/>
      <c r="AER73" s="10"/>
      <c r="AES73" s="10"/>
      <c r="AET73" s="10"/>
      <c r="AEU73" s="10"/>
      <c r="AEV73" s="10"/>
      <c r="AEW73" s="10"/>
      <c r="AEX73" s="10"/>
      <c r="AEY73" s="10"/>
      <c r="AEZ73" s="10"/>
      <c r="AFA73" s="10"/>
      <c r="AFB73" s="10"/>
      <c r="AFC73" s="10"/>
      <c r="AFD73" s="10"/>
      <c r="AFE73" s="10"/>
      <c r="AFF73" s="10"/>
      <c r="AFG73" s="10"/>
      <c r="AFH73" s="10"/>
      <c r="AFI73" s="10"/>
      <c r="AFJ73" s="10"/>
      <c r="AFK73" s="10"/>
      <c r="AFL73" s="10"/>
      <c r="AFM73" s="10"/>
      <c r="AFN73" s="10"/>
      <c r="AFO73" s="10"/>
      <c r="AFP73" s="10"/>
      <c r="AFQ73" s="10"/>
      <c r="AFR73" s="10"/>
      <c r="AFS73" s="10"/>
      <c r="AFT73" s="10"/>
      <c r="AFU73" s="10"/>
      <c r="AFV73" s="10"/>
      <c r="AFW73" s="10"/>
      <c r="AFX73" s="10"/>
      <c r="AFY73" s="10"/>
      <c r="AFZ73" s="10"/>
      <c r="AGA73" s="10"/>
      <c r="AGB73" s="10"/>
      <c r="AGC73" s="10"/>
      <c r="AGD73" s="10"/>
      <c r="AGE73" s="10"/>
      <c r="AGF73" s="10"/>
      <c r="AGG73" s="10"/>
      <c r="AGH73" s="10"/>
      <c r="AGI73" s="10"/>
      <c r="AGJ73" s="10"/>
      <c r="AGK73" s="10"/>
      <c r="AGL73" s="10"/>
      <c r="AGM73" s="10"/>
      <c r="AGN73" s="10"/>
      <c r="AGO73" s="10"/>
      <c r="AGP73" s="10"/>
      <c r="AGQ73" s="10"/>
      <c r="AGR73" s="10"/>
      <c r="AGS73" s="10"/>
      <c r="AGT73" s="10"/>
      <c r="AGU73" s="10"/>
      <c r="AGV73" s="10"/>
      <c r="AGW73" s="10"/>
      <c r="AGX73" s="10"/>
      <c r="AGY73" s="10"/>
      <c r="AGZ73" s="10"/>
      <c r="AHA73" s="10"/>
      <c r="AHB73" s="10"/>
      <c r="AHC73" s="10"/>
      <c r="AHD73" s="10"/>
      <c r="AHE73" s="10"/>
      <c r="AHF73" s="10"/>
      <c r="AHG73" s="10"/>
      <c r="AHH73" s="10"/>
      <c r="AHI73" s="10"/>
      <c r="AHJ73" s="10"/>
      <c r="AHK73" s="10"/>
      <c r="AHL73" s="10"/>
      <c r="AHM73" s="10"/>
      <c r="AHN73" s="10"/>
      <c r="AHO73" s="10"/>
      <c r="AHP73" s="10"/>
      <c r="AHQ73" s="10"/>
      <c r="AHR73" s="10"/>
      <c r="AHS73" s="10"/>
      <c r="AHT73" s="10"/>
      <c r="AHU73" s="10"/>
      <c r="AHV73" s="10"/>
      <c r="AHW73" s="10"/>
      <c r="AHX73" s="10"/>
      <c r="AHY73" s="10"/>
      <c r="AHZ73" s="10"/>
      <c r="AIA73" s="10"/>
      <c r="AIB73" s="10"/>
      <c r="AIC73" s="10"/>
      <c r="AID73" s="10"/>
      <c r="AIE73" s="10"/>
      <c r="AIF73" s="10"/>
      <c r="AIG73" s="10"/>
      <c r="AIH73" s="10"/>
      <c r="AII73" s="10"/>
      <c r="AIJ73" s="10"/>
      <c r="AIK73" s="10"/>
      <c r="AIL73" s="10"/>
      <c r="AIM73" s="10"/>
      <c r="AIN73" s="10"/>
      <c r="AIO73" s="10"/>
      <c r="AIP73" s="10"/>
      <c r="AIQ73" s="10"/>
      <c r="AIR73" s="10"/>
      <c r="AIS73" s="10"/>
      <c r="AIT73" s="10"/>
      <c r="AIU73" s="10"/>
      <c r="AIV73" s="10"/>
      <c r="AIW73" s="10"/>
      <c r="AIX73" s="10"/>
      <c r="AIY73" s="10"/>
      <c r="AIZ73" s="10"/>
      <c r="AJA73" s="10"/>
      <c r="AJB73" s="10"/>
      <c r="AJC73" s="10"/>
      <c r="AJD73" s="10"/>
      <c r="AJE73" s="10"/>
      <c r="AJF73" s="10"/>
      <c r="AJG73" s="10"/>
      <c r="AJH73" s="10"/>
      <c r="AJI73" s="10"/>
      <c r="AJJ73" s="10"/>
      <c r="AJK73" s="10"/>
      <c r="AJL73" s="10"/>
      <c r="AJM73" s="10"/>
      <c r="AJN73" s="10"/>
      <c r="AJO73" s="10"/>
      <c r="AJP73" s="10"/>
      <c r="AJQ73" s="10"/>
      <c r="AJR73" s="10"/>
      <c r="AJS73" s="10"/>
      <c r="AJT73" s="10"/>
      <c r="AJU73" s="10"/>
      <c r="AJV73" s="10"/>
      <c r="AJW73" s="10"/>
      <c r="AJX73" s="10"/>
      <c r="AJY73" s="10"/>
      <c r="AJZ73" s="10"/>
      <c r="AKA73" s="10"/>
      <c r="AKB73" s="10"/>
      <c r="AKC73" s="10"/>
      <c r="AKD73" s="10"/>
      <c r="AKE73" s="10"/>
      <c r="AKF73" s="10"/>
      <c r="AKG73" s="10"/>
      <c r="AKH73" s="10"/>
      <c r="AKI73" s="10"/>
      <c r="AKJ73" s="10"/>
      <c r="AKK73" s="10"/>
      <c r="AKL73" s="10"/>
      <c r="AKM73" s="10"/>
      <c r="AKN73" s="10"/>
      <c r="AKO73" s="10"/>
      <c r="AKP73" s="10"/>
      <c r="AKQ73" s="10"/>
      <c r="AKR73" s="10"/>
      <c r="AKS73" s="10"/>
      <c r="AKT73" s="10"/>
      <c r="AKU73" s="10"/>
      <c r="AKV73" s="10"/>
      <c r="AKW73" s="10"/>
      <c r="AKX73" s="10"/>
      <c r="AKY73" s="10"/>
      <c r="AKZ73" s="10"/>
      <c r="ALA73" s="10"/>
      <c r="ALB73" s="10"/>
      <c r="ALC73" s="10"/>
      <c r="ALD73" s="10"/>
      <c r="ALE73" s="10"/>
      <c r="ALF73" s="10"/>
      <c r="ALG73" s="10"/>
      <c r="ALH73" s="10"/>
      <c r="ALI73" s="10"/>
      <c r="ALJ73" s="10"/>
      <c r="ALK73" s="10"/>
      <c r="ALL73" s="10"/>
      <c r="ALM73" s="10"/>
      <c r="ALN73" s="10"/>
      <c r="ALO73" s="10"/>
      <c r="ALP73" s="10"/>
      <c r="ALQ73" s="10"/>
      <c r="ALR73" s="10"/>
      <c r="ALS73" s="10"/>
      <c r="ALT73" s="10"/>
      <c r="ALU73" s="10"/>
      <c r="ALV73" s="10"/>
      <c r="ALW73" s="10"/>
      <c r="ALX73" s="10"/>
      <c r="ALY73" s="10"/>
      <c r="ALZ73" s="10"/>
      <c r="AMA73" s="10"/>
      <c r="AMB73" s="10"/>
      <c r="AMC73" s="10"/>
      <c r="AMD73" s="10"/>
      <c r="AME73" s="10"/>
      <c r="AMF73" s="10"/>
      <c r="AMG73" s="10"/>
      <c r="AMH73" s="10"/>
      <c r="AMI73" s="10"/>
      <c r="AMJ73" s="10"/>
      <c r="AMK73" s="10"/>
      <c r="AML73" s="10"/>
      <c r="AMM73" s="10"/>
      <c r="AMN73" s="10"/>
      <c r="AMO73" s="10"/>
    </row>
    <row r="74" spans="1:1029" customFormat="1">
      <c r="A74" s="13" t="str">
        <f>SUBSTITUTE(SUBSTITUTE(CONCATENATE(I74,IF(L74="Identifier","ID",L74))," ",""),"_","")</f>
        <v>providesEvidence</v>
      </c>
      <c r="B74" s="14" t="s">
        <v>220</v>
      </c>
      <c r="C74" s="13"/>
      <c r="D74" s="13"/>
      <c r="E74" s="13"/>
      <c r="F74" s="13" t="str">
        <f>CONCATENATE( IF(G74="","",CONCATENATE(G74,"_ ")),H74,". ",IF(I74="","",CONCATENATE(I74,"_ ")),L74,IF(I74="","",CONCATENATE(". ",M74)))</f>
        <v>Criterion. provides_ Evidence. Evidence</v>
      </c>
      <c r="G74" s="13"/>
      <c r="H74" s="13" t="s">
        <v>38</v>
      </c>
      <c r="I74" s="13" t="s">
        <v>359</v>
      </c>
      <c r="J74" s="13"/>
      <c r="K74" s="13"/>
      <c r="L74" s="13" t="str">
        <f>CONCATENATE(IF(P74="","",CONCATENATE(P74,"_ ")),Q74)</f>
        <v>Evidence</v>
      </c>
      <c r="M74" s="13" t="str">
        <f>L74</f>
        <v>Evidence</v>
      </c>
      <c r="N74" s="13"/>
      <c r="O74" s="13"/>
      <c r="P74" s="13"/>
      <c r="Q74" s="15" t="s">
        <v>233</v>
      </c>
      <c r="R74" s="13" t="s">
        <v>223</v>
      </c>
      <c r="S74" s="16" t="s">
        <v>561</v>
      </c>
      <c r="T74" s="16"/>
      <c r="U74" s="16"/>
      <c r="V74" s="16"/>
      <c r="W74" s="16"/>
      <c r="X74" s="16"/>
      <c r="Y74" s="16" t="s">
        <v>211</v>
      </c>
      <c r="Z74" s="16"/>
      <c r="AA74" s="45">
        <v>43314</v>
      </c>
      <c r="AB74" s="8"/>
      <c r="AC74" s="8"/>
      <c r="AD74" s="8"/>
      <c r="AE74" s="8"/>
      <c r="AF74" s="11"/>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c r="HP74" s="10"/>
      <c r="HQ74" s="10"/>
      <c r="HR74" s="10"/>
      <c r="HS74" s="10"/>
      <c r="HT74" s="10"/>
      <c r="HU74" s="10"/>
      <c r="HV74" s="10"/>
      <c r="HW74" s="10"/>
      <c r="HX74" s="10"/>
      <c r="HY74" s="10"/>
      <c r="HZ74" s="10"/>
      <c r="IA74" s="10"/>
      <c r="IB74" s="10"/>
      <c r="IC74" s="10"/>
      <c r="ID74" s="10"/>
      <c r="IE74" s="10"/>
      <c r="IF74" s="10"/>
      <c r="IG74" s="10"/>
      <c r="IH74" s="10"/>
      <c r="II74" s="10"/>
      <c r="IJ74" s="10"/>
      <c r="IK74" s="10"/>
      <c r="IL74" s="10"/>
      <c r="IM74" s="10"/>
      <c r="IN74" s="10"/>
      <c r="IO74" s="10"/>
      <c r="IP74" s="10"/>
      <c r="IQ74" s="10"/>
      <c r="IR74" s="10"/>
      <c r="IS74" s="10"/>
      <c r="IT74" s="10"/>
      <c r="IU74" s="10"/>
      <c r="IV74" s="10"/>
      <c r="IW74" s="10"/>
      <c r="IX74" s="10"/>
      <c r="IY74" s="10"/>
      <c r="IZ74" s="10"/>
      <c r="JA74" s="10"/>
      <c r="JB74" s="10"/>
      <c r="JC74" s="10"/>
      <c r="JD74" s="10"/>
      <c r="JE74" s="10"/>
      <c r="JF74" s="10"/>
      <c r="JG74" s="10"/>
      <c r="JH74" s="10"/>
      <c r="JI74" s="10"/>
      <c r="JJ74" s="10"/>
      <c r="JK74" s="10"/>
      <c r="JL74" s="10"/>
      <c r="JM74" s="10"/>
      <c r="JN74" s="10"/>
      <c r="JO74" s="10"/>
      <c r="JP74" s="10"/>
      <c r="JQ74" s="10"/>
      <c r="JR74" s="10"/>
      <c r="JS74" s="10"/>
      <c r="JT74" s="10"/>
      <c r="JU74" s="10"/>
      <c r="JV74" s="10"/>
      <c r="JW74" s="10"/>
      <c r="JX74" s="10"/>
      <c r="JY74" s="10"/>
      <c r="JZ74" s="10"/>
      <c r="KA74" s="10"/>
      <c r="KB74" s="10"/>
      <c r="KC74" s="10"/>
      <c r="KD74" s="10"/>
      <c r="KE74" s="10"/>
      <c r="KF74" s="10"/>
      <c r="KG74" s="10"/>
      <c r="KH74" s="10"/>
      <c r="KI74" s="10"/>
      <c r="KJ74" s="10"/>
      <c r="KK74" s="10"/>
      <c r="KL74" s="10"/>
      <c r="KM74" s="10"/>
      <c r="KN74" s="10"/>
      <c r="KO74" s="10"/>
      <c r="KP74" s="10"/>
      <c r="KQ74" s="10"/>
      <c r="KR74" s="10"/>
      <c r="KS74" s="10"/>
      <c r="KT74" s="10"/>
      <c r="KU74" s="10"/>
      <c r="KV74" s="10"/>
      <c r="KW74" s="10"/>
      <c r="KX74" s="10"/>
      <c r="KY74" s="10"/>
      <c r="KZ74" s="10"/>
      <c r="LA74" s="10"/>
      <c r="LB74" s="10"/>
      <c r="LC74" s="10"/>
      <c r="LD74" s="10"/>
      <c r="LE74" s="10"/>
      <c r="LF74" s="10"/>
      <c r="LG74" s="10"/>
      <c r="LH74" s="10"/>
      <c r="LI74" s="10"/>
      <c r="LJ74" s="10"/>
      <c r="LK74" s="10"/>
      <c r="LL74" s="10"/>
      <c r="LM74" s="10"/>
      <c r="LN74" s="10"/>
      <c r="LO74" s="10"/>
      <c r="LP74" s="10"/>
      <c r="LQ74" s="10"/>
      <c r="LR74" s="10"/>
      <c r="LS74" s="10"/>
      <c r="LT74" s="10"/>
      <c r="LU74" s="10"/>
      <c r="LV74" s="10"/>
      <c r="LW74" s="10"/>
      <c r="LX74" s="10"/>
      <c r="LY74" s="10"/>
      <c r="LZ74" s="10"/>
      <c r="MA74" s="10"/>
      <c r="MB74" s="10"/>
      <c r="MC74" s="10"/>
      <c r="MD74" s="10"/>
      <c r="ME74" s="10"/>
      <c r="MF74" s="10"/>
      <c r="MG74" s="10"/>
      <c r="MH74" s="10"/>
      <c r="MI74" s="10"/>
      <c r="MJ74" s="10"/>
      <c r="MK74" s="10"/>
      <c r="ML74" s="10"/>
      <c r="MM74" s="10"/>
      <c r="MN74" s="10"/>
      <c r="MO74" s="10"/>
      <c r="MP74" s="10"/>
      <c r="MQ74" s="10"/>
      <c r="MR74" s="10"/>
      <c r="MS74" s="10"/>
      <c r="MT74" s="10"/>
      <c r="MU74" s="10"/>
      <c r="MV74" s="10"/>
      <c r="MW74" s="10"/>
      <c r="MX74" s="10"/>
      <c r="MY74" s="10"/>
      <c r="MZ74" s="10"/>
      <c r="NA74" s="10"/>
      <c r="NB74" s="10"/>
      <c r="NC74" s="10"/>
      <c r="ND74" s="10"/>
      <c r="NE74" s="10"/>
      <c r="NF74" s="10"/>
      <c r="NG74" s="10"/>
      <c r="NH74" s="10"/>
      <c r="NI74" s="10"/>
      <c r="NJ74" s="10"/>
      <c r="NK74" s="10"/>
      <c r="NL74" s="10"/>
      <c r="NM74" s="10"/>
      <c r="NN74" s="10"/>
      <c r="NO74" s="10"/>
      <c r="NP74" s="10"/>
      <c r="NQ74" s="10"/>
      <c r="NR74" s="10"/>
      <c r="NS74" s="10"/>
      <c r="NT74" s="10"/>
      <c r="NU74" s="10"/>
      <c r="NV74" s="10"/>
      <c r="NW74" s="10"/>
      <c r="NX74" s="10"/>
      <c r="NY74" s="10"/>
      <c r="NZ74" s="10"/>
      <c r="OA74" s="10"/>
      <c r="OB74" s="10"/>
      <c r="OC74" s="10"/>
      <c r="OD74" s="10"/>
      <c r="OE74" s="10"/>
      <c r="OF74" s="10"/>
      <c r="OG74" s="10"/>
      <c r="OH74" s="10"/>
      <c r="OI74" s="10"/>
      <c r="OJ74" s="10"/>
      <c r="OK74" s="10"/>
      <c r="OL74" s="10"/>
      <c r="OM74" s="10"/>
      <c r="ON74" s="10"/>
      <c r="OO74" s="10"/>
      <c r="OP74" s="10"/>
      <c r="OQ74" s="10"/>
      <c r="OR74" s="10"/>
      <c r="OS74" s="10"/>
      <c r="OT74" s="10"/>
      <c r="OU74" s="10"/>
      <c r="OV74" s="10"/>
      <c r="OW74" s="10"/>
      <c r="OX74" s="10"/>
      <c r="OY74" s="10"/>
      <c r="OZ74" s="10"/>
      <c r="PA74" s="10"/>
      <c r="PB74" s="10"/>
      <c r="PC74" s="10"/>
      <c r="PD74" s="10"/>
      <c r="PE74" s="10"/>
      <c r="PF74" s="10"/>
      <c r="PG74" s="10"/>
      <c r="PH74" s="10"/>
      <c r="PI74" s="10"/>
      <c r="PJ74" s="10"/>
      <c r="PK74" s="10"/>
      <c r="PL74" s="10"/>
      <c r="PM74" s="10"/>
      <c r="PN74" s="10"/>
      <c r="PO74" s="10"/>
      <c r="PP74" s="10"/>
      <c r="PQ74" s="10"/>
      <c r="PR74" s="10"/>
      <c r="PS74" s="10"/>
      <c r="PT74" s="10"/>
      <c r="PU74" s="10"/>
      <c r="PV74" s="10"/>
      <c r="PW74" s="10"/>
      <c r="PX74" s="10"/>
      <c r="PY74" s="10"/>
      <c r="PZ74" s="10"/>
      <c r="QA74" s="10"/>
      <c r="QB74" s="10"/>
      <c r="QC74" s="10"/>
      <c r="QD74" s="10"/>
      <c r="QE74" s="10"/>
      <c r="QF74" s="10"/>
      <c r="QG74" s="10"/>
      <c r="QH74" s="10"/>
      <c r="QI74" s="10"/>
      <c r="QJ74" s="10"/>
      <c r="QK74" s="10"/>
      <c r="QL74" s="10"/>
      <c r="QM74" s="10"/>
      <c r="QN74" s="10"/>
      <c r="QO74" s="10"/>
      <c r="QP74" s="10"/>
      <c r="QQ74" s="10"/>
      <c r="QR74" s="10"/>
      <c r="QS74" s="10"/>
      <c r="QT74" s="10"/>
      <c r="QU74" s="10"/>
      <c r="QV74" s="10"/>
      <c r="QW74" s="10"/>
      <c r="QX74" s="10"/>
      <c r="QY74" s="10"/>
      <c r="QZ74" s="10"/>
      <c r="RA74" s="10"/>
      <c r="RB74" s="10"/>
      <c r="RC74" s="10"/>
      <c r="RD74" s="10"/>
      <c r="RE74" s="10"/>
      <c r="RF74" s="10"/>
      <c r="RG74" s="10"/>
      <c r="RH74" s="10"/>
      <c r="RI74" s="10"/>
      <c r="RJ74" s="10"/>
      <c r="RK74" s="10"/>
      <c r="RL74" s="10"/>
      <c r="RM74" s="10"/>
      <c r="RN74" s="10"/>
      <c r="RO74" s="10"/>
      <c r="RP74" s="10"/>
      <c r="RQ74" s="10"/>
      <c r="RR74" s="10"/>
      <c r="RS74" s="10"/>
      <c r="RT74" s="10"/>
      <c r="RU74" s="10"/>
      <c r="RV74" s="10"/>
      <c r="RW74" s="10"/>
      <c r="RX74" s="10"/>
      <c r="RY74" s="10"/>
      <c r="RZ74" s="10"/>
      <c r="SA74" s="10"/>
      <c r="SB74" s="10"/>
      <c r="SC74" s="10"/>
      <c r="SD74" s="10"/>
      <c r="SE74" s="10"/>
      <c r="SF74" s="10"/>
      <c r="SG74" s="10"/>
      <c r="SH74" s="10"/>
      <c r="SI74" s="10"/>
      <c r="SJ74" s="10"/>
      <c r="SK74" s="10"/>
      <c r="SL74" s="10"/>
      <c r="SM74" s="10"/>
      <c r="SN74" s="10"/>
      <c r="SO74" s="10"/>
      <c r="SP74" s="10"/>
      <c r="SQ74" s="10"/>
      <c r="SR74" s="10"/>
      <c r="SS74" s="10"/>
      <c r="ST74" s="10"/>
      <c r="SU74" s="10"/>
      <c r="SV74" s="10"/>
      <c r="SW74" s="10"/>
      <c r="SX74" s="10"/>
      <c r="SY74" s="10"/>
      <c r="SZ74" s="10"/>
      <c r="TA74" s="10"/>
      <c r="TB74" s="10"/>
      <c r="TC74" s="10"/>
      <c r="TD74" s="10"/>
      <c r="TE74" s="10"/>
      <c r="TF74" s="10"/>
      <c r="TG74" s="10"/>
      <c r="TH74" s="10"/>
      <c r="TI74" s="10"/>
      <c r="TJ74" s="10"/>
      <c r="TK74" s="10"/>
      <c r="TL74" s="10"/>
      <c r="TM74" s="10"/>
      <c r="TN74" s="10"/>
      <c r="TO74" s="10"/>
      <c r="TP74" s="10"/>
      <c r="TQ74" s="10"/>
      <c r="TR74" s="10"/>
      <c r="TS74" s="10"/>
      <c r="TT74" s="10"/>
      <c r="TU74" s="10"/>
      <c r="TV74" s="10"/>
      <c r="TW74" s="10"/>
      <c r="TX74" s="10"/>
      <c r="TY74" s="10"/>
      <c r="TZ74" s="10"/>
      <c r="UA74" s="10"/>
      <c r="UB74" s="10"/>
      <c r="UC74" s="10"/>
      <c r="UD74" s="10"/>
      <c r="UE74" s="10"/>
      <c r="UF74" s="10"/>
      <c r="UG74" s="10"/>
      <c r="UH74" s="10"/>
      <c r="UI74" s="10"/>
      <c r="UJ74" s="10"/>
      <c r="UK74" s="10"/>
      <c r="UL74" s="10"/>
      <c r="UM74" s="10"/>
      <c r="UN74" s="10"/>
      <c r="UO74" s="10"/>
      <c r="UP74" s="10"/>
      <c r="UQ74" s="10"/>
      <c r="UR74" s="10"/>
      <c r="US74" s="10"/>
      <c r="UT74" s="10"/>
      <c r="UU74" s="10"/>
      <c r="UV74" s="10"/>
      <c r="UW74" s="10"/>
      <c r="UX74" s="10"/>
      <c r="UY74" s="10"/>
      <c r="UZ74" s="10"/>
      <c r="VA74" s="10"/>
      <c r="VB74" s="10"/>
      <c r="VC74" s="10"/>
      <c r="VD74" s="10"/>
      <c r="VE74" s="10"/>
      <c r="VF74" s="10"/>
      <c r="VG74" s="10"/>
      <c r="VH74" s="10"/>
      <c r="VI74" s="10"/>
      <c r="VJ74" s="10"/>
      <c r="VK74" s="10"/>
      <c r="VL74" s="10"/>
      <c r="VM74" s="10"/>
      <c r="VN74" s="10"/>
      <c r="VO74" s="10"/>
      <c r="VP74" s="10"/>
      <c r="VQ74" s="10"/>
      <c r="VR74" s="10"/>
      <c r="VS74" s="10"/>
      <c r="VT74" s="10"/>
      <c r="VU74" s="10"/>
      <c r="VV74" s="10"/>
      <c r="VW74" s="10"/>
      <c r="VX74" s="10"/>
      <c r="VY74" s="10"/>
      <c r="VZ74" s="10"/>
      <c r="WA74" s="10"/>
      <c r="WB74" s="10"/>
      <c r="WC74" s="10"/>
      <c r="WD74" s="10"/>
      <c r="WE74" s="10"/>
      <c r="WF74" s="10"/>
      <c r="WG74" s="10"/>
      <c r="WH74" s="10"/>
      <c r="WI74" s="10"/>
      <c r="WJ74" s="10"/>
      <c r="WK74" s="10"/>
      <c r="WL74" s="10"/>
      <c r="WM74" s="10"/>
      <c r="WN74" s="10"/>
      <c r="WO74" s="10"/>
      <c r="WP74" s="10"/>
      <c r="WQ74" s="10"/>
      <c r="WR74" s="10"/>
      <c r="WS74" s="10"/>
      <c r="WT74" s="10"/>
      <c r="WU74" s="10"/>
      <c r="WV74" s="10"/>
      <c r="WW74" s="10"/>
      <c r="WX74" s="10"/>
      <c r="WY74" s="10"/>
      <c r="WZ74" s="10"/>
      <c r="XA74" s="10"/>
      <c r="XB74" s="10"/>
      <c r="XC74" s="10"/>
      <c r="XD74" s="10"/>
      <c r="XE74" s="10"/>
      <c r="XF74" s="10"/>
      <c r="XG74" s="10"/>
      <c r="XH74" s="10"/>
      <c r="XI74" s="10"/>
      <c r="XJ74" s="10"/>
      <c r="XK74" s="10"/>
      <c r="XL74" s="10"/>
      <c r="XM74" s="10"/>
      <c r="XN74" s="10"/>
      <c r="XO74" s="10"/>
      <c r="XP74" s="10"/>
      <c r="XQ74" s="10"/>
      <c r="XR74" s="10"/>
      <c r="XS74" s="10"/>
      <c r="XT74" s="10"/>
      <c r="XU74" s="10"/>
      <c r="XV74" s="10"/>
      <c r="XW74" s="10"/>
      <c r="XX74" s="10"/>
      <c r="XY74" s="10"/>
      <c r="XZ74" s="10"/>
      <c r="YA74" s="10"/>
      <c r="YB74" s="10"/>
      <c r="YC74" s="10"/>
      <c r="YD74" s="10"/>
      <c r="YE74" s="10"/>
      <c r="YF74" s="10"/>
      <c r="YG74" s="10"/>
      <c r="YH74" s="10"/>
      <c r="YI74" s="10"/>
      <c r="YJ74" s="10"/>
      <c r="YK74" s="10"/>
      <c r="YL74" s="10"/>
      <c r="YM74" s="10"/>
      <c r="YN74" s="10"/>
      <c r="YO74" s="10"/>
      <c r="YP74" s="10"/>
      <c r="YQ74" s="10"/>
      <c r="YR74" s="10"/>
      <c r="YS74" s="10"/>
      <c r="YT74" s="10"/>
      <c r="YU74" s="10"/>
      <c r="YV74" s="10"/>
      <c r="YW74" s="10"/>
      <c r="YX74" s="10"/>
      <c r="YY74" s="10"/>
      <c r="YZ74" s="10"/>
      <c r="ZA74" s="10"/>
      <c r="ZB74" s="10"/>
      <c r="ZC74" s="10"/>
      <c r="ZD74" s="10"/>
      <c r="ZE74" s="10"/>
      <c r="ZF74" s="10"/>
      <c r="ZG74" s="10"/>
      <c r="ZH74" s="10"/>
      <c r="ZI74" s="10"/>
      <c r="ZJ74" s="10"/>
      <c r="ZK74" s="10"/>
      <c r="ZL74" s="10"/>
      <c r="ZM74" s="10"/>
      <c r="ZN74" s="10"/>
      <c r="ZO74" s="10"/>
      <c r="ZP74" s="10"/>
      <c r="ZQ74" s="10"/>
      <c r="ZR74" s="10"/>
      <c r="ZS74" s="10"/>
      <c r="ZT74" s="10"/>
      <c r="ZU74" s="10"/>
      <c r="ZV74" s="10"/>
      <c r="ZW74" s="10"/>
      <c r="ZX74" s="10"/>
      <c r="ZY74" s="10"/>
      <c r="ZZ74" s="10"/>
      <c r="AAA74" s="10"/>
      <c r="AAB74" s="10"/>
      <c r="AAC74" s="10"/>
      <c r="AAD74" s="10"/>
      <c r="AAE74" s="10"/>
      <c r="AAF74" s="10"/>
      <c r="AAG74" s="10"/>
      <c r="AAH74" s="10"/>
      <c r="AAI74" s="10"/>
      <c r="AAJ74" s="10"/>
      <c r="AAK74" s="10"/>
      <c r="AAL74" s="10"/>
      <c r="AAM74" s="10"/>
      <c r="AAN74" s="10"/>
      <c r="AAO74" s="10"/>
      <c r="AAP74" s="10"/>
      <c r="AAQ74" s="10"/>
      <c r="AAR74" s="10"/>
      <c r="AAS74" s="10"/>
      <c r="AAT74" s="10"/>
      <c r="AAU74" s="10"/>
      <c r="AAV74" s="10"/>
      <c r="AAW74" s="10"/>
      <c r="AAX74" s="10"/>
      <c r="AAY74" s="10"/>
      <c r="AAZ74" s="10"/>
      <c r="ABA74" s="10"/>
      <c r="ABB74" s="10"/>
      <c r="ABC74" s="10"/>
      <c r="ABD74" s="10"/>
      <c r="ABE74" s="10"/>
      <c r="ABF74" s="10"/>
      <c r="ABG74" s="10"/>
      <c r="ABH74" s="10"/>
      <c r="ABI74" s="10"/>
      <c r="ABJ74" s="10"/>
      <c r="ABK74" s="10"/>
      <c r="ABL74" s="10"/>
      <c r="ABM74" s="10"/>
      <c r="ABN74" s="10"/>
      <c r="ABO74" s="10"/>
      <c r="ABP74" s="10"/>
      <c r="ABQ74" s="10"/>
      <c r="ABR74" s="10"/>
      <c r="ABS74" s="10"/>
      <c r="ABT74" s="10"/>
      <c r="ABU74" s="10"/>
      <c r="ABV74" s="10"/>
      <c r="ABW74" s="10"/>
      <c r="ABX74" s="10"/>
      <c r="ABY74" s="10"/>
      <c r="ABZ74" s="10"/>
      <c r="ACA74" s="10"/>
      <c r="ACB74" s="10"/>
      <c r="ACC74" s="10"/>
      <c r="ACD74" s="10"/>
      <c r="ACE74" s="10"/>
      <c r="ACF74" s="10"/>
      <c r="ACG74" s="10"/>
      <c r="ACH74" s="10"/>
      <c r="ACI74" s="10"/>
      <c r="ACJ74" s="10"/>
      <c r="ACK74" s="10"/>
      <c r="ACL74" s="10"/>
      <c r="ACM74" s="10"/>
      <c r="ACN74" s="10"/>
      <c r="ACO74" s="10"/>
      <c r="ACP74" s="10"/>
      <c r="ACQ74" s="10"/>
      <c r="ACR74" s="10"/>
      <c r="ACS74" s="10"/>
      <c r="ACT74" s="10"/>
      <c r="ACU74" s="10"/>
      <c r="ACV74" s="10"/>
      <c r="ACW74" s="10"/>
      <c r="ACX74" s="10"/>
      <c r="ACY74" s="10"/>
      <c r="ACZ74" s="10"/>
      <c r="ADA74" s="10"/>
      <c r="ADB74" s="10"/>
      <c r="ADC74" s="10"/>
      <c r="ADD74" s="10"/>
      <c r="ADE74" s="10"/>
      <c r="ADF74" s="10"/>
      <c r="ADG74" s="10"/>
      <c r="ADH74" s="10"/>
      <c r="ADI74" s="10"/>
      <c r="ADJ74" s="10"/>
      <c r="ADK74" s="10"/>
      <c r="ADL74" s="10"/>
      <c r="ADM74" s="10"/>
      <c r="ADN74" s="10"/>
      <c r="ADO74" s="10"/>
      <c r="ADP74" s="10"/>
      <c r="ADQ74" s="10"/>
      <c r="ADR74" s="10"/>
      <c r="ADS74" s="10"/>
      <c r="ADT74" s="10"/>
      <c r="ADU74" s="10"/>
      <c r="ADV74" s="10"/>
      <c r="ADW74" s="10"/>
      <c r="ADX74" s="10"/>
      <c r="ADY74" s="10"/>
      <c r="ADZ74" s="10"/>
      <c r="AEA74" s="10"/>
      <c r="AEB74" s="10"/>
      <c r="AEC74" s="10"/>
      <c r="AED74" s="10"/>
      <c r="AEE74" s="10"/>
      <c r="AEF74" s="10"/>
      <c r="AEG74" s="10"/>
      <c r="AEH74" s="10"/>
      <c r="AEI74" s="10"/>
      <c r="AEJ74" s="10"/>
      <c r="AEK74" s="10"/>
      <c r="AEL74" s="10"/>
      <c r="AEM74" s="10"/>
      <c r="AEN74" s="10"/>
      <c r="AEO74" s="10"/>
      <c r="AEP74" s="10"/>
      <c r="AEQ74" s="10"/>
      <c r="AER74" s="10"/>
      <c r="AES74" s="10"/>
      <c r="AET74" s="10"/>
      <c r="AEU74" s="10"/>
      <c r="AEV74" s="10"/>
      <c r="AEW74" s="10"/>
      <c r="AEX74" s="10"/>
      <c r="AEY74" s="10"/>
      <c r="AEZ74" s="10"/>
      <c r="AFA74" s="10"/>
      <c r="AFB74" s="10"/>
      <c r="AFC74" s="10"/>
      <c r="AFD74" s="10"/>
      <c r="AFE74" s="10"/>
      <c r="AFF74" s="10"/>
      <c r="AFG74" s="10"/>
      <c r="AFH74" s="10"/>
      <c r="AFI74" s="10"/>
      <c r="AFJ74" s="10"/>
      <c r="AFK74" s="10"/>
      <c r="AFL74" s="10"/>
      <c r="AFM74" s="10"/>
      <c r="AFN74" s="10"/>
      <c r="AFO74" s="10"/>
      <c r="AFP74" s="10"/>
      <c r="AFQ74" s="10"/>
      <c r="AFR74" s="10"/>
      <c r="AFS74" s="10"/>
      <c r="AFT74" s="10"/>
      <c r="AFU74" s="10"/>
      <c r="AFV74" s="10"/>
      <c r="AFW74" s="10"/>
      <c r="AFX74" s="10"/>
      <c r="AFY74" s="10"/>
      <c r="AFZ74" s="10"/>
      <c r="AGA74" s="10"/>
      <c r="AGB74" s="10"/>
      <c r="AGC74" s="10"/>
      <c r="AGD74" s="10"/>
      <c r="AGE74" s="10"/>
      <c r="AGF74" s="10"/>
      <c r="AGG74" s="10"/>
      <c r="AGH74" s="10"/>
      <c r="AGI74" s="10"/>
      <c r="AGJ74" s="10"/>
      <c r="AGK74" s="10"/>
      <c r="AGL74" s="10"/>
      <c r="AGM74" s="10"/>
      <c r="AGN74" s="10"/>
      <c r="AGO74" s="10"/>
      <c r="AGP74" s="10"/>
      <c r="AGQ74" s="10"/>
      <c r="AGR74" s="10"/>
      <c r="AGS74" s="10"/>
      <c r="AGT74" s="10"/>
      <c r="AGU74" s="10"/>
      <c r="AGV74" s="10"/>
      <c r="AGW74" s="10"/>
      <c r="AGX74" s="10"/>
      <c r="AGY74" s="10"/>
      <c r="AGZ74" s="10"/>
      <c r="AHA74" s="10"/>
      <c r="AHB74" s="10"/>
      <c r="AHC74" s="10"/>
      <c r="AHD74" s="10"/>
      <c r="AHE74" s="10"/>
      <c r="AHF74" s="10"/>
      <c r="AHG74" s="10"/>
      <c r="AHH74" s="10"/>
      <c r="AHI74" s="10"/>
      <c r="AHJ74" s="10"/>
      <c r="AHK74" s="10"/>
      <c r="AHL74" s="10"/>
      <c r="AHM74" s="10"/>
      <c r="AHN74" s="10"/>
      <c r="AHO74" s="10"/>
      <c r="AHP74" s="10"/>
      <c r="AHQ74" s="10"/>
      <c r="AHR74" s="10"/>
      <c r="AHS74" s="10"/>
      <c r="AHT74" s="10"/>
      <c r="AHU74" s="10"/>
      <c r="AHV74" s="10"/>
      <c r="AHW74" s="10"/>
      <c r="AHX74" s="10"/>
      <c r="AHY74" s="10"/>
      <c r="AHZ74" s="10"/>
      <c r="AIA74" s="10"/>
      <c r="AIB74" s="10"/>
      <c r="AIC74" s="10"/>
      <c r="AID74" s="10"/>
      <c r="AIE74" s="10"/>
      <c r="AIF74" s="10"/>
      <c r="AIG74" s="10"/>
      <c r="AIH74" s="10"/>
      <c r="AII74" s="10"/>
      <c r="AIJ74" s="10"/>
      <c r="AIK74" s="10"/>
      <c r="AIL74" s="10"/>
      <c r="AIM74" s="10"/>
      <c r="AIN74" s="10"/>
      <c r="AIO74" s="10"/>
      <c r="AIP74" s="10"/>
      <c r="AIQ74" s="10"/>
      <c r="AIR74" s="10"/>
      <c r="AIS74" s="10"/>
      <c r="AIT74" s="10"/>
      <c r="AIU74" s="10"/>
      <c r="AIV74" s="10"/>
      <c r="AIW74" s="10"/>
      <c r="AIX74" s="10"/>
      <c r="AIY74" s="10"/>
      <c r="AIZ74" s="10"/>
      <c r="AJA74" s="10"/>
      <c r="AJB74" s="10"/>
      <c r="AJC74" s="10"/>
      <c r="AJD74" s="10"/>
      <c r="AJE74" s="10"/>
      <c r="AJF74" s="10"/>
      <c r="AJG74" s="10"/>
      <c r="AJH74" s="10"/>
      <c r="AJI74" s="10"/>
      <c r="AJJ74" s="10"/>
      <c r="AJK74" s="10"/>
      <c r="AJL74" s="10"/>
      <c r="AJM74" s="10"/>
      <c r="AJN74" s="10"/>
      <c r="AJO74" s="10"/>
      <c r="AJP74" s="10"/>
      <c r="AJQ74" s="10"/>
      <c r="AJR74" s="10"/>
      <c r="AJS74" s="10"/>
      <c r="AJT74" s="10"/>
      <c r="AJU74" s="10"/>
      <c r="AJV74" s="10"/>
      <c r="AJW74" s="10"/>
      <c r="AJX74" s="10"/>
      <c r="AJY74" s="10"/>
      <c r="AJZ74" s="10"/>
      <c r="AKA74" s="10"/>
      <c r="AKB74" s="10"/>
      <c r="AKC74" s="10"/>
      <c r="AKD74" s="10"/>
      <c r="AKE74" s="10"/>
      <c r="AKF74" s="10"/>
      <c r="AKG74" s="10"/>
      <c r="AKH74" s="10"/>
      <c r="AKI74" s="10"/>
      <c r="AKJ74" s="10"/>
      <c r="AKK74" s="10"/>
      <c r="AKL74" s="10"/>
      <c r="AKM74" s="10"/>
      <c r="AKN74" s="10"/>
      <c r="AKO74" s="10"/>
      <c r="AKP74" s="10"/>
      <c r="AKQ74" s="10"/>
      <c r="AKR74" s="10"/>
      <c r="AKS74" s="10"/>
      <c r="AKT74" s="10"/>
      <c r="AKU74" s="10"/>
      <c r="AKV74" s="10"/>
      <c r="AKW74" s="10"/>
      <c r="AKX74" s="10"/>
      <c r="AKY74" s="10"/>
      <c r="AKZ74" s="10"/>
      <c r="ALA74" s="10"/>
      <c r="ALB74" s="10"/>
      <c r="ALC74" s="10"/>
      <c r="ALD74" s="10"/>
      <c r="ALE74" s="10"/>
      <c r="ALF74" s="10"/>
      <c r="ALG74" s="10"/>
      <c r="ALH74" s="10"/>
      <c r="ALI74" s="10"/>
      <c r="ALJ74" s="10"/>
      <c r="ALK74" s="10"/>
      <c r="ALL74" s="10"/>
      <c r="ALM74" s="10"/>
      <c r="ALN74" s="10"/>
      <c r="ALO74" s="10"/>
      <c r="ALP74" s="10"/>
      <c r="ALQ74" s="10"/>
      <c r="ALR74" s="10"/>
      <c r="ALS74" s="10"/>
      <c r="ALT74" s="10"/>
      <c r="ALU74" s="10"/>
      <c r="ALV74" s="10"/>
      <c r="ALW74" s="10"/>
      <c r="ALX74" s="10"/>
      <c r="ALY74" s="10"/>
      <c r="ALZ74" s="10"/>
      <c r="AMA74" s="10"/>
      <c r="AMB74" s="10"/>
      <c r="AMC74" s="10"/>
      <c r="AMD74" s="10"/>
      <c r="AME74" s="10"/>
      <c r="AMF74" s="10"/>
      <c r="AMG74" s="10"/>
      <c r="AMH74" s="10"/>
      <c r="AMI74" s="10"/>
      <c r="AMJ74" s="10"/>
      <c r="AMK74" s="10"/>
      <c r="AML74" s="10"/>
      <c r="AMM74" s="10"/>
      <c r="AMN74" s="10"/>
      <c r="AMO74" s="10"/>
    </row>
    <row r="75" spans="1:1029" customFormat="1">
      <c r="A75" s="13" t="str">
        <f>SUBSTITUTE(SUBSTITUTE(CONCATENATE(I75,IF(L75="Identifier","ID",L75))," ",""),"_","")</f>
        <v>hasLegislation</v>
      </c>
      <c r="B75" s="14" t="s">
        <v>214</v>
      </c>
      <c r="C75" s="13"/>
      <c r="D75" s="13"/>
      <c r="E75" s="13"/>
      <c r="F75" s="13" t="str">
        <f>CONCATENATE( IF(G75="","",CONCATENATE(G75,"_ ")),H75,". ",IF(I75="","",CONCATENATE(I75,"_ ")),L75,IF(I75="","",CONCATENATE(". ",M75)))</f>
        <v>Criterion. has_ Legislation. Legislation</v>
      </c>
      <c r="G75" s="13"/>
      <c r="H75" s="13" t="s">
        <v>38</v>
      </c>
      <c r="I75" s="13" t="s">
        <v>313</v>
      </c>
      <c r="J75" s="13"/>
      <c r="K75" s="13"/>
      <c r="L75" s="13" t="str">
        <f>CONCATENATE(IF(P75="","",CONCATENATE(P75,"_ ")),Q75)</f>
        <v>Legislation</v>
      </c>
      <c r="M75" s="13" t="str">
        <f>L75</f>
        <v>Legislation</v>
      </c>
      <c r="N75" s="13"/>
      <c r="O75" s="13"/>
      <c r="P75" s="13"/>
      <c r="Q75" s="15" t="s">
        <v>254</v>
      </c>
      <c r="R75" s="13" t="s">
        <v>223</v>
      </c>
      <c r="S75" s="16"/>
      <c r="T75" s="16"/>
      <c r="U75" s="16"/>
      <c r="V75" s="16"/>
      <c r="W75" s="16"/>
      <c r="X75" s="16"/>
      <c r="Y75" s="16" t="s">
        <v>211</v>
      </c>
      <c r="Z75" s="16"/>
      <c r="AA75" s="45">
        <v>43314</v>
      </c>
      <c r="AB75" s="8"/>
      <c r="AC75" s="8"/>
      <c r="AD75" s="8"/>
      <c r="AE75" s="8"/>
      <c r="AF75" s="11"/>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c r="HP75" s="10"/>
      <c r="HQ75" s="10"/>
      <c r="HR75" s="10"/>
      <c r="HS75" s="10"/>
      <c r="HT75" s="10"/>
      <c r="HU75" s="10"/>
      <c r="HV75" s="10"/>
      <c r="HW75" s="10"/>
      <c r="HX75" s="10"/>
      <c r="HY75" s="10"/>
      <c r="HZ75" s="10"/>
      <c r="IA75" s="10"/>
      <c r="IB75" s="10"/>
      <c r="IC75" s="10"/>
      <c r="ID75" s="10"/>
      <c r="IE75" s="10"/>
      <c r="IF75" s="10"/>
      <c r="IG75" s="10"/>
      <c r="IH75" s="10"/>
      <c r="II75" s="10"/>
      <c r="IJ75" s="10"/>
      <c r="IK75" s="10"/>
      <c r="IL75" s="10"/>
      <c r="IM75" s="10"/>
      <c r="IN75" s="10"/>
      <c r="IO75" s="10"/>
      <c r="IP75" s="10"/>
      <c r="IQ75" s="10"/>
      <c r="IR75" s="10"/>
      <c r="IS75" s="10"/>
      <c r="IT75" s="10"/>
      <c r="IU75" s="10"/>
      <c r="IV75" s="10"/>
      <c r="IW75" s="10"/>
      <c r="IX75" s="10"/>
      <c r="IY75" s="10"/>
      <c r="IZ75" s="10"/>
      <c r="JA75" s="10"/>
      <c r="JB75" s="10"/>
      <c r="JC75" s="10"/>
      <c r="JD75" s="10"/>
      <c r="JE75" s="10"/>
      <c r="JF75" s="10"/>
      <c r="JG75" s="10"/>
      <c r="JH75" s="10"/>
      <c r="JI75" s="10"/>
      <c r="JJ75" s="10"/>
      <c r="JK75" s="10"/>
      <c r="JL75" s="10"/>
      <c r="JM75" s="10"/>
      <c r="JN75" s="10"/>
      <c r="JO75" s="10"/>
      <c r="JP75" s="10"/>
      <c r="JQ75" s="10"/>
      <c r="JR75" s="10"/>
      <c r="JS75" s="10"/>
      <c r="JT75" s="10"/>
      <c r="JU75" s="10"/>
      <c r="JV75" s="10"/>
      <c r="JW75" s="10"/>
      <c r="JX75" s="10"/>
      <c r="JY75" s="10"/>
      <c r="JZ75" s="10"/>
      <c r="KA75" s="10"/>
      <c r="KB75" s="10"/>
      <c r="KC75" s="10"/>
      <c r="KD75" s="10"/>
      <c r="KE75" s="10"/>
      <c r="KF75" s="10"/>
      <c r="KG75" s="10"/>
      <c r="KH75" s="10"/>
      <c r="KI75" s="10"/>
      <c r="KJ75" s="10"/>
      <c r="KK75" s="10"/>
      <c r="KL75" s="10"/>
      <c r="KM75" s="10"/>
      <c r="KN75" s="10"/>
      <c r="KO75" s="10"/>
      <c r="KP75" s="10"/>
      <c r="KQ75" s="10"/>
      <c r="KR75" s="10"/>
      <c r="KS75" s="10"/>
      <c r="KT75" s="10"/>
      <c r="KU75" s="10"/>
      <c r="KV75" s="10"/>
      <c r="KW75" s="10"/>
      <c r="KX75" s="10"/>
      <c r="KY75" s="10"/>
      <c r="KZ75" s="10"/>
      <c r="LA75" s="10"/>
      <c r="LB75" s="10"/>
      <c r="LC75" s="10"/>
      <c r="LD75" s="10"/>
      <c r="LE75" s="10"/>
      <c r="LF75" s="10"/>
      <c r="LG75" s="10"/>
      <c r="LH75" s="10"/>
      <c r="LI75" s="10"/>
      <c r="LJ75" s="10"/>
      <c r="LK75" s="10"/>
      <c r="LL75" s="10"/>
      <c r="LM75" s="10"/>
      <c r="LN75" s="10"/>
      <c r="LO75" s="10"/>
      <c r="LP75" s="10"/>
      <c r="LQ75" s="10"/>
      <c r="LR75" s="10"/>
      <c r="LS75" s="10"/>
      <c r="LT75" s="10"/>
      <c r="LU75" s="10"/>
      <c r="LV75" s="10"/>
      <c r="LW75" s="10"/>
      <c r="LX75" s="10"/>
      <c r="LY75" s="10"/>
      <c r="LZ75" s="10"/>
      <c r="MA75" s="10"/>
      <c r="MB75" s="10"/>
      <c r="MC75" s="10"/>
      <c r="MD75" s="10"/>
      <c r="ME75" s="10"/>
      <c r="MF75" s="10"/>
      <c r="MG75" s="10"/>
      <c r="MH75" s="10"/>
      <c r="MI75" s="10"/>
      <c r="MJ75" s="10"/>
      <c r="MK75" s="10"/>
      <c r="ML75" s="10"/>
      <c r="MM75" s="10"/>
      <c r="MN75" s="10"/>
      <c r="MO75" s="10"/>
      <c r="MP75" s="10"/>
      <c r="MQ75" s="10"/>
      <c r="MR75" s="10"/>
      <c r="MS75" s="10"/>
      <c r="MT75" s="10"/>
      <c r="MU75" s="10"/>
      <c r="MV75" s="10"/>
      <c r="MW75" s="10"/>
      <c r="MX75" s="10"/>
      <c r="MY75" s="10"/>
      <c r="MZ75" s="10"/>
      <c r="NA75" s="10"/>
      <c r="NB75" s="10"/>
      <c r="NC75" s="10"/>
      <c r="ND75" s="10"/>
      <c r="NE75" s="10"/>
      <c r="NF75" s="10"/>
      <c r="NG75" s="10"/>
      <c r="NH75" s="10"/>
      <c r="NI75" s="10"/>
      <c r="NJ75" s="10"/>
      <c r="NK75" s="10"/>
      <c r="NL75" s="10"/>
      <c r="NM75" s="10"/>
      <c r="NN75" s="10"/>
      <c r="NO75" s="10"/>
      <c r="NP75" s="10"/>
      <c r="NQ75" s="10"/>
      <c r="NR75" s="10"/>
      <c r="NS75" s="10"/>
      <c r="NT75" s="10"/>
      <c r="NU75" s="10"/>
      <c r="NV75" s="10"/>
      <c r="NW75" s="10"/>
      <c r="NX75" s="10"/>
      <c r="NY75" s="10"/>
      <c r="NZ75" s="10"/>
      <c r="OA75" s="10"/>
      <c r="OB75" s="10"/>
      <c r="OC75" s="10"/>
      <c r="OD75" s="10"/>
      <c r="OE75" s="10"/>
      <c r="OF75" s="10"/>
      <c r="OG75" s="10"/>
      <c r="OH75" s="10"/>
      <c r="OI75" s="10"/>
      <c r="OJ75" s="10"/>
      <c r="OK75" s="10"/>
      <c r="OL75" s="10"/>
      <c r="OM75" s="10"/>
      <c r="ON75" s="10"/>
      <c r="OO75" s="10"/>
      <c r="OP75" s="10"/>
      <c r="OQ75" s="10"/>
      <c r="OR75" s="10"/>
      <c r="OS75" s="10"/>
      <c r="OT75" s="10"/>
      <c r="OU75" s="10"/>
      <c r="OV75" s="10"/>
      <c r="OW75" s="10"/>
      <c r="OX75" s="10"/>
      <c r="OY75" s="10"/>
      <c r="OZ75" s="10"/>
      <c r="PA75" s="10"/>
      <c r="PB75" s="10"/>
      <c r="PC75" s="10"/>
      <c r="PD75" s="10"/>
      <c r="PE75" s="10"/>
      <c r="PF75" s="10"/>
      <c r="PG75" s="10"/>
      <c r="PH75" s="10"/>
      <c r="PI75" s="10"/>
      <c r="PJ75" s="10"/>
      <c r="PK75" s="10"/>
      <c r="PL75" s="10"/>
      <c r="PM75" s="10"/>
      <c r="PN75" s="10"/>
      <c r="PO75" s="10"/>
      <c r="PP75" s="10"/>
      <c r="PQ75" s="10"/>
      <c r="PR75" s="10"/>
      <c r="PS75" s="10"/>
      <c r="PT75" s="10"/>
      <c r="PU75" s="10"/>
      <c r="PV75" s="10"/>
      <c r="PW75" s="10"/>
      <c r="PX75" s="10"/>
      <c r="PY75" s="10"/>
      <c r="PZ75" s="10"/>
      <c r="QA75" s="10"/>
      <c r="QB75" s="10"/>
      <c r="QC75" s="10"/>
      <c r="QD75" s="10"/>
      <c r="QE75" s="10"/>
      <c r="QF75" s="10"/>
      <c r="QG75" s="10"/>
      <c r="QH75" s="10"/>
      <c r="QI75" s="10"/>
      <c r="QJ75" s="10"/>
      <c r="QK75" s="10"/>
      <c r="QL75" s="10"/>
      <c r="QM75" s="10"/>
      <c r="QN75" s="10"/>
      <c r="QO75" s="10"/>
      <c r="QP75" s="10"/>
      <c r="QQ75" s="10"/>
      <c r="QR75" s="10"/>
      <c r="QS75" s="10"/>
      <c r="QT75" s="10"/>
      <c r="QU75" s="10"/>
      <c r="QV75" s="10"/>
      <c r="QW75" s="10"/>
      <c r="QX75" s="10"/>
      <c r="QY75" s="10"/>
      <c r="QZ75" s="10"/>
      <c r="RA75" s="10"/>
      <c r="RB75" s="10"/>
      <c r="RC75" s="10"/>
      <c r="RD75" s="10"/>
      <c r="RE75" s="10"/>
      <c r="RF75" s="10"/>
      <c r="RG75" s="10"/>
      <c r="RH75" s="10"/>
      <c r="RI75" s="10"/>
      <c r="RJ75" s="10"/>
      <c r="RK75" s="10"/>
      <c r="RL75" s="10"/>
      <c r="RM75" s="10"/>
      <c r="RN75" s="10"/>
      <c r="RO75" s="10"/>
      <c r="RP75" s="10"/>
      <c r="RQ75" s="10"/>
      <c r="RR75" s="10"/>
      <c r="RS75" s="10"/>
      <c r="RT75" s="10"/>
      <c r="RU75" s="10"/>
      <c r="RV75" s="10"/>
      <c r="RW75" s="10"/>
      <c r="RX75" s="10"/>
      <c r="RY75" s="10"/>
      <c r="RZ75" s="10"/>
      <c r="SA75" s="10"/>
      <c r="SB75" s="10"/>
      <c r="SC75" s="10"/>
      <c r="SD75" s="10"/>
      <c r="SE75" s="10"/>
      <c r="SF75" s="10"/>
      <c r="SG75" s="10"/>
      <c r="SH75" s="10"/>
      <c r="SI75" s="10"/>
      <c r="SJ75" s="10"/>
      <c r="SK75" s="10"/>
      <c r="SL75" s="10"/>
      <c r="SM75" s="10"/>
      <c r="SN75" s="10"/>
      <c r="SO75" s="10"/>
      <c r="SP75" s="10"/>
      <c r="SQ75" s="10"/>
      <c r="SR75" s="10"/>
      <c r="SS75" s="10"/>
      <c r="ST75" s="10"/>
      <c r="SU75" s="10"/>
      <c r="SV75" s="10"/>
      <c r="SW75" s="10"/>
      <c r="SX75" s="10"/>
      <c r="SY75" s="10"/>
      <c r="SZ75" s="10"/>
      <c r="TA75" s="10"/>
      <c r="TB75" s="10"/>
      <c r="TC75" s="10"/>
      <c r="TD75" s="10"/>
      <c r="TE75" s="10"/>
      <c r="TF75" s="10"/>
      <c r="TG75" s="10"/>
      <c r="TH75" s="10"/>
      <c r="TI75" s="10"/>
      <c r="TJ75" s="10"/>
      <c r="TK75" s="10"/>
      <c r="TL75" s="10"/>
      <c r="TM75" s="10"/>
      <c r="TN75" s="10"/>
      <c r="TO75" s="10"/>
      <c r="TP75" s="10"/>
      <c r="TQ75" s="10"/>
      <c r="TR75" s="10"/>
      <c r="TS75" s="10"/>
      <c r="TT75" s="10"/>
      <c r="TU75" s="10"/>
      <c r="TV75" s="10"/>
      <c r="TW75" s="10"/>
      <c r="TX75" s="10"/>
      <c r="TY75" s="10"/>
      <c r="TZ75" s="10"/>
      <c r="UA75" s="10"/>
      <c r="UB75" s="10"/>
      <c r="UC75" s="10"/>
      <c r="UD75" s="10"/>
      <c r="UE75" s="10"/>
      <c r="UF75" s="10"/>
      <c r="UG75" s="10"/>
      <c r="UH75" s="10"/>
      <c r="UI75" s="10"/>
      <c r="UJ75" s="10"/>
      <c r="UK75" s="10"/>
      <c r="UL75" s="10"/>
      <c r="UM75" s="10"/>
      <c r="UN75" s="10"/>
      <c r="UO75" s="10"/>
      <c r="UP75" s="10"/>
      <c r="UQ75" s="10"/>
      <c r="UR75" s="10"/>
      <c r="US75" s="10"/>
      <c r="UT75" s="10"/>
      <c r="UU75" s="10"/>
      <c r="UV75" s="10"/>
      <c r="UW75" s="10"/>
      <c r="UX75" s="10"/>
      <c r="UY75" s="10"/>
      <c r="UZ75" s="10"/>
      <c r="VA75" s="10"/>
      <c r="VB75" s="10"/>
      <c r="VC75" s="10"/>
      <c r="VD75" s="10"/>
      <c r="VE75" s="10"/>
      <c r="VF75" s="10"/>
      <c r="VG75" s="10"/>
      <c r="VH75" s="10"/>
      <c r="VI75" s="10"/>
      <c r="VJ75" s="10"/>
      <c r="VK75" s="10"/>
      <c r="VL75" s="10"/>
      <c r="VM75" s="10"/>
      <c r="VN75" s="10"/>
      <c r="VO75" s="10"/>
      <c r="VP75" s="10"/>
      <c r="VQ75" s="10"/>
      <c r="VR75" s="10"/>
      <c r="VS75" s="10"/>
      <c r="VT75" s="10"/>
      <c r="VU75" s="10"/>
      <c r="VV75" s="10"/>
      <c r="VW75" s="10"/>
      <c r="VX75" s="10"/>
      <c r="VY75" s="10"/>
      <c r="VZ75" s="10"/>
      <c r="WA75" s="10"/>
      <c r="WB75" s="10"/>
      <c r="WC75" s="10"/>
      <c r="WD75" s="10"/>
      <c r="WE75" s="10"/>
      <c r="WF75" s="10"/>
      <c r="WG75" s="10"/>
      <c r="WH75" s="10"/>
      <c r="WI75" s="10"/>
      <c r="WJ75" s="10"/>
      <c r="WK75" s="10"/>
      <c r="WL75" s="10"/>
      <c r="WM75" s="10"/>
      <c r="WN75" s="10"/>
      <c r="WO75" s="10"/>
      <c r="WP75" s="10"/>
      <c r="WQ75" s="10"/>
      <c r="WR75" s="10"/>
      <c r="WS75" s="10"/>
      <c r="WT75" s="10"/>
      <c r="WU75" s="10"/>
      <c r="WV75" s="10"/>
      <c r="WW75" s="10"/>
      <c r="WX75" s="10"/>
      <c r="WY75" s="10"/>
      <c r="WZ75" s="10"/>
      <c r="XA75" s="10"/>
      <c r="XB75" s="10"/>
      <c r="XC75" s="10"/>
      <c r="XD75" s="10"/>
      <c r="XE75" s="10"/>
      <c r="XF75" s="10"/>
      <c r="XG75" s="10"/>
      <c r="XH75" s="10"/>
      <c r="XI75" s="10"/>
      <c r="XJ75" s="10"/>
      <c r="XK75" s="10"/>
      <c r="XL75" s="10"/>
      <c r="XM75" s="10"/>
      <c r="XN75" s="10"/>
      <c r="XO75" s="10"/>
      <c r="XP75" s="10"/>
      <c r="XQ75" s="10"/>
      <c r="XR75" s="10"/>
      <c r="XS75" s="10"/>
      <c r="XT75" s="10"/>
      <c r="XU75" s="10"/>
      <c r="XV75" s="10"/>
      <c r="XW75" s="10"/>
      <c r="XX75" s="10"/>
      <c r="XY75" s="10"/>
      <c r="XZ75" s="10"/>
      <c r="YA75" s="10"/>
      <c r="YB75" s="10"/>
      <c r="YC75" s="10"/>
      <c r="YD75" s="10"/>
      <c r="YE75" s="10"/>
      <c r="YF75" s="10"/>
      <c r="YG75" s="10"/>
      <c r="YH75" s="10"/>
      <c r="YI75" s="10"/>
      <c r="YJ75" s="10"/>
      <c r="YK75" s="10"/>
      <c r="YL75" s="10"/>
      <c r="YM75" s="10"/>
      <c r="YN75" s="10"/>
      <c r="YO75" s="10"/>
      <c r="YP75" s="10"/>
      <c r="YQ75" s="10"/>
      <c r="YR75" s="10"/>
      <c r="YS75" s="10"/>
      <c r="YT75" s="10"/>
      <c r="YU75" s="10"/>
      <c r="YV75" s="10"/>
      <c r="YW75" s="10"/>
      <c r="YX75" s="10"/>
      <c r="YY75" s="10"/>
      <c r="YZ75" s="10"/>
      <c r="ZA75" s="10"/>
      <c r="ZB75" s="10"/>
      <c r="ZC75" s="10"/>
      <c r="ZD75" s="10"/>
      <c r="ZE75" s="10"/>
      <c r="ZF75" s="10"/>
      <c r="ZG75" s="10"/>
      <c r="ZH75" s="10"/>
      <c r="ZI75" s="10"/>
      <c r="ZJ75" s="10"/>
      <c r="ZK75" s="10"/>
      <c r="ZL75" s="10"/>
      <c r="ZM75" s="10"/>
      <c r="ZN75" s="10"/>
      <c r="ZO75" s="10"/>
      <c r="ZP75" s="10"/>
      <c r="ZQ75" s="10"/>
      <c r="ZR75" s="10"/>
      <c r="ZS75" s="10"/>
      <c r="ZT75" s="10"/>
      <c r="ZU75" s="10"/>
      <c r="ZV75" s="10"/>
      <c r="ZW75" s="10"/>
      <c r="ZX75" s="10"/>
      <c r="ZY75" s="10"/>
      <c r="ZZ75" s="10"/>
      <c r="AAA75" s="10"/>
      <c r="AAB75" s="10"/>
      <c r="AAC75" s="10"/>
      <c r="AAD75" s="10"/>
      <c r="AAE75" s="10"/>
      <c r="AAF75" s="10"/>
      <c r="AAG75" s="10"/>
      <c r="AAH75" s="10"/>
      <c r="AAI75" s="10"/>
      <c r="AAJ75" s="10"/>
      <c r="AAK75" s="10"/>
      <c r="AAL75" s="10"/>
      <c r="AAM75" s="10"/>
      <c r="AAN75" s="10"/>
      <c r="AAO75" s="10"/>
      <c r="AAP75" s="10"/>
      <c r="AAQ75" s="10"/>
      <c r="AAR75" s="10"/>
      <c r="AAS75" s="10"/>
      <c r="AAT75" s="10"/>
      <c r="AAU75" s="10"/>
      <c r="AAV75" s="10"/>
      <c r="AAW75" s="10"/>
      <c r="AAX75" s="10"/>
      <c r="AAY75" s="10"/>
      <c r="AAZ75" s="10"/>
      <c r="ABA75" s="10"/>
      <c r="ABB75" s="10"/>
      <c r="ABC75" s="10"/>
      <c r="ABD75" s="10"/>
      <c r="ABE75" s="10"/>
      <c r="ABF75" s="10"/>
      <c r="ABG75" s="10"/>
      <c r="ABH75" s="10"/>
      <c r="ABI75" s="10"/>
      <c r="ABJ75" s="10"/>
      <c r="ABK75" s="10"/>
      <c r="ABL75" s="10"/>
      <c r="ABM75" s="10"/>
      <c r="ABN75" s="10"/>
      <c r="ABO75" s="10"/>
      <c r="ABP75" s="10"/>
      <c r="ABQ75" s="10"/>
      <c r="ABR75" s="10"/>
      <c r="ABS75" s="10"/>
      <c r="ABT75" s="10"/>
      <c r="ABU75" s="10"/>
      <c r="ABV75" s="10"/>
      <c r="ABW75" s="10"/>
      <c r="ABX75" s="10"/>
      <c r="ABY75" s="10"/>
      <c r="ABZ75" s="10"/>
      <c r="ACA75" s="10"/>
      <c r="ACB75" s="10"/>
      <c r="ACC75" s="10"/>
      <c r="ACD75" s="10"/>
      <c r="ACE75" s="10"/>
      <c r="ACF75" s="10"/>
      <c r="ACG75" s="10"/>
      <c r="ACH75" s="10"/>
      <c r="ACI75" s="10"/>
      <c r="ACJ75" s="10"/>
      <c r="ACK75" s="10"/>
      <c r="ACL75" s="10"/>
      <c r="ACM75" s="10"/>
      <c r="ACN75" s="10"/>
      <c r="ACO75" s="10"/>
      <c r="ACP75" s="10"/>
      <c r="ACQ75" s="10"/>
      <c r="ACR75" s="10"/>
      <c r="ACS75" s="10"/>
      <c r="ACT75" s="10"/>
      <c r="ACU75" s="10"/>
      <c r="ACV75" s="10"/>
      <c r="ACW75" s="10"/>
      <c r="ACX75" s="10"/>
      <c r="ACY75" s="10"/>
      <c r="ACZ75" s="10"/>
      <c r="ADA75" s="10"/>
      <c r="ADB75" s="10"/>
      <c r="ADC75" s="10"/>
      <c r="ADD75" s="10"/>
      <c r="ADE75" s="10"/>
      <c r="ADF75" s="10"/>
      <c r="ADG75" s="10"/>
      <c r="ADH75" s="10"/>
      <c r="ADI75" s="10"/>
      <c r="ADJ75" s="10"/>
      <c r="ADK75" s="10"/>
      <c r="ADL75" s="10"/>
      <c r="ADM75" s="10"/>
      <c r="ADN75" s="10"/>
      <c r="ADO75" s="10"/>
      <c r="ADP75" s="10"/>
      <c r="ADQ75" s="10"/>
      <c r="ADR75" s="10"/>
      <c r="ADS75" s="10"/>
      <c r="ADT75" s="10"/>
      <c r="ADU75" s="10"/>
      <c r="ADV75" s="10"/>
      <c r="ADW75" s="10"/>
      <c r="ADX75" s="10"/>
      <c r="ADY75" s="10"/>
      <c r="ADZ75" s="10"/>
      <c r="AEA75" s="10"/>
      <c r="AEB75" s="10"/>
      <c r="AEC75" s="10"/>
      <c r="AED75" s="10"/>
      <c r="AEE75" s="10"/>
      <c r="AEF75" s="10"/>
      <c r="AEG75" s="10"/>
      <c r="AEH75" s="10"/>
      <c r="AEI75" s="10"/>
      <c r="AEJ75" s="10"/>
      <c r="AEK75" s="10"/>
      <c r="AEL75" s="10"/>
      <c r="AEM75" s="10"/>
      <c r="AEN75" s="10"/>
      <c r="AEO75" s="10"/>
      <c r="AEP75" s="10"/>
      <c r="AEQ75" s="10"/>
      <c r="AER75" s="10"/>
      <c r="AES75" s="10"/>
      <c r="AET75" s="10"/>
      <c r="AEU75" s="10"/>
      <c r="AEV75" s="10"/>
      <c r="AEW75" s="10"/>
      <c r="AEX75" s="10"/>
      <c r="AEY75" s="10"/>
      <c r="AEZ75" s="10"/>
      <c r="AFA75" s="10"/>
      <c r="AFB75" s="10"/>
      <c r="AFC75" s="10"/>
      <c r="AFD75" s="10"/>
      <c r="AFE75" s="10"/>
      <c r="AFF75" s="10"/>
      <c r="AFG75" s="10"/>
      <c r="AFH75" s="10"/>
      <c r="AFI75" s="10"/>
      <c r="AFJ75" s="10"/>
      <c r="AFK75" s="10"/>
      <c r="AFL75" s="10"/>
      <c r="AFM75" s="10"/>
      <c r="AFN75" s="10"/>
      <c r="AFO75" s="10"/>
      <c r="AFP75" s="10"/>
      <c r="AFQ75" s="10"/>
      <c r="AFR75" s="10"/>
      <c r="AFS75" s="10"/>
      <c r="AFT75" s="10"/>
      <c r="AFU75" s="10"/>
      <c r="AFV75" s="10"/>
      <c r="AFW75" s="10"/>
      <c r="AFX75" s="10"/>
      <c r="AFY75" s="10"/>
      <c r="AFZ75" s="10"/>
      <c r="AGA75" s="10"/>
      <c r="AGB75" s="10"/>
      <c r="AGC75" s="10"/>
      <c r="AGD75" s="10"/>
      <c r="AGE75" s="10"/>
      <c r="AGF75" s="10"/>
      <c r="AGG75" s="10"/>
      <c r="AGH75" s="10"/>
      <c r="AGI75" s="10"/>
      <c r="AGJ75" s="10"/>
      <c r="AGK75" s="10"/>
      <c r="AGL75" s="10"/>
      <c r="AGM75" s="10"/>
      <c r="AGN75" s="10"/>
      <c r="AGO75" s="10"/>
      <c r="AGP75" s="10"/>
      <c r="AGQ75" s="10"/>
      <c r="AGR75" s="10"/>
      <c r="AGS75" s="10"/>
      <c r="AGT75" s="10"/>
      <c r="AGU75" s="10"/>
      <c r="AGV75" s="10"/>
      <c r="AGW75" s="10"/>
      <c r="AGX75" s="10"/>
      <c r="AGY75" s="10"/>
      <c r="AGZ75" s="10"/>
      <c r="AHA75" s="10"/>
      <c r="AHB75" s="10"/>
      <c r="AHC75" s="10"/>
      <c r="AHD75" s="10"/>
      <c r="AHE75" s="10"/>
      <c r="AHF75" s="10"/>
      <c r="AHG75" s="10"/>
      <c r="AHH75" s="10"/>
      <c r="AHI75" s="10"/>
      <c r="AHJ75" s="10"/>
      <c r="AHK75" s="10"/>
      <c r="AHL75" s="10"/>
      <c r="AHM75" s="10"/>
      <c r="AHN75" s="10"/>
      <c r="AHO75" s="10"/>
      <c r="AHP75" s="10"/>
      <c r="AHQ75" s="10"/>
      <c r="AHR75" s="10"/>
      <c r="AHS75" s="10"/>
      <c r="AHT75" s="10"/>
      <c r="AHU75" s="10"/>
      <c r="AHV75" s="10"/>
      <c r="AHW75" s="10"/>
      <c r="AHX75" s="10"/>
      <c r="AHY75" s="10"/>
      <c r="AHZ75" s="10"/>
      <c r="AIA75" s="10"/>
      <c r="AIB75" s="10"/>
      <c r="AIC75" s="10"/>
      <c r="AID75" s="10"/>
      <c r="AIE75" s="10"/>
      <c r="AIF75" s="10"/>
      <c r="AIG75" s="10"/>
      <c r="AIH75" s="10"/>
      <c r="AII75" s="10"/>
      <c r="AIJ75" s="10"/>
      <c r="AIK75" s="10"/>
      <c r="AIL75" s="10"/>
      <c r="AIM75" s="10"/>
      <c r="AIN75" s="10"/>
      <c r="AIO75" s="10"/>
      <c r="AIP75" s="10"/>
      <c r="AIQ75" s="10"/>
      <c r="AIR75" s="10"/>
      <c r="AIS75" s="10"/>
      <c r="AIT75" s="10"/>
      <c r="AIU75" s="10"/>
      <c r="AIV75" s="10"/>
      <c r="AIW75" s="10"/>
      <c r="AIX75" s="10"/>
      <c r="AIY75" s="10"/>
      <c r="AIZ75" s="10"/>
      <c r="AJA75" s="10"/>
      <c r="AJB75" s="10"/>
      <c r="AJC75" s="10"/>
      <c r="AJD75" s="10"/>
      <c r="AJE75" s="10"/>
      <c r="AJF75" s="10"/>
      <c r="AJG75" s="10"/>
      <c r="AJH75" s="10"/>
      <c r="AJI75" s="10"/>
      <c r="AJJ75" s="10"/>
      <c r="AJK75" s="10"/>
      <c r="AJL75" s="10"/>
      <c r="AJM75" s="10"/>
      <c r="AJN75" s="10"/>
      <c r="AJO75" s="10"/>
      <c r="AJP75" s="10"/>
      <c r="AJQ75" s="10"/>
      <c r="AJR75" s="10"/>
      <c r="AJS75" s="10"/>
      <c r="AJT75" s="10"/>
      <c r="AJU75" s="10"/>
      <c r="AJV75" s="10"/>
      <c r="AJW75" s="10"/>
      <c r="AJX75" s="10"/>
      <c r="AJY75" s="10"/>
      <c r="AJZ75" s="10"/>
      <c r="AKA75" s="10"/>
      <c r="AKB75" s="10"/>
      <c r="AKC75" s="10"/>
      <c r="AKD75" s="10"/>
      <c r="AKE75" s="10"/>
      <c r="AKF75" s="10"/>
      <c r="AKG75" s="10"/>
      <c r="AKH75" s="10"/>
      <c r="AKI75" s="10"/>
      <c r="AKJ75" s="10"/>
      <c r="AKK75" s="10"/>
      <c r="AKL75" s="10"/>
      <c r="AKM75" s="10"/>
      <c r="AKN75" s="10"/>
      <c r="AKO75" s="10"/>
      <c r="AKP75" s="10"/>
      <c r="AKQ75" s="10"/>
      <c r="AKR75" s="10"/>
      <c r="AKS75" s="10"/>
      <c r="AKT75" s="10"/>
      <c r="AKU75" s="10"/>
      <c r="AKV75" s="10"/>
      <c r="AKW75" s="10"/>
      <c r="AKX75" s="10"/>
      <c r="AKY75" s="10"/>
      <c r="AKZ75" s="10"/>
      <c r="ALA75" s="10"/>
      <c r="ALB75" s="10"/>
      <c r="ALC75" s="10"/>
      <c r="ALD75" s="10"/>
      <c r="ALE75" s="10"/>
      <c r="ALF75" s="10"/>
      <c r="ALG75" s="10"/>
      <c r="ALH75" s="10"/>
      <c r="ALI75" s="10"/>
      <c r="ALJ75" s="10"/>
      <c r="ALK75" s="10"/>
      <c r="ALL75" s="10"/>
      <c r="ALM75" s="10"/>
      <c r="ALN75" s="10"/>
      <c r="ALO75" s="10"/>
      <c r="ALP75" s="10"/>
      <c r="ALQ75" s="10"/>
      <c r="ALR75" s="10"/>
      <c r="ALS75" s="10"/>
      <c r="ALT75" s="10"/>
      <c r="ALU75" s="10"/>
      <c r="ALV75" s="10"/>
      <c r="ALW75" s="10"/>
      <c r="ALX75" s="10"/>
      <c r="ALY75" s="10"/>
      <c r="ALZ75" s="10"/>
      <c r="AMA75" s="10"/>
      <c r="AMB75" s="10"/>
      <c r="AMC75" s="10"/>
      <c r="AMD75" s="10"/>
      <c r="AME75" s="10"/>
      <c r="AMF75" s="10"/>
      <c r="AMG75" s="10"/>
      <c r="AMH75" s="10"/>
      <c r="AMI75" s="10"/>
      <c r="AMJ75" s="10"/>
      <c r="AMK75" s="10"/>
      <c r="AML75" s="10"/>
      <c r="AMM75" s="10"/>
      <c r="AMN75" s="10"/>
      <c r="AMO75" s="10"/>
    </row>
    <row r="76" spans="1:1029" customFormat="1">
      <c r="A76" s="13" t="str">
        <f>SUBSTITUTE(SUBSTITUTE(CONCATENATE(I76,IF(L76="Identifier","ID",L76))," ",""),"_","")</f>
        <v>hasCriterionPropertyGroup</v>
      </c>
      <c r="B76" s="14" t="s">
        <v>214</v>
      </c>
      <c r="C76" s="13"/>
      <c r="D76" s="13"/>
      <c r="E76" s="13"/>
      <c r="F76" s="13" t="str">
        <f>CONCATENATE( IF(G76="","",CONCATENATE(G76,"_ ")),H76,". ",IF(I76="","",CONCATENATE(I76,"_ ")),L76,IF(I76="","",CONCATENATE(". ",M76)))</f>
        <v>Criterion. has_ Criterion Property Group. Criterion Property Group</v>
      </c>
      <c r="G76" s="13"/>
      <c r="H76" s="13" t="s">
        <v>38</v>
      </c>
      <c r="I76" s="13" t="s">
        <v>313</v>
      </c>
      <c r="J76" s="13"/>
      <c r="K76" s="13"/>
      <c r="L76" s="13" t="str">
        <f>CONCATENATE(IF(P76="","",CONCATENATE(P76,"_ ")),Q76)</f>
        <v>Criterion Property Group</v>
      </c>
      <c r="M76" s="13" t="str">
        <f>L76</f>
        <v>Criterion Property Group</v>
      </c>
      <c r="N76" s="13"/>
      <c r="O76" s="13"/>
      <c r="P76" s="13"/>
      <c r="Q76" s="15" t="s">
        <v>234</v>
      </c>
      <c r="R76" s="13" t="s">
        <v>223</v>
      </c>
      <c r="S76" s="16"/>
      <c r="T76" s="16"/>
      <c r="U76" s="16"/>
      <c r="V76" s="16"/>
      <c r="W76" s="16"/>
      <c r="X76" s="16"/>
      <c r="Y76" s="16" t="s">
        <v>211</v>
      </c>
      <c r="Z76" s="16"/>
      <c r="AA76" s="45">
        <v>43306</v>
      </c>
      <c r="AB76" s="8"/>
      <c r="AC76" s="8"/>
      <c r="AD76" s="8"/>
      <c r="AE76" s="8"/>
      <c r="AF76" s="11"/>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c r="HP76" s="10"/>
      <c r="HQ76" s="10"/>
      <c r="HR76" s="10"/>
      <c r="HS76" s="10"/>
      <c r="HT76" s="10"/>
      <c r="HU76" s="10"/>
      <c r="HV76" s="10"/>
      <c r="HW76" s="10"/>
      <c r="HX76" s="10"/>
      <c r="HY76" s="10"/>
      <c r="HZ76" s="10"/>
      <c r="IA76" s="10"/>
      <c r="IB76" s="10"/>
      <c r="IC76" s="10"/>
      <c r="ID76" s="10"/>
      <c r="IE76" s="10"/>
      <c r="IF76" s="10"/>
      <c r="IG76" s="10"/>
      <c r="IH76" s="10"/>
      <c r="II76" s="10"/>
      <c r="IJ76" s="10"/>
      <c r="IK76" s="10"/>
      <c r="IL76" s="10"/>
      <c r="IM76" s="10"/>
      <c r="IN76" s="10"/>
      <c r="IO76" s="10"/>
      <c r="IP76" s="10"/>
      <c r="IQ76" s="10"/>
      <c r="IR76" s="10"/>
      <c r="IS76" s="10"/>
      <c r="IT76" s="10"/>
      <c r="IU76" s="10"/>
      <c r="IV76" s="10"/>
      <c r="IW76" s="10"/>
      <c r="IX76" s="10"/>
      <c r="IY76" s="10"/>
      <c r="IZ76" s="10"/>
      <c r="JA76" s="10"/>
      <c r="JB76" s="10"/>
      <c r="JC76" s="10"/>
      <c r="JD76" s="10"/>
      <c r="JE76" s="10"/>
      <c r="JF76" s="10"/>
      <c r="JG76" s="10"/>
      <c r="JH76" s="10"/>
      <c r="JI76" s="10"/>
      <c r="JJ76" s="10"/>
      <c r="JK76" s="10"/>
      <c r="JL76" s="10"/>
      <c r="JM76" s="10"/>
      <c r="JN76" s="10"/>
      <c r="JO76" s="10"/>
      <c r="JP76" s="10"/>
      <c r="JQ76" s="10"/>
      <c r="JR76" s="10"/>
      <c r="JS76" s="10"/>
      <c r="JT76" s="10"/>
      <c r="JU76" s="10"/>
      <c r="JV76" s="10"/>
      <c r="JW76" s="10"/>
      <c r="JX76" s="10"/>
      <c r="JY76" s="10"/>
      <c r="JZ76" s="10"/>
      <c r="KA76" s="10"/>
      <c r="KB76" s="10"/>
      <c r="KC76" s="10"/>
      <c r="KD76" s="10"/>
      <c r="KE76" s="10"/>
      <c r="KF76" s="10"/>
      <c r="KG76" s="10"/>
      <c r="KH76" s="10"/>
      <c r="KI76" s="10"/>
      <c r="KJ76" s="10"/>
      <c r="KK76" s="10"/>
      <c r="KL76" s="10"/>
      <c r="KM76" s="10"/>
      <c r="KN76" s="10"/>
      <c r="KO76" s="10"/>
      <c r="KP76" s="10"/>
      <c r="KQ76" s="10"/>
      <c r="KR76" s="10"/>
      <c r="KS76" s="10"/>
      <c r="KT76" s="10"/>
      <c r="KU76" s="10"/>
      <c r="KV76" s="10"/>
      <c r="KW76" s="10"/>
      <c r="KX76" s="10"/>
      <c r="KY76" s="10"/>
      <c r="KZ76" s="10"/>
      <c r="LA76" s="10"/>
      <c r="LB76" s="10"/>
      <c r="LC76" s="10"/>
      <c r="LD76" s="10"/>
      <c r="LE76" s="10"/>
      <c r="LF76" s="10"/>
      <c r="LG76" s="10"/>
      <c r="LH76" s="10"/>
      <c r="LI76" s="10"/>
      <c r="LJ76" s="10"/>
      <c r="LK76" s="10"/>
      <c r="LL76" s="10"/>
      <c r="LM76" s="10"/>
      <c r="LN76" s="10"/>
      <c r="LO76" s="10"/>
      <c r="LP76" s="10"/>
      <c r="LQ76" s="10"/>
      <c r="LR76" s="10"/>
      <c r="LS76" s="10"/>
      <c r="LT76" s="10"/>
      <c r="LU76" s="10"/>
      <c r="LV76" s="10"/>
      <c r="LW76" s="10"/>
      <c r="LX76" s="10"/>
      <c r="LY76" s="10"/>
      <c r="LZ76" s="10"/>
      <c r="MA76" s="10"/>
      <c r="MB76" s="10"/>
      <c r="MC76" s="10"/>
      <c r="MD76" s="10"/>
      <c r="ME76" s="10"/>
      <c r="MF76" s="10"/>
      <c r="MG76" s="10"/>
      <c r="MH76" s="10"/>
      <c r="MI76" s="10"/>
      <c r="MJ76" s="10"/>
      <c r="MK76" s="10"/>
      <c r="ML76" s="10"/>
      <c r="MM76" s="10"/>
      <c r="MN76" s="10"/>
      <c r="MO76" s="10"/>
      <c r="MP76" s="10"/>
      <c r="MQ76" s="10"/>
      <c r="MR76" s="10"/>
      <c r="MS76" s="10"/>
      <c r="MT76" s="10"/>
      <c r="MU76" s="10"/>
      <c r="MV76" s="10"/>
      <c r="MW76" s="10"/>
      <c r="MX76" s="10"/>
      <c r="MY76" s="10"/>
      <c r="MZ76" s="10"/>
      <c r="NA76" s="10"/>
      <c r="NB76" s="10"/>
      <c r="NC76" s="10"/>
      <c r="ND76" s="10"/>
      <c r="NE76" s="10"/>
      <c r="NF76" s="10"/>
      <c r="NG76" s="10"/>
      <c r="NH76" s="10"/>
      <c r="NI76" s="10"/>
      <c r="NJ76" s="10"/>
      <c r="NK76" s="10"/>
      <c r="NL76" s="10"/>
      <c r="NM76" s="10"/>
      <c r="NN76" s="10"/>
      <c r="NO76" s="10"/>
      <c r="NP76" s="10"/>
      <c r="NQ76" s="10"/>
      <c r="NR76" s="10"/>
      <c r="NS76" s="10"/>
      <c r="NT76" s="10"/>
      <c r="NU76" s="10"/>
      <c r="NV76" s="10"/>
      <c r="NW76" s="10"/>
      <c r="NX76" s="10"/>
      <c r="NY76" s="10"/>
      <c r="NZ76" s="10"/>
      <c r="OA76" s="10"/>
      <c r="OB76" s="10"/>
      <c r="OC76" s="10"/>
      <c r="OD76" s="10"/>
      <c r="OE76" s="10"/>
      <c r="OF76" s="10"/>
      <c r="OG76" s="10"/>
      <c r="OH76" s="10"/>
      <c r="OI76" s="10"/>
      <c r="OJ76" s="10"/>
      <c r="OK76" s="10"/>
      <c r="OL76" s="10"/>
      <c r="OM76" s="10"/>
      <c r="ON76" s="10"/>
      <c r="OO76" s="10"/>
      <c r="OP76" s="10"/>
      <c r="OQ76" s="10"/>
      <c r="OR76" s="10"/>
      <c r="OS76" s="10"/>
      <c r="OT76" s="10"/>
      <c r="OU76" s="10"/>
      <c r="OV76" s="10"/>
      <c r="OW76" s="10"/>
      <c r="OX76" s="10"/>
      <c r="OY76" s="10"/>
      <c r="OZ76" s="10"/>
      <c r="PA76" s="10"/>
      <c r="PB76" s="10"/>
      <c r="PC76" s="10"/>
      <c r="PD76" s="10"/>
      <c r="PE76" s="10"/>
      <c r="PF76" s="10"/>
      <c r="PG76" s="10"/>
      <c r="PH76" s="10"/>
      <c r="PI76" s="10"/>
      <c r="PJ76" s="10"/>
      <c r="PK76" s="10"/>
      <c r="PL76" s="10"/>
      <c r="PM76" s="10"/>
      <c r="PN76" s="10"/>
      <c r="PO76" s="10"/>
      <c r="PP76" s="10"/>
      <c r="PQ76" s="10"/>
      <c r="PR76" s="10"/>
      <c r="PS76" s="10"/>
      <c r="PT76" s="10"/>
      <c r="PU76" s="10"/>
      <c r="PV76" s="10"/>
      <c r="PW76" s="10"/>
      <c r="PX76" s="10"/>
      <c r="PY76" s="10"/>
      <c r="PZ76" s="10"/>
      <c r="QA76" s="10"/>
      <c r="QB76" s="10"/>
      <c r="QC76" s="10"/>
      <c r="QD76" s="10"/>
      <c r="QE76" s="10"/>
      <c r="QF76" s="10"/>
      <c r="QG76" s="10"/>
      <c r="QH76" s="10"/>
      <c r="QI76" s="10"/>
      <c r="QJ76" s="10"/>
      <c r="QK76" s="10"/>
      <c r="QL76" s="10"/>
      <c r="QM76" s="10"/>
      <c r="QN76" s="10"/>
      <c r="QO76" s="10"/>
      <c r="QP76" s="10"/>
      <c r="QQ76" s="10"/>
      <c r="QR76" s="10"/>
      <c r="QS76" s="10"/>
      <c r="QT76" s="10"/>
      <c r="QU76" s="10"/>
      <c r="QV76" s="10"/>
      <c r="QW76" s="10"/>
      <c r="QX76" s="10"/>
      <c r="QY76" s="10"/>
      <c r="QZ76" s="10"/>
      <c r="RA76" s="10"/>
      <c r="RB76" s="10"/>
      <c r="RC76" s="10"/>
      <c r="RD76" s="10"/>
      <c r="RE76" s="10"/>
      <c r="RF76" s="10"/>
      <c r="RG76" s="10"/>
      <c r="RH76" s="10"/>
      <c r="RI76" s="10"/>
      <c r="RJ76" s="10"/>
      <c r="RK76" s="10"/>
      <c r="RL76" s="10"/>
      <c r="RM76" s="10"/>
      <c r="RN76" s="10"/>
      <c r="RO76" s="10"/>
      <c r="RP76" s="10"/>
      <c r="RQ76" s="10"/>
      <c r="RR76" s="10"/>
      <c r="RS76" s="10"/>
      <c r="RT76" s="10"/>
      <c r="RU76" s="10"/>
      <c r="RV76" s="10"/>
      <c r="RW76" s="10"/>
      <c r="RX76" s="10"/>
      <c r="RY76" s="10"/>
      <c r="RZ76" s="10"/>
      <c r="SA76" s="10"/>
      <c r="SB76" s="10"/>
      <c r="SC76" s="10"/>
      <c r="SD76" s="10"/>
      <c r="SE76" s="10"/>
      <c r="SF76" s="10"/>
      <c r="SG76" s="10"/>
      <c r="SH76" s="10"/>
      <c r="SI76" s="10"/>
      <c r="SJ76" s="10"/>
      <c r="SK76" s="10"/>
      <c r="SL76" s="10"/>
      <c r="SM76" s="10"/>
      <c r="SN76" s="10"/>
      <c r="SO76" s="10"/>
      <c r="SP76" s="10"/>
      <c r="SQ76" s="10"/>
      <c r="SR76" s="10"/>
      <c r="SS76" s="10"/>
      <c r="ST76" s="10"/>
      <c r="SU76" s="10"/>
      <c r="SV76" s="10"/>
      <c r="SW76" s="10"/>
      <c r="SX76" s="10"/>
      <c r="SY76" s="10"/>
      <c r="SZ76" s="10"/>
      <c r="TA76" s="10"/>
      <c r="TB76" s="10"/>
      <c r="TC76" s="10"/>
      <c r="TD76" s="10"/>
      <c r="TE76" s="10"/>
      <c r="TF76" s="10"/>
      <c r="TG76" s="10"/>
      <c r="TH76" s="10"/>
      <c r="TI76" s="10"/>
      <c r="TJ76" s="10"/>
      <c r="TK76" s="10"/>
      <c r="TL76" s="10"/>
      <c r="TM76" s="10"/>
      <c r="TN76" s="10"/>
      <c r="TO76" s="10"/>
      <c r="TP76" s="10"/>
      <c r="TQ76" s="10"/>
      <c r="TR76" s="10"/>
      <c r="TS76" s="10"/>
      <c r="TT76" s="10"/>
      <c r="TU76" s="10"/>
      <c r="TV76" s="10"/>
      <c r="TW76" s="10"/>
      <c r="TX76" s="10"/>
      <c r="TY76" s="10"/>
      <c r="TZ76" s="10"/>
      <c r="UA76" s="10"/>
      <c r="UB76" s="10"/>
      <c r="UC76" s="10"/>
      <c r="UD76" s="10"/>
      <c r="UE76" s="10"/>
      <c r="UF76" s="10"/>
      <c r="UG76" s="10"/>
      <c r="UH76" s="10"/>
      <c r="UI76" s="10"/>
      <c r="UJ76" s="10"/>
      <c r="UK76" s="10"/>
      <c r="UL76" s="10"/>
      <c r="UM76" s="10"/>
      <c r="UN76" s="10"/>
      <c r="UO76" s="10"/>
      <c r="UP76" s="10"/>
      <c r="UQ76" s="10"/>
      <c r="UR76" s="10"/>
      <c r="US76" s="10"/>
      <c r="UT76" s="10"/>
      <c r="UU76" s="10"/>
      <c r="UV76" s="10"/>
      <c r="UW76" s="10"/>
      <c r="UX76" s="10"/>
      <c r="UY76" s="10"/>
      <c r="UZ76" s="10"/>
      <c r="VA76" s="10"/>
      <c r="VB76" s="10"/>
      <c r="VC76" s="10"/>
      <c r="VD76" s="10"/>
      <c r="VE76" s="10"/>
      <c r="VF76" s="10"/>
      <c r="VG76" s="10"/>
      <c r="VH76" s="10"/>
      <c r="VI76" s="10"/>
      <c r="VJ76" s="10"/>
      <c r="VK76" s="10"/>
      <c r="VL76" s="10"/>
      <c r="VM76" s="10"/>
      <c r="VN76" s="10"/>
      <c r="VO76" s="10"/>
      <c r="VP76" s="10"/>
      <c r="VQ76" s="10"/>
      <c r="VR76" s="10"/>
      <c r="VS76" s="10"/>
      <c r="VT76" s="10"/>
      <c r="VU76" s="10"/>
      <c r="VV76" s="10"/>
      <c r="VW76" s="10"/>
      <c r="VX76" s="10"/>
      <c r="VY76" s="10"/>
      <c r="VZ76" s="10"/>
      <c r="WA76" s="10"/>
      <c r="WB76" s="10"/>
      <c r="WC76" s="10"/>
      <c r="WD76" s="10"/>
      <c r="WE76" s="10"/>
      <c r="WF76" s="10"/>
      <c r="WG76" s="10"/>
      <c r="WH76" s="10"/>
      <c r="WI76" s="10"/>
      <c r="WJ76" s="10"/>
      <c r="WK76" s="10"/>
      <c r="WL76" s="10"/>
      <c r="WM76" s="10"/>
      <c r="WN76" s="10"/>
      <c r="WO76" s="10"/>
      <c r="WP76" s="10"/>
      <c r="WQ76" s="10"/>
      <c r="WR76" s="10"/>
      <c r="WS76" s="10"/>
      <c r="WT76" s="10"/>
      <c r="WU76" s="10"/>
      <c r="WV76" s="10"/>
      <c r="WW76" s="10"/>
      <c r="WX76" s="10"/>
      <c r="WY76" s="10"/>
      <c r="WZ76" s="10"/>
      <c r="XA76" s="10"/>
      <c r="XB76" s="10"/>
      <c r="XC76" s="10"/>
      <c r="XD76" s="10"/>
      <c r="XE76" s="10"/>
      <c r="XF76" s="10"/>
      <c r="XG76" s="10"/>
      <c r="XH76" s="10"/>
      <c r="XI76" s="10"/>
      <c r="XJ76" s="10"/>
      <c r="XK76" s="10"/>
      <c r="XL76" s="10"/>
      <c r="XM76" s="10"/>
      <c r="XN76" s="10"/>
      <c r="XO76" s="10"/>
      <c r="XP76" s="10"/>
      <c r="XQ76" s="10"/>
      <c r="XR76" s="10"/>
      <c r="XS76" s="10"/>
      <c r="XT76" s="10"/>
      <c r="XU76" s="10"/>
      <c r="XV76" s="10"/>
      <c r="XW76" s="10"/>
      <c r="XX76" s="10"/>
      <c r="XY76" s="10"/>
      <c r="XZ76" s="10"/>
      <c r="YA76" s="10"/>
      <c r="YB76" s="10"/>
      <c r="YC76" s="10"/>
      <c r="YD76" s="10"/>
      <c r="YE76" s="10"/>
      <c r="YF76" s="10"/>
      <c r="YG76" s="10"/>
      <c r="YH76" s="10"/>
      <c r="YI76" s="10"/>
      <c r="YJ76" s="10"/>
      <c r="YK76" s="10"/>
      <c r="YL76" s="10"/>
      <c r="YM76" s="10"/>
      <c r="YN76" s="10"/>
      <c r="YO76" s="10"/>
      <c r="YP76" s="10"/>
      <c r="YQ76" s="10"/>
      <c r="YR76" s="10"/>
      <c r="YS76" s="10"/>
      <c r="YT76" s="10"/>
      <c r="YU76" s="10"/>
      <c r="YV76" s="10"/>
      <c r="YW76" s="10"/>
      <c r="YX76" s="10"/>
      <c r="YY76" s="10"/>
      <c r="YZ76" s="10"/>
      <c r="ZA76" s="10"/>
      <c r="ZB76" s="10"/>
      <c r="ZC76" s="10"/>
      <c r="ZD76" s="10"/>
      <c r="ZE76" s="10"/>
      <c r="ZF76" s="10"/>
      <c r="ZG76" s="10"/>
      <c r="ZH76" s="10"/>
      <c r="ZI76" s="10"/>
      <c r="ZJ76" s="10"/>
      <c r="ZK76" s="10"/>
      <c r="ZL76" s="10"/>
      <c r="ZM76" s="10"/>
      <c r="ZN76" s="10"/>
      <c r="ZO76" s="10"/>
      <c r="ZP76" s="10"/>
      <c r="ZQ76" s="10"/>
      <c r="ZR76" s="10"/>
      <c r="ZS76" s="10"/>
      <c r="ZT76" s="10"/>
      <c r="ZU76" s="10"/>
      <c r="ZV76" s="10"/>
      <c r="ZW76" s="10"/>
      <c r="ZX76" s="10"/>
      <c r="ZY76" s="10"/>
      <c r="ZZ76" s="10"/>
      <c r="AAA76" s="10"/>
      <c r="AAB76" s="10"/>
      <c r="AAC76" s="10"/>
      <c r="AAD76" s="10"/>
      <c r="AAE76" s="10"/>
      <c r="AAF76" s="10"/>
      <c r="AAG76" s="10"/>
      <c r="AAH76" s="10"/>
      <c r="AAI76" s="10"/>
      <c r="AAJ76" s="10"/>
      <c r="AAK76" s="10"/>
      <c r="AAL76" s="10"/>
      <c r="AAM76" s="10"/>
      <c r="AAN76" s="10"/>
      <c r="AAO76" s="10"/>
      <c r="AAP76" s="10"/>
      <c r="AAQ76" s="10"/>
      <c r="AAR76" s="10"/>
      <c r="AAS76" s="10"/>
      <c r="AAT76" s="10"/>
      <c r="AAU76" s="10"/>
      <c r="AAV76" s="10"/>
      <c r="AAW76" s="10"/>
      <c r="AAX76" s="10"/>
      <c r="AAY76" s="10"/>
      <c r="AAZ76" s="10"/>
      <c r="ABA76" s="10"/>
      <c r="ABB76" s="10"/>
      <c r="ABC76" s="10"/>
      <c r="ABD76" s="10"/>
      <c r="ABE76" s="10"/>
      <c r="ABF76" s="10"/>
      <c r="ABG76" s="10"/>
      <c r="ABH76" s="10"/>
      <c r="ABI76" s="10"/>
      <c r="ABJ76" s="10"/>
      <c r="ABK76" s="10"/>
      <c r="ABL76" s="10"/>
      <c r="ABM76" s="10"/>
      <c r="ABN76" s="10"/>
      <c r="ABO76" s="10"/>
      <c r="ABP76" s="10"/>
      <c r="ABQ76" s="10"/>
      <c r="ABR76" s="10"/>
      <c r="ABS76" s="10"/>
      <c r="ABT76" s="10"/>
      <c r="ABU76" s="10"/>
      <c r="ABV76" s="10"/>
      <c r="ABW76" s="10"/>
      <c r="ABX76" s="10"/>
      <c r="ABY76" s="10"/>
      <c r="ABZ76" s="10"/>
      <c r="ACA76" s="10"/>
      <c r="ACB76" s="10"/>
      <c r="ACC76" s="10"/>
      <c r="ACD76" s="10"/>
      <c r="ACE76" s="10"/>
      <c r="ACF76" s="10"/>
      <c r="ACG76" s="10"/>
      <c r="ACH76" s="10"/>
      <c r="ACI76" s="10"/>
      <c r="ACJ76" s="10"/>
      <c r="ACK76" s="10"/>
      <c r="ACL76" s="10"/>
      <c r="ACM76" s="10"/>
      <c r="ACN76" s="10"/>
      <c r="ACO76" s="10"/>
      <c r="ACP76" s="10"/>
      <c r="ACQ76" s="10"/>
      <c r="ACR76" s="10"/>
      <c r="ACS76" s="10"/>
      <c r="ACT76" s="10"/>
      <c r="ACU76" s="10"/>
      <c r="ACV76" s="10"/>
      <c r="ACW76" s="10"/>
      <c r="ACX76" s="10"/>
      <c r="ACY76" s="10"/>
      <c r="ACZ76" s="10"/>
      <c r="ADA76" s="10"/>
      <c r="ADB76" s="10"/>
      <c r="ADC76" s="10"/>
      <c r="ADD76" s="10"/>
      <c r="ADE76" s="10"/>
      <c r="ADF76" s="10"/>
      <c r="ADG76" s="10"/>
      <c r="ADH76" s="10"/>
      <c r="ADI76" s="10"/>
      <c r="ADJ76" s="10"/>
      <c r="ADK76" s="10"/>
      <c r="ADL76" s="10"/>
      <c r="ADM76" s="10"/>
      <c r="ADN76" s="10"/>
      <c r="ADO76" s="10"/>
      <c r="ADP76" s="10"/>
      <c r="ADQ76" s="10"/>
      <c r="ADR76" s="10"/>
      <c r="ADS76" s="10"/>
      <c r="ADT76" s="10"/>
      <c r="ADU76" s="10"/>
      <c r="ADV76" s="10"/>
      <c r="ADW76" s="10"/>
      <c r="ADX76" s="10"/>
      <c r="ADY76" s="10"/>
      <c r="ADZ76" s="10"/>
      <c r="AEA76" s="10"/>
      <c r="AEB76" s="10"/>
      <c r="AEC76" s="10"/>
      <c r="AED76" s="10"/>
      <c r="AEE76" s="10"/>
      <c r="AEF76" s="10"/>
      <c r="AEG76" s="10"/>
      <c r="AEH76" s="10"/>
      <c r="AEI76" s="10"/>
      <c r="AEJ76" s="10"/>
      <c r="AEK76" s="10"/>
      <c r="AEL76" s="10"/>
      <c r="AEM76" s="10"/>
      <c r="AEN76" s="10"/>
      <c r="AEO76" s="10"/>
      <c r="AEP76" s="10"/>
      <c r="AEQ76" s="10"/>
      <c r="AER76" s="10"/>
      <c r="AES76" s="10"/>
      <c r="AET76" s="10"/>
      <c r="AEU76" s="10"/>
      <c r="AEV76" s="10"/>
      <c r="AEW76" s="10"/>
      <c r="AEX76" s="10"/>
      <c r="AEY76" s="10"/>
      <c r="AEZ76" s="10"/>
      <c r="AFA76" s="10"/>
      <c r="AFB76" s="10"/>
      <c r="AFC76" s="10"/>
      <c r="AFD76" s="10"/>
      <c r="AFE76" s="10"/>
      <c r="AFF76" s="10"/>
      <c r="AFG76" s="10"/>
      <c r="AFH76" s="10"/>
      <c r="AFI76" s="10"/>
      <c r="AFJ76" s="10"/>
      <c r="AFK76" s="10"/>
      <c r="AFL76" s="10"/>
      <c r="AFM76" s="10"/>
      <c r="AFN76" s="10"/>
      <c r="AFO76" s="10"/>
      <c r="AFP76" s="10"/>
      <c r="AFQ76" s="10"/>
      <c r="AFR76" s="10"/>
      <c r="AFS76" s="10"/>
      <c r="AFT76" s="10"/>
      <c r="AFU76" s="10"/>
      <c r="AFV76" s="10"/>
      <c r="AFW76" s="10"/>
      <c r="AFX76" s="10"/>
      <c r="AFY76" s="10"/>
      <c r="AFZ76" s="10"/>
      <c r="AGA76" s="10"/>
      <c r="AGB76" s="10"/>
      <c r="AGC76" s="10"/>
      <c r="AGD76" s="10"/>
      <c r="AGE76" s="10"/>
      <c r="AGF76" s="10"/>
      <c r="AGG76" s="10"/>
      <c r="AGH76" s="10"/>
      <c r="AGI76" s="10"/>
      <c r="AGJ76" s="10"/>
      <c r="AGK76" s="10"/>
      <c r="AGL76" s="10"/>
      <c r="AGM76" s="10"/>
      <c r="AGN76" s="10"/>
      <c r="AGO76" s="10"/>
      <c r="AGP76" s="10"/>
      <c r="AGQ76" s="10"/>
      <c r="AGR76" s="10"/>
      <c r="AGS76" s="10"/>
      <c r="AGT76" s="10"/>
      <c r="AGU76" s="10"/>
      <c r="AGV76" s="10"/>
      <c r="AGW76" s="10"/>
      <c r="AGX76" s="10"/>
      <c r="AGY76" s="10"/>
      <c r="AGZ76" s="10"/>
      <c r="AHA76" s="10"/>
      <c r="AHB76" s="10"/>
      <c r="AHC76" s="10"/>
      <c r="AHD76" s="10"/>
      <c r="AHE76" s="10"/>
      <c r="AHF76" s="10"/>
      <c r="AHG76" s="10"/>
      <c r="AHH76" s="10"/>
      <c r="AHI76" s="10"/>
      <c r="AHJ76" s="10"/>
      <c r="AHK76" s="10"/>
      <c r="AHL76" s="10"/>
      <c r="AHM76" s="10"/>
      <c r="AHN76" s="10"/>
      <c r="AHO76" s="10"/>
      <c r="AHP76" s="10"/>
      <c r="AHQ76" s="10"/>
      <c r="AHR76" s="10"/>
      <c r="AHS76" s="10"/>
      <c r="AHT76" s="10"/>
      <c r="AHU76" s="10"/>
      <c r="AHV76" s="10"/>
      <c r="AHW76" s="10"/>
      <c r="AHX76" s="10"/>
      <c r="AHY76" s="10"/>
      <c r="AHZ76" s="10"/>
      <c r="AIA76" s="10"/>
      <c r="AIB76" s="10"/>
      <c r="AIC76" s="10"/>
      <c r="AID76" s="10"/>
      <c r="AIE76" s="10"/>
      <c r="AIF76" s="10"/>
      <c r="AIG76" s="10"/>
      <c r="AIH76" s="10"/>
      <c r="AII76" s="10"/>
      <c r="AIJ76" s="10"/>
      <c r="AIK76" s="10"/>
      <c r="AIL76" s="10"/>
      <c r="AIM76" s="10"/>
      <c r="AIN76" s="10"/>
      <c r="AIO76" s="10"/>
      <c r="AIP76" s="10"/>
      <c r="AIQ76" s="10"/>
      <c r="AIR76" s="10"/>
      <c r="AIS76" s="10"/>
      <c r="AIT76" s="10"/>
      <c r="AIU76" s="10"/>
      <c r="AIV76" s="10"/>
      <c r="AIW76" s="10"/>
      <c r="AIX76" s="10"/>
      <c r="AIY76" s="10"/>
      <c r="AIZ76" s="10"/>
      <c r="AJA76" s="10"/>
      <c r="AJB76" s="10"/>
      <c r="AJC76" s="10"/>
      <c r="AJD76" s="10"/>
      <c r="AJE76" s="10"/>
      <c r="AJF76" s="10"/>
      <c r="AJG76" s="10"/>
      <c r="AJH76" s="10"/>
      <c r="AJI76" s="10"/>
      <c r="AJJ76" s="10"/>
      <c r="AJK76" s="10"/>
      <c r="AJL76" s="10"/>
      <c r="AJM76" s="10"/>
      <c r="AJN76" s="10"/>
      <c r="AJO76" s="10"/>
      <c r="AJP76" s="10"/>
      <c r="AJQ76" s="10"/>
      <c r="AJR76" s="10"/>
      <c r="AJS76" s="10"/>
      <c r="AJT76" s="10"/>
      <c r="AJU76" s="10"/>
      <c r="AJV76" s="10"/>
      <c r="AJW76" s="10"/>
      <c r="AJX76" s="10"/>
      <c r="AJY76" s="10"/>
      <c r="AJZ76" s="10"/>
      <c r="AKA76" s="10"/>
      <c r="AKB76" s="10"/>
      <c r="AKC76" s="10"/>
      <c r="AKD76" s="10"/>
      <c r="AKE76" s="10"/>
      <c r="AKF76" s="10"/>
      <c r="AKG76" s="10"/>
      <c r="AKH76" s="10"/>
      <c r="AKI76" s="10"/>
      <c r="AKJ76" s="10"/>
      <c r="AKK76" s="10"/>
      <c r="AKL76" s="10"/>
      <c r="AKM76" s="10"/>
      <c r="AKN76" s="10"/>
      <c r="AKO76" s="10"/>
      <c r="AKP76" s="10"/>
      <c r="AKQ76" s="10"/>
      <c r="AKR76" s="10"/>
      <c r="AKS76" s="10"/>
      <c r="AKT76" s="10"/>
      <c r="AKU76" s="10"/>
      <c r="AKV76" s="10"/>
      <c r="AKW76" s="10"/>
      <c r="AKX76" s="10"/>
      <c r="AKY76" s="10"/>
      <c r="AKZ76" s="10"/>
      <c r="ALA76" s="10"/>
      <c r="ALB76" s="10"/>
      <c r="ALC76" s="10"/>
      <c r="ALD76" s="10"/>
      <c r="ALE76" s="10"/>
      <c r="ALF76" s="10"/>
      <c r="ALG76" s="10"/>
      <c r="ALH76" s="10"/>
      <c r="ALI76" s="10"/>
      <c r="ALJ76" s="10"/>
      <c r="ALK76" s="10"/>
      <c r="ALL76" s="10"/>
      <c r="ALM76" s="10"/>
      <c r="ALN76" s="10"/>
      <c r="ALO76" s="10"/>
      <c r="ALP76" s="10"/>
      <c r="ALQ76" s="10"/>
      <c r="ALR76" s="10"/>
      <c r="ALS76" s="10"/>
      <c r="ALT76" s="10"/>
      <c r="ALU76" s="10"/>
      <c r="ALV76" s="10"/>
      <c r="ALW76" s="10"/>
      <c r="ALX76" s="10"/>
      <c r="ALY76" s="10"/>
      <c r="ALZ76" s="10"/>
      <c r="AMA76" s="10"/>
      <c r="AMB76" s="10"/>
      <c r="AMC76" s="10"/>
      <c r="AMD76" s="10"/>
      <c r="AME76" s="10"/>
      <c r="AMF76" s="10"/>
      <c r="AMG76" s="10"/>
      <c r="AMH76" s="10"/>
      <c r="AMI76" s="10"/>
      <c r="AMJ76" s="10"/>
      <c r="AMK76" s="10"/>
      <c r="AML76" s="10"/>
      <c r="AMM76" s="10"/>
      <c r="AMN76" s="10"/>
      <c r="AMO76" s="10"/>
    </row>
    <row r="77" spans="1:1029" customFormat="1">
      <c r="A77" s="13" t="str">
        <f>SUBSTITUTE(SUBSTITUTE(CONCATENATE(I77,IF(L77="Identifier","ID",L77))," ",""),"_","")</f>
        <v>hasSubcriterionCriterion</v>
      </c>
      <c r="B77" s="14" t="s">
        <v>220</v>
      </c>
      <c r="C77" s="13"/>
      <c r="D77" s="13"/>
      <c r="E77" s="13"/>
      <c r="F77" s="13" t="str">
        <f>CONCATENATE( IF(G77="","",CONCATENATE(G77,"_ ")),H77,". ",IF(I77="","",CONCATENATE(I77,"_ ")),L77,IF(I77="","",CONCATENATE(". ",M77)))</f>
        <v>Criterion. hasSubcriterion_ Criterion. Criterion</v>
      </c>
      <c r="G77" s="13"/>
      <c r="H77" s="13" t="s">
        <v>38</v>
      </c>
      <c r="I77" s="13" t="s">
        <v>562</v>
      </c>
      <c r="J77" s="13"/>
      <c r="K77" s="13"/>
      <c r="L77" s="13" t="str">
        <f>CONCATENATE(IF(P77="","",CONCATENATE(P77,"_ ")),Q77)</f>
        <v>Criterion</v>
      </c>
      <c r="M77" s="13" t="str">
        <f>L77</f>
        <v>Criterion</v>
      </c>
      <c r="N77" s="13"/>
      <c r="O77" s="13"/>
      <c r="P77" s="13"/>
      <c r="Q77" s="15" t="s">
        <v>38</v>
      </c>
      <c r="R77" s="13" t="s">
        <v>223</v>
      </c>
      <c r="S77" s="16"/>
      <c r="T77" s="16"/>
      <c r="U77" s="16"/>
      <c r="V77" s="16"/>
      <c r="W77" s="16"/>
      <c r="X77" s="16"/>
      <c r="Y77" s="16" t="s">
        <v>211</v>
      </c>
      <c r="Z77" s="16"/>
      <c r="AA77" s="45">
        <v>43313</v>
      </c>
      <c r="AB77" s="8"/>
      <c r="AC77" s="8"/>
      <c r="AD77" s="8"/>
      <c r="AE77" s="8"/>
      <c r="AF77" s="11"/>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c r="HP77" s="10"/>
      <c r="HQ77" s="10"/>
      <c r="HR77" s="10"/>
      <c r="HS77" s="10"/>
      <c r="HT77" s="10"/>
      <c r="HU77" s="10"/>
      <c r="HV77" s="10"/>
      <c r="HW77" s="10"/>
      <c r="HX77" s="10"/>
      <c r="HY77" s="10"/>
      <c r="HZ77" s="10"/>
      <c r="IA77" s="10"/>
      <c r="IB77" s="10"/>
      <c r="IC77" s="10"/>
      <c r="ID77" s="10"/>
      <c r="IE77" s="10"/>
      <c r="IF77" s="10"/>
      <c r="IG77" s="10"/>
      <c r="IH77" s="10"/>
      <c r="II77" s="10"/>
      <c r="IJ77" s="10"/>
      <c r="IK77" s="10"/>
      <c r="IL77" s="10"/>
      <c r="IM77" s="10"/>
      <c r="IN77" s="10"/>
      <c r="IO77" s="10"/>
      <c r="IP77" s="10"/>
      <c r="IQ77" s="10"/>
      <c r="IR77" s="10"/>
      <c r="IS77" s="10"/>
      <c r="IT77" s="10"/>
      <c r="IU77" s="10"/>
      <c r="IV77" s="10"/>
      <c r="IW77" s="10"/>
      <c r="IX77" s="10"/>
      <c r="IY77" s="10"/>
      <c r="IZ77" s="10"/>
      <c r="JA77" s="10"/>
      <c r="JB77" s="10"/>
      <c r="JC77" s="10"/>
      <c r="JD77" s="10"/>
      <c r="JE77" s="10"/>
      <c r="JF77" s="10"/>
      <c r="JG77" s="10"/>
      <c r="JH77" s="10"/>
      <c r="JI77" s="10"/>
      <c r="JJ77" s="10"/>
      <c r="JK77" s="10"/>
      <c r="JL77" s="10"/>
      <c r="JM77" s="10"/>
      <c r="JN77" s="10"/>
      <c r="JO77" s="10"/>
      <c r="JP77" s="10"/>
      <c r="JQ77" s="10"/>
      <c r="JR77" s="10"/>
      <c r="JS77" s="10"/>
      <c r="JT77" s="10"/>
      <c r="JU77" s="10"/>
      <c r="JV77" s="10"/>
      <c r="JW77" s="10"/>
      <c r="JX77" s="10"/>
      <c r="JY77" s="10"/>
      <c r="JZ77" s="10"/>
      <c r="KA77" s="10"/>
      <c r="KB77" s="10"/>
      <c r="KC77" s="10"/>
      <c r="KD77" s="10"/>
      <c r="KE77" s="10"/>
      <c r="KF77" s="10"/>
      <c r="KG77" s="10"/>
      <c r="KH77" s="10"/>
      <c r="KI77" s="10"/>
      <c r="KJ77" s="10"/>
      <c r="KK77" s="10"/>
      <c r="KL77" s="10"/>
      <c r="KM77" s="10"/>
      <c r="KN77" s="10"/>
      <c r="KO77" s="10"/>
      <c r="KP77" s="10"/>
      <c r="KQ77" s="10"/>
      <c r="KR77" s="10"/>
      <c r="KS77" s="10"/>
      <c r="KT77" s="10"/>
      <c r="KU77" s="10"/>
      <c r="KV77" s="10"/>
      <c r="KW77" s="10"/>
      <c r="KX77" s="10"/>
      <c r="KY77" s="10"/>
      <c r="KZ77" s="10"/>
      <c r="LA77" s="10"/>
      <c r="LB77" s="10"/>
      <c r="LC77" s="10"/>
      <c r="LD77" s="10"/>
      <c r="LE77" s="10"/>
      <c r="LF77" s="10"/>
      <c r="LG77" s="10"/>
      <c r="LH77" s="10"/>
      <c r="LI77" s="10"/>
      <c r="LJ77" s="10"/>
      <c r="LK77" s="10"/>
      <c r="LL77" s="10"/>
      <c r="LM77" s="10"/>
      <c r="LN77" s="10"/>
      <c r="LO77" s="10"/>
      <c r="LP77" s="10"/>
      <c r="LQ77" s="10"/>
      <c r="LR77" s="10"/>
      <c r="LS77" s="10"/>
      <c r="LT77" s="10"/>
      <c r="LU77" s="10"/>
      <c r="LV77" s="10"/>
      <c r="LW77" s="10"/>
      <c r="LX77" s="10"/>
      <c r="LY77" s="10"/>
      <c r="LZ77" s="10"/>
      <c r="MA77" s="10"/>
      <c r="MB77" s="10"/>
      <c r="MC77" s="10"/>
      <c r="MD77" s="10"/>
      <c r="ME77" s="10"/>
      <c r="MF77" s="10"/>
      <c r="MG77" s="10"/>
      <c r="MH77" s="10"/>
      <c r="MI77" s="10"/>
      <c r="MJ77" s="10"/>
      <c r="MK77" s="10"/>
      <c r="ML77" s="10"/>
      <c r="MM77" s="10"/>
      <c r="MN77" s="10"/>
      <c r="MO77" s="10"/>
      <c r="MP77" s="10"/>
      <c r="MQ77" s="10"/>
      <c r="MR77" s="10"/>
      <c r="MS77" s="10"/>
      <c r="MT77" s="10"/>
      <c r="MU77" s="10"/>
      <c r="MV77" s="10"/>
      <c r="MW77" s="10"/>
      <c r="MX77" s="10"/>
      <c r="MY77" s="10"/>
      <c r="MZ77" s="10"/>
      <c r="NA77" s="10"/>
      <c r="NB77" s="10"/>
      <c r="NC77" s="10"/>
      <c r="ND77" s="10"/>
      <c r="NE77" s="10"/>
      <c r="NF77" s="10"/>
      <c r="NG77" s="10"/>
      <c r="NH77" s="10"/>
      <c r="NI77" s="10"/>
      <c r="NJ77" s="10"/>
      <c r="NK77" s="10"/>
      <c r="NL77" s="10"/>
      <c r="NM77" s="10"/>
      <c r="NN77" s="10"/>
      <c r="NO77" s="10"/>
      <c r="NP77" s="10"/>
      <c r="NQ77" s="10"/>
      <c r="NR77" s="10"/>
      <c r="NS77" s="10"/>
      <c r="NT77" s="10"/>
      <c r="NU77" s="10"/>
      <c r="NV77" s="10"/>
      <c r="NW77" s="10"/>
      <c r="NX77" s="10"/>
      <c r="NY77" s="10"/>
      <c r="NZ77" s="10"/>
      <c r="OA77" s="10"/>
      <c r="OB77" s="10"/>
      <c r="OC77" s="10"/>
      <c r="OD77" s="10"/>
      <c r="OE77" s="10"/>
      <c r="OF77" s="10"/>
      <c r="OG77" s="10"/>
      <c r="OH77" s="10"/>
      <c r="OI77" s="10"/>
      <c r="OJ77" s="10"/>
      <c r="OK77" s="10"/>
      <c r="OL77" s="10"/>
      <c r="OM77" s="10"/>
      <c r="ON77" s="10"/>
      <c r="OO77" s="10"/>
      <c r="OP77" s="10"/>
      <c r="OQ77" s="10"/>
      <c r="OR77" s="10"/>
      <c r="OS77" s="10"/>
      <c r="OT77" s="10"/>
      <c r="OU77" s="10"/>
      <c r="OV77" s="10"/>
      <c r="OW77" s="10"/>
      <c r="OX77" s="10"/>
      <c r="OY77" s="10"/>
      <c r="OZ77" s="10"/>
      <c r="PA77" s="10"/>
      <c r="PB77" s="10"/>
      <c r="PC77" s="10"/>
      <c r="PD77" s="10"/>
      <c r="PE77" s="10"/>
      <c r="PF77" s="10"/>
      <c r="PG77" s="10"/>
      <c r="PH77" s="10"/>
      <c r="PI77" s="10"/>
      <c r="PJ77" s="10"/>
      <c r="PK77" s="10"/>
      <c r="PL77" s="10"/>
      <c r="PM77" s="10"/>
      <c r="PN77" s="10"/>
      <c r="PO77" s="10"/>
      <c r="PP77" s="10"/>
      <c r="PQ77" s="10"/>
      <c r="PR77" s="10"/>
      <c r="PS77" s="10"/>
      <c r="PT77" s="10"/>
      <c r="PU77" s="10"/>
      <c r="PV77" s="10"/>
      <c r="PW77" s="10"/>
      <c r="PX77" s="10"/>
      <c r="PY77" s="10"/>
      <c r="PZ77" s="10"/>
      <c r="QA77" s="10"/>
      <c r="QB77" s="10"/>
      <c r="QC77" s="10"/>
      <c r="QD77" s="10"/>
      <c r="QE77" s="10"/>
      <c r="QF77" s="10"/>
      <c r="QG77" s="10"/>
      <c r="QH77" s="10"/>
      <c r="QI77" s="10"/>
      <c r="QJ77" s="10"/>
      <c r="QK77" s="10"/>
      <c r="QL77" s="10"/>
      <c r="QM77" s="10"/>
      <c r="QN77" s="10"/>
      <c r="QO77" s="10"/>
      <c r="QP77" s="10"/>
      <c r="QQ77" s="10"/>
      <c r="QR77" s="10"/>
      <c r="QS77" s="10"/>
      <c r="QT77" s="10"/>
      <c r="QU77" s="10"/>
      <c r="QV77" s="10"/>
      <c r="QW77" s="10"/>
      <c r="QX77" s="10"/>
      <c r="QY77" s="10"/>
      <c r="QZ77" s="10"/>
      <c r="RA77" s="10"/>
      <c r="RB77" s="10"/>
      <c r="RC77" s="10"/>
      <c r="RD77" s="10"/>
      <c r="RE77" s="10"/>
      <c r="RF77" s="10"/>
      <c r="RG77" s="10"/>
      <c r="RH77" s="10"/>
      <c r="RI77" s="10"/>
      <c r="RJ77" s="10"/>
      <c r="RK77" s="10"/>
      <c r="RL77" s="10"/>
      <c r="RM77" s="10"/>
      <c r="RN77" s="10"/>
      <c r="RO77" s="10"/>
      <c r="RP77" s="10"/>
      <c r="RQ77" s="10"/>
      <c r="RR77" s="10"/>
      <c r="RS77" s="10"/>
      <c r="RT77" s="10"/>
      <c r="RU77" s="10"/>
      <c r="RV77" s="10"/>
      <c r="RW77" s="10"/>
      <c r="RX77" s="10"/>
      <c r="RY77" s="10"/>
      <c r="RZ77" s="10"/>
      <c r="SA77" s="10"/>
      <c r="SB77" s="10"/>
      <c r="SC77" s="10"/>
      <c r="SD77" s="10"/>
      <c r="SE77" s="10"/>
      <c r="SF77" s="10"/>
      <c r="SG77" s="10"/>
      <c r="SH77" s="10"/>
      <c r="SI77" s="10"/>
      <c r="SJ77" s="10"/>
      <c r="SK77" s="10"/>
      <c r="SL77" s="10"/>
      <c r="SM77" s="10"/>
      <c r="SN77" s="10"/>
      <c r="SO77" s="10"/>
      <c r="SP77" s="10"/>
      <c r="SQ77" s="10"/>
      <c r="SR77" s="10"/>
      <c r="SS77" s="10"/>
      <c r="ST77" s="10"/>
      <c r="SU77" s="10"/>
      <c r="SV77" s="10"/>
      <c r="SW77" s="10"/>
      <c r="SX77" s="10"/>
      <c r="SY77" s="10"/>
      <c r="SZ77" s="10"/>
      <c r="TA77" s="10"/>
      <c r="TB77" s="10"/>
      <c r="TC77" s="10"/>
      <c r="TD77" s="10"/>
      <c r="TE77" s="10"/>
      <c r="TF77" s="10"/>
      <c r="TG77" s="10"/>
      <c r="TH77" s="10"/>
      <c r="TI77" s="10"/>
      <c r="TJ77" s="10"/>
      <c r="TK77" s="10"/>
      <c r="TL77" s="10"/>
      <c r="TM77" s="10"/>
      <c r="TN77" s="10"/>
      <c r="TO77" s="10"/>
      <c r="TP77" s="10"/>
      <c r="TQ77" s="10"/>
      <c r="TR77" s="10"/>
      <c r="TS77" s="10"/>
      <c r="TT77" s="10"/>
      <c r="TU77" s="10"/>
      <c r="TV77" s="10"/>
      <c r="TW77" s="10"/>
      <c r="TX77" s="10"/>
      <c r="TY77" s="10"/>
      <c r="TZ77" s="10"/>
      <c r="UA77" s="10"/>
      <c r="UB77" s="10"/>
      <c r="UC77" s="10"/>
      <c r="UD77" s="10"/>
      <c r="UE77" s="10"/>
      <c r="UF77" s="10"/>
      <c r="UG77" s="10"/>
      <c r="UH77" s="10"/>
      <c r="UI77" s="10"/>
      <c r="UJ77" s="10"/>
      <c r="UK77" s="10"/>
      <c r="UL77" s="10"/>
      <c r="UM77" s="10"/>
      <c r="UN77" s="10"/>
      <c r="UO77" s="10"/>
      <c r="UP77" s="10"/>
      <c r="UQ77" s="10"/>
      <c r="UR77" s="10"/>
      <c r="US77" s="10"/>
      <c r="UT77" s="10"/>
      <c r="UU77" s="10"/>
      <c r="UV77" s="10"/>
      <c r="UW77" s="10"/>
      <c r="UX77" s="10"/>
      <c r="UY77" s="10"/>
      <c r="UZ77" s="10"/>
      <c r="VA77" s="10"/>
      <c r="VB77" s="10"/>
      <c r="VC77" s="10"/>
      <c r="VD77" s="10"/>
      <c r="VE77" s="10"/>
      <c r="VF77" s="10"/>
      <c r="VG77" s="10"/>
      <c r="VH77" s="10"/>
      <c r="VI77" s="10"/>
      <c r="VJ77" s="10"/>
      <c r="VK77" s="10"/>
      <c r="VL77" s="10"/>
      <c r="VM77" s="10"/>
      <c r="VN77" s="10"/>
      <c r="VO77" s="10"/>
      <c r="VP77" s="10"/>
      <c r="VQ77" s="10"/>
      <c r="VR77" s="10"/>
      <c r="VS77" s="10"/>
      <c r="VT77" s="10"/>
      <c r="VU77" s="10"/>
      <c r="VV77" s="10"/>
      <c r="VW77" s="10"/>
      <c r="VX77" s="10"/>
      <c r="VY77" s="10"/>
      <c r="VZ77" s="10"/>
      <c r="WA77" s="10"/>
      <c r="WB77" s="10"/>
      <c r="WC77" s="10"/>
      <c r="WD77" s="10"/>
      <c r="WE77" s="10"/>
      <c r="WF77" s="10"/>
      <c r="WG77" s="10"/>
      <c r="WH77" s="10"/>
      <c r="WI77" s="10"/>
      <c r="WJ77" s="10"/>
      <c r="WK77" s="10"/>
      <c r="WL77" s="10"/>
      <c r="WM77" s="10"/>
      <c r="WN77" s="10"/>
      <c r="WO77" s="10"/>
      <c r="WP77" s="10"/>
      <c r="WQ77" s="10"/>
      <c r="WR77" s="10"/>
      <c r="WS77" s="10"/>
      <c r="WT77" s="10"/>
      <c r="WU77" s="10"/>
      <c r="WV77" s="10"/>
      <c r="WW77" s="10"/>
      <c r="WX77" s="10"/>
      <c r="WY77" s="10"/>
      <c r="WZ77" s="10"/>
      <c r="XA77" s="10"/>
      <c r="XB77" s="10"/>
      <c r="XC77" s="10"/>
      <c r="XD77" s="10"/>
      <c r="XE77" s="10"/>
      <c r="XF77" s="10"/>
      <c r="XG77" s="10"/>
      <c r="XH77" s="10"/>
      <c r="XI77" s="10"/>
      <c r="XJ77" s="10"/>
      <c r="XK77" s="10"/>
      <c r="XL77" s="10"/>
      <c r="XM77" s="10"/>
      <c r="XN77" s="10"/>
      <c r="XO77" s="10"/>
      <c r="XP77" s="10"/>
      <c r="XQ77" s="10"/>
      <c r="XR77" s="10"/>
      <c r="XS77" s="10"/>
      <c r="XT77" s="10"/>
      <c r="XU77" s="10"/>
      <c r="XV77" s="10"/>
      <c r="XW77" s="10"/>
      <c r="XX77" s="10"/>
      <c r="XY77" s="10"/>
      <c r="XZ77" s="10"/>
      <c r="YA77" s="10"/>
      <c r="YB77" s="10"/>
      <c r="YC77" s="10"/>
      <c r="YD77" s="10"/>
      <c r="YE77" s="10"/>
      <c r="YF77" s="10"/>
      <c r="YG77" s="10"/>
      <c r="YH77" s="10"/>
      <c r="YI77" s="10"/>
      <c r="YJ77" s="10"/>
      <c r="YK77" s="10"/>
      <c r="YL77" s="10"/>
      <c r="YM77" s="10"/>
      <c r="YN77" s="10"/>
      <c r="YO77" s="10"/>
      <c r="YP77" s="10"/>
      <c r="YQ77" s="10"/>
      <c r="YR77" s="10"/>
      <c r="YS77" s="10"/>
      <c r="YT77" s="10"/>
      <c r="YU77" s="10"/>
      <c r="YV77" s="10"/>
      <c r="YW77" s="10"/>
      <c r="YX77" s="10"/>
      <c r="YY77" s="10"/>
      <c r="YZ77" s="10"/>
      <c r="ZA77" s="10"/>
      <c r="ZB77" s="10"/>
      <c r="ZC77" s="10"/>
      <c r="ZD77" s="10"/>
      <c r="ZE77" s="10"/>
      <c r="ZF77" s="10"/>
      <c r="ZG77" s="10"/>
      <c r="ZH77" s="10"/>
      <c r="ZI77" s="10"/>
      <c r="ZJ77" s="10"/>
      <c r="ZK77" s="10"/>
      <c r="ZL77" s="10"/>
      <c r="ZM77" s="10"/>
      <c r="ZN77" s="10"/>
      <c r="ZO77" s="10"/>
      <c r="ZP77" s="10"/>
      <c r="ZQ77" s="10"/>
      <c r="ZR77" s="10"/>
      <c r="ZS77" s="10"/>
      <c r="ZT77" s="10"/>
      <c r="ZU77" s="10"/>
      <c r="ZV77" s="10"/>
      <c r="ZW77" s="10"/>
      <c r="ZX77" s="10"/>
      <c r="ZY77" s="10"/>
      <c r="ZZ77" s="10"/>
      <c r="AAA77" s="10"/>
      <c r="AAB77" s="10"/>
      <c r="AAC77" s="10"/>
      <c r="AAD77" s="10"/>
      <c r="AAE77" s="10"/>
      <c r="AAF77" s="10"/>
      <c r="AAG77" s="10"/>
      <c r="AAH77" s="10"/>
      <c r="AAI77" s="10"/>
      <c r="AAJ77" s="10"/>
      <c r="AAK77" s="10"/>
      <c r="AAL77" s="10"/>
      <c r="AAM77" s="10"/>
      <c r="AAN77" s="10"/>
      <c r="AAO77" s="10"/>
      <c r="AAP77" s="10"/>
      <c r="AAQ77" s="10"/>
      <c r="AAR77" s="10"/>
      <c r="AAS77" s="10"/>
      <c r="AAT77" s="10"/>
      <c r="AAU77" s="10"/>
      <c r="AAV77" s="10"/>
      <c r="AAW77" s="10"/>
      <c r="AAX77" s="10"/>
      <c r="AAY77" s="10"/>
      <c r="AAZ77" s="10"/>
      <c r="ABA77" s="10"/>
      <c r="ABB77" s="10"/>
      <c r="ABC77" s="10"/>
      <c r="ABD77" s="10"/>
      <c r="ABE77" s="10"/>
      <c r="ABF77" s="10"/>
      <c r="ABG77" s="10"/>
      <c r="ABH77" s="10"/>
      <c r="ABI77" s="10"/>
      <c r="ABJ77" s="10"/>
      <c r="ABK77" s="10"/>
      <c r="ABL77" s="10"/>
      <c r="ABM77" s="10"/>
      <c r="ABN77" s="10"/>
      <c r="ABO77" s="10"/>
      <c r="ABP77" s="10"/>
      <c r="ABQ77" s="10"/>
      <c r="ABR77" s="10"/>
      <c r="ABS77" s="10"/>
      <c r="ABT77" s="10"/>
      <c r="ABU77" s="10"/>
      <c r="ABV77" s="10"/>
      <c r="ABW77" s="10"/>
      <c r="ABX77" s="10"/>
      <c r="ABY77" s="10"/>
      <c r="ABZ77" s="10"/>
      <c r="ACA77" s="10"/>
      <c r="ACB77" s="10"/>
      <c r="ACC77" s="10"/>
      <c r="ACD77" s="10"/>
      <c r="ACE77" s="10"/>
      <c r="ACF77" s="10"/>
      <c r="ACG77" s="10"/>
      <c r="ACH77" s="10"/>
      <c r="ACI77" s="10"/>
      <c r="ACJ77" s="10"/>
      <c r="ACK77" s="10"/>
      <c r="ACL77" s="10"/>
      <c r="ACM77" s="10"/>
      <c r="ACN77" s="10"/>
      <c r="ACO77" s="10"/>
      <c r="ACP77" s="10"/>
      <c r="ACQ77" s="10"/>
      <c r="ACR77" s="10"/>
      <c r="ACS77" s="10"/>
      <c r="ACT77" s="10"/>
      <c r="ACU77" s="10"/>
      <c r="ACV77" s="10"/>
      <c r="ACW77" s="10"/>
      <c r="ACX77" s="10"/>
      <c r="ACY77" s="10"/>
      <c r="ACZ77" s="10"/>
      <c r="ADA77" s="10"/>
      <c r="ADB77" s="10"/>
      <c r="ADC77" s="10"/>
      <c r="ADD77" s="10"/>
      <c r="ADE77" s="10"/>
      <c r="ADF77" s="10"/>
      <c r="ADG77" s="10"/>
      <c r="ADH77" s="10"/>
      <c r="ADI77" s="10"/>
      <c r="ADJ77" s="10"/>
      <c r="ADK77" s="10"/>
      <c r="ADL77" s="10"/>
      <c r="ADM77" s="10"/>
      <c r="ADN77" s="10"/>
      <c r="ADO77" s="10"/>
      <c r="ADP77" s="10"/>
      <c r="ADQ77" s="10"/>
      <c r="ADR77" s="10"/>
      <c r="ADS77" s="10"/>
      <c r="ADT77" s="10"/>
      <c r="ADU77" s="10"/>
      <c r="ADV77" s="10"/>
      <c r="ADW77" s="10"/>
      <c r="ADX77" s="10"/>
      <c r="ADY77" s="10"/>
      <c r="ADZ77" s="10"/>
      <c r="AEA77" s="10"/>
      <c r="AEB77" s="10"/>
      <c r="AEC77" s="10"/>
      <c r="AED77" s="10"/>
      <c r="AEE77" s="10"/>
      <c r="AEF77" s="10"/>
      <c r="AEG77" s="10"/>
      <c r="AEH77" s="10"/>
      <c r="AEI77" s="10"/>
      <c r="AEJ77" s="10"/>
      <c r="AEK77" s="10"/>
      <c r="AEL77" s="10"/>
      <c r="AEM77" s="10"/>
      <c r="AEN77" s="10"/>
      <c r="AEO77" s="10"/>
      <c r="AEP77" s="10"/>
      <c r="AEQ77" s="10"/>
      <c r="AER77" s="10"/>
      <c r="AES77" s="10"/>
      <c r="AET77" s="10"/>
      <c r="AEU77" s="10"/>
      <c r="AEV77" s="10"/>
      <c r="AEW77" s="10"/>
      <c r="AEX77" s="10"/>
      <c r="AEY77" s="10"/>
      <c r="AEZ77" s="10"/>
      <c r="AFA77" s="10"/>
      <c r="AFB77" s="10"/>
      <c r="AFC77" s="10"/>
      <c r="AFD77" s="10"/>
      <c r="AFE77" s="10"/>
      <c r="AFF77" s="10"/>
      <c r="AFG77" s="10"/>
      <c r="AFH77" s="10"/>
      <c r="AFI77" s="10"/>
      <c r="AFJ77" s="10"/>
      <c r="AFK77" s="10"/>
      <c r="AFL77" s="10"/>
      <c r="AFM77" s="10"/>
      <c r="AFN77" s="10"/>
      <c r="AFO77" s="10"/>
      <c r="AFP77" s="10"/>
      <c r="AFQ77" s="10"/>
      <c r="AFR77" s="10"/>
      <c r="AFS77" s="10"/>
      <c r="AFT77" s="10"/>
      <c r="AFU77" s="10"/>
      <c r="AFV77" s="10"/>
      <c r="AFW77" s="10"/>
      <c r="AFX77" s="10"/>
      <c r="AFY77" s="10"/>
      <c r="AFZ77" s="10"/>
      <c r="AGA77" s="10"/>
      <c r="AGB77" s="10"/>
      <c r="AGC77" s="10"/>
      <c r="AGD77" s="10"/>
      <c r="AGE77" s="10"/>
      <c r="AGF77" s="10"/>
      <c r="AGG77" s="10"/>
      <c r="AGH77" s="10"/>
      <c r="AGI77" s="10"/>
      <c r="AGJ77" s="10"/>
      <c r="AGK77" s="10"/>
      <c r="AGL77" s="10"/>
      <c r="AGM77" s="10"/>
      <c r="AGN77" s="10"/>
      <c r="AGO77" s="10"/>
      <c r="AGP77" s="10"/>
      <c r="AGQ77" s="10"/>
      <c r="AGR77" s="10"/>
      <c r="AGS77" s="10"/>
      <c r="AGT77" s="10"/>
      <c r="AGU77" s="10"/>
      <c r="AGV77" s="10"/>
      <c r="AGW77" s="10"/>
      <c r="AGX77" s="10"/>
      <c r="AGY77" s="10"/>
      <c r="AGZ77" s="10"/>
      <c r="AHA77" s="10"/>
      <c r="AHB77" s="10"/>
      <c r="AHC77" s="10"/>
      <c r="AHD77" s="10"/>
      <c r="AHE77" s="10"/>
      <c r="AHF77" s="10"/>
      <c r="AHG77" s="10"/>
      <c r="AHH77" s="10"/>
      <c r="AHI77" s="10"/>
      <c r="AHJ77" s="10"/>
      <c r="AHK77" s="10"/>
      <c r="AHL77" s="10"/>
      <c r="AHM77" s="10"/>
      <c r="AHN77" s="10"/>
      <c r="AHO77" s="10"/>
      <c r="AHP77" s="10"/>
      <c r="AHQ77" s="10"/>
      <c r="AHR77" s="10"/>
      <c r="AHS77" s="10"/>
      <c r="AHT77" s="10"/>
      <c r="AHU77" s="10"/>
      <c r="AHV77" s="10"/>
      <c r="AHW77" s="10"/>
      <c r="AHX77" s="10"/>
      <c r="AHY77" s="10"/>
      <c r="AHZ77" s="10"/>
      <c r="AIA77" s="10"/>
      <c r="AIB77" s="10"/>
      <c r="AIC77" s="10"/>
      <c r="AID77" s="10"/>
      <c r="AIE77" s="10"/>
      <c r="AIF77" s="10"/>
      <c r="AIG77" s="10"/>
      <c r="AIH77" s="10"/>
      <c r="AII77" s="10"/>
      <c r="AIJ77" s="10"/>
      <c r="AIK77" s="10"/>
      <c r="AIL77" s="10"/>
      <c r="AIM77" s="10"/>
      <c r="AIN77" s="10"/>
      <c r="AIO77" s="10"/>
      <c r="AIP77" s="10"/>
      <c r="AIQ77" s="10"/>
      <c r="AIR77" s="10"/>
      <c r="AIS77" s="10"/>
      <c r="AIT77" s="10"/>
      <c r="AIU77" s="10"/>
      <c r="AIV77" s="10"/>
      <c r="AIW77" s="10"/>
      <c r="AIX77" s="10"/>
      <c r="AIY77" s="10"/>
      <c r="AIZ77" s="10"/>
      <c r="AJA77" s="10"/>
      <c r="AJB77" s="10"/>
      <c r="AJC77" s="10"/>
      <c r="AJD77" s="10"/>
      <c r="AJE77" s="10"/>
      <c r="AJF77" s="10"/>
      <c r="AJG77" s="10"/>
      <c r="AJH77" s="10"/>
      <c r="AJI77" s="10"/>
      <c r="AJJ77" s="10"/>
      <c r="AJK77" s="10"/>
      <c r="AJL77" s="10"/>
      <c r="AJM77" s="10"/>
      <c r="AJN77" s="10"/>
      <c r="AJO77" s="10"/>
      <c r="AJP77" s="10"/>
      <c r="AJQ77" s="10"/>
      <c r="AJR77" s="10"/>
      <c r="AJS77" s="10"/>
      <c r="AJT77" s="10"/>
      <c r="AJU77" s="10"/>
      <c r="AJV77" s="10"/>
      <c r="AJW77" s="10"/>
      <c r="AJX77" s="10"/>
      <c r="AJY77" s="10"/>
      <c r="AJZ77" s="10"/>
      <c r="AKA77" s="10"/>
      <c r="AKB77" s="10"/>
      <c r="AKC77" s="10"/>
      <c r="AKD77" s="10"/>
      <c r="AKE77" s="10"/>
      <c r="AKF77" s="10"/>
      <c r="AKG77" s="10"/>
      <c r="AKH77" s="10"/>
      <c r="AKI77" s="10"/>
      <c r="AKJ77" s="10"/>
      <c r="AKK77" s="10"/>
      <c r="AKL77" s="10"/>
      <c r="AKM77" s="10"/>
      <c r="AKN77" s="10"/>
      <c r="AKO77" s="10"/>
      <c r="AKP77" s="10"/>
      <c r="AKQ77" s="10"/>
      <c r="AKR77" s="10"/>
      <c r="AKS77" s="10"/>
      <c r="AKT77" s="10"/>
      <c r="AKU77" s="10"/>
      <c r="AKV77" s="10"/>
      <c r="AKW77" s="10"/>
      <c r="AKX77" s="10"/>
      <c r="AKY77" s="10"/>
      <c r="AKZ77" s="10"/>
      <c r="ALA77" s="10"/>
      <c r="ALB77" s="10"/>
      <c r="ALC77" s="10"/>
      <c r="ALD77" s="10"/>
      <c r="ALE77" s="10"/>
      <c r="ALF77" s="10"/>
      <c r="ALG77" s="10"/>
      <c r="ALH77" s="10"/>
      <c r="ALI77" s="10"/>
      <c r="ALJ77" s="10"/>
      <c r="ALK77" s="10"/>
      <c r="ALL77" s="10"/>
      <c r="ALM77" s="10"/>
      <c r="ALN77" s="10"/>
      <c r="ALO77" s="10"/>
      <c r="ALP77" s="10"/>
      <c r="ALQ77" s="10"/>
      <c r="ALR77" s="10"/>
      <c r="ALS77" s="10"/>
      <c r="ALT77" s="10"/>
      <c r="ALU77" s="10"/>
      <c r="ALV77" s="10"/>
      <c r="ALW77" s="10"/>
      <c r="ALX77" s="10"/>
      <c r="ALY77" s="10"/>
      <c r="ALZ77" s="10"/>
      <c r="AMA77" s="10"/>
      <c r="AMB77" s="10"/>
      <c r="AMC77" s="10"/>
      <c r="AMD77" s="10"/>
      <c r="AME77" s="10"/>
      <c r="AMF77" s="10"/>
      <c r="AMG77" s="10"/>
      <c r="AMH77" s="10"/>
      <c r="AMI77" s="10"/>
      <c r="AMJ77" s="10"/>
      <c r="AMK77" s="10"/>
      <c r="AML77" s="10"/>
      <c r="AMM77" s="10"/>
      <c r="AMN77" s="10"/>
      <c r="AMO77" s="10"/>
    </row>
    <row r="78" spans="1:1029" s="7" customFormat="1" ht="14.1" customHeight="1">
      <c r="A78" s="5" t="str">
        <f>SUBSTITUTE(CONCATENATE(G78,H78)," ","")</f>
        <v>CriterionProperty</v>
      </c>
      <c r="B78" s="6"/>
      <c r="C78" s="5"/>
      <c r="D78" s="5"/>
      <c r="E78" s="5"/>
      <c r="F78" s="5" t="str">
        <f>CONCATENATE(IF(G78="","",CONCATENATE(G78,"_ ")),H78,". Details")</f>
        <v>Criterion Property. Details</v>
      </c>
      <c r="G78" s="5"/>
      <c r="H78" s="5" t="s">
        <v>232</v>
      </c>
      <c r="I78" s="5"/>
      <c r="J78" s="5"/>
      <c r="K78" s="5"/>
      <c r="L78" s="5"/>
      <c r="M78" s="5"/>
      <c r="N78" s="5"/>
      <c r="O78" s="5"/>
      <c r="P78" s="5"/>
      <c r="Q78" s="5"/>
      <c r="R78" s="5" t="s">
        <v>210</v>
      </c>
      <c r="S78" s="5"/>
      <c r="T78" s="5"/>
      <c r="U78" s="5"/>
      <c r="V78" s="5"/>
      <c r="W78" s="5"/>
      <c r="X78" s="5" t="s">
        <v>232</v>
      </c>
      <c r="Y78" s="5" t="s">
        <v>211</v>
      </c>
      <c r="Z78" s="5"/>
      <c r="AA78" s="43">
        <v>43313</v>
      </c>
      <c r="AB78" s="12"/>
      <c r="AC78" s="12"/>
      <c r="AD78" s="12"/>
      <c r="AE78" s="12"/>
      <c r="AF78" s="12"/>
    </row>
    <row r="79" spans="1:1029" customFormat="1" ht="14.1" customHeight="1">
      <c r="A79" s="8" t="str">
        <f>SUBSTITUTE(CONCATENATE(I79,J79,IF(K79="Identifier","ID",IF(AND(K79="Text",OR(I79&lt;&gt;"",J79&lt;&gt;"")),"",K79)),IF(AND(M79&lt;&gt;"Text",K79&lt;&gt;M79,NOT(AND(K79="URI",M79="Identifier")),NOT(AND(K79="UUID",M79="Identifier")),NOT(AND(K79="OID",M79="Identifier"))),IF(M79="Identifier","ID",M79),""))," ","")</f>
        <v>Description</v>
      </c>
      <c r="B79" s="9" t="s">
        <v>220</v>
      </c>
      <c r="C79" s="8"/>
      <c r="D79" s="8"/>
      <c r="E79" s="8"/>
      <c r="F79" s="8" t="str">
        <f>CONCATENATE( IF(G79="","",CONCATENATE(G79,"_ ")),H79,". ",IF(I79="","",CONCATENATE(I79,"_ ")),L79,IF(OR(I79&lt;&gt;"",L79&lt;&gt;M79),CONCATENATE(". ",M79),""))</f>
        <v>Criterion Property. Description Text. Text</v>
      </c>
      <c r="G79" s="8"/>
      <c r="H79" s="8" t="s">
        <v>232</v>
      </c>
      <c r="I79" s="8"/>
      <c r="J79" s="8" t="s">
        <v>225</v>
      </c>
      <c r="K79" s="8" t="s">
        <v>215</v>
      </c>
      <c r="L79" s="8" t="str">
        <f>IF(J79&lt;&gt;"",CONCATENATE(J79," ",K79),K79)</f>
        <v>Description Text</v>
      </c>
      <c r="M79" s="8" t="s">
        <v>215</v>
      </c>
      <c r="N79" s="8"/>
      <c r="O79" s="8" t="str">
        <f>IF(N79&lt;&gt;"",CONCATENATE(N79,"_ ",M79,". Type"),CONCATENATE(M79,". Type"))</f>
        <v>Text. Type</v>
      </c>
      <c r="P79" s="8"/>
      <c r="Q79" s="8"/>
      <c r="R79" s="8" t="s">
        <v>213</v>
      </c>
      <c r="S79" s="8"/>
      <c r="T79" s="8"/>
      <c r="U79" s="8"/>
      <c r="V79" s="8"/>
      <c r="W79" s="8"/>
      <c r="X79" s="10"/>
      <c r="Y79" s="8" t="s">
        <v>211</v>
      </c>
      <c r="Z79" s="8"/>
      <c r="AA79" s="44">
        <v>43313</v>
      </c>
      <c r="AB79" s="23"/>
      <c r="AC79" s="23"/>
      <c r="AD79" s="23"/>
      <c r="AE79" s="23"/>
      <c r="AF79" s="23"/>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c r="HP79" s="10"/>
      <c r="HQ79" s="10"/>
      <c r="HR79" s="10"/>
      <c r="HS79" s="10"/>
      <c r="HT79" s="10"/>
      <c r="HU79" s="10"/>
      <c r="HV79" s="10"/>
      <c r="HW79" s="10"/>
      <c r="HX79" s="10"/>
      <c r="HY79" s="10"/>
      <c r="HZ79" s="10"/>
      <c r="IA79" s="10"/>
      <c r="IB79" s="10"/>
      <c r="IC79" s="10"/>
      <c r="ID79" s="10"/>
      <c r="IE79" s="10"/>
      <c r="IF79" s="10"/>
      <c r="IG79" s="10"/>
      <c r="IH79" s="10"/>
      <c r="II79" s="10"/>
      <c r="IJ79" s="10"/>
      <c r="IK79" s="10"/>
      <c r="IL79" s="10"/>
      <c r="IM79" s="10"/>
      <c r="IN79" s="10"/>
      <c r="IO79" s="10"/>
      <c r="IP79" s="10"/>
      <c r="IQ79" s="10"/>
      <c r="IR79" s="10"/>
      <c r="IS79" s="10"/>
      <c r="IT79" s="10"/>
      <c r="IU79" s="10"/>
      <c r="IV79" s="10"/>
      <c r="IW79" s="10"/>
      <c r="IX79" s="10"/>
      <c r="IY79" s="10"/>
      <c r="IZ79" s="10"/>
      <c r="JA79" s="10"/>
      <c r="JB79" s="10"/>
      <c r="JC79" s="10"/>
      <c r="JD79" s="10"/>
      <c r="JE79" s="10"/>
      <c r="JF79" s="10"/>
      <c r="JG79" s="10"/>
      <c r="JH79" s="10"/>
      <c r="JI79" s="10"/>
      <c r="JJ79" s="10"/>
      <c r="JK79" s="10"/>
      <c r="JL79" s="10"/>
      <c r="JM79" s="10"/>
      <c r="JN79" s="10"/>
      <c r="JO79" s="10"/>
      <c r="JP79" s="10"/>
      <c r="JQ79" s="10"/>
      <c r="JR79" s="10"/>
      <c r="JS79" s="10"/>
      <c r="JT79" s="10"/>
      <c r="JU79" s="10"/>
      <c r="JV79" s="10"/>
      <c r="JW79" s="10"/>
      <c r="JX79" s="10"/>
      <c r="JY79" s="10"/>
      <c r="JZ79" s="10"/>
      <c r="KA79" s="10"/>
      <c r="KB79" s="10"/>
      <c r="KC79" s="10"/>
      <c r="KD79" s="10"/>
      <c r="KE79" s="10"/>
      <c r="KF79" s="10"/>
      <c r="KG79" s="10"/>
      <c r="KH79" s="10"/>
      <c r="KI79" s="10"/>
      <c r="KJ79" s="10"/>
      <c r="KK79" s="10"/>
      <c r="KL79" s="10"/>
      <c r="KM79" s="10"/>
      <c r="KN79" s="10"/>
      <c r="KO79" s="10"/>
      <c r="KP79" s="10"/>
      <c r="KQ79" s="10"/>
      <c r="KR79" s="10"/>
      <c r="KS79" s="10"/>
      <c r="KT79" s="10"/>
      <c r="KU79" s="10"/>
      <c r="KV79" s="10"/>
      <c r="KW79" s="10"/>
      <c r="KX79" s="10"/>
      <c r="KY79" s="10"/>
      <c r="KZ79" s="10"/>
      <c r="LA79" s="10"/>
      <c r="LB79" s="10"/>
      <c r="LC79" s="10"/>
      <c r="LD79" s="10"/>
      <c r="LE79" s="10"/>
      <c r="LF79" s="10"/>
      <c r="LG79" s="10"/>
      <c r="LH79" s="10"/>
      <c r="LI79" s="10"/>
      <c r="LJ79" s="10"/>
      <c r="LK79" s="10"/>
      <c r="LL79" s="10"/>
      <c r="LM79" s="10"/>
      <c r="LN79" s="10"/>
      <c r="LO79" s="10"/>
      <c r="LP79" s="10"/>
      <c r="LQ79" s="10"/>
      <c r="LR79" s="10"/>
      <c r="LS79" s="10"/>
      <c r="LT79" s="10"/>
      <c r="LU79" s="10"/>
      <c r="LV79" s="10"/>
      <c r="LW79" s="10"/>
      <c r="LX79" s="10"/>
      <c r="LY79" s="10"/>
      <c r="LZ79" s="10"/>
      <c r="MA79" s="10"/>
      <c r="MB79" s="10"/>
      <c r="MC79" s="10"/>
      <c r="MD79" s="10"/>
      <c r="ME79" s="10"/>
      <c r="MF79" s="10"/>
      <c r="MG79" s="10"/>
      <c r="MH79" s="10"/>
      <c r="MI79" s="10"/>
      <c r="MJ79" s="10"/>
      <c r="MK79" s="10"/>
      <c r="ML79" s="10"/>
      <c r="MM79" s="10"/>
      <c r="MN79" s="10"/>
      <c r="MO79" s="10"/>
      <c r="MP79" s="10"/>
      <c r="MQ79" s="10"/>
      <c r="MR79" s="10"/>
      <c r="MS79" s="10"/>
      <c r="MT79" s="10"/>
      <c r="MU79" s="10"/>
      <c r="MV79" s="10"/>
      <c r="MW79" s="10"/>
      <c r="MX79" s="10"/>
      <c r="MY79" s="10"/>
      <c r="MZ79" s="10"/>
      <c r="NA79" s="10"/>
      <c r="NB79" s="10"/>
      <c r="NC79" s="10"/>
      <c r="ND79" s="10"/>
      <c r="NE79" s="10"/>
      <c r="NF79" s="10"/>
      <c r="NG79" s="10"/>
      <c r="NH79" s="10"/>
      <c r="NI79" s="10"/>
      <c r="NJ79" s="10"/>
      <c r="NK79" s="10"/>
      <c r="NL79" s="10"/>
      <c r="NM79" s="10"/>
      <c r="NN79" s="10"/>
      <c r="NO79" s="10"/>
      <c r="NP79" s="10"/>
      <c r="NQ79" s="10"/>
      <c r="NR79" s="10"/>
      <c r="NS79" s="10"/>
      <c r="NT79" s="10"/>
      <c r="NU79" s="10"/>
      <c r="NV79" s="10"/>
      <c r="NW79" s="10"/>
      <c r="NX79" s="10"/>
      <c r="NY79" s="10"/>
      <c r="NZ79" s="10"/>
      <c r="OA79" s="10"/>
      <c r="OB79" s="10"/>
      <c r="OC79" s="10"/>
      <c r="OD79" s="10"/>
      <c r="OE79" s="10"/>
      <c r="OF79" s="10"/>
      <c r="OG79" s="10"/>
      <c r="OH79" s="10"/>
      <c r="OI79" s="10"/>
      <c r="OJ79" s="10"/>
      <c r="OK79" s="10"/>
      <c r="OL79" s="10"/>
      <c r="OM79" s="10"/>
      <c r="ON79" s="10"/>
      <c r="OO79" s="10"/>
      <c r="OP79" s="10"/>
      <c r="OQ79" s="10"/>
      <c r="OR79" s="10"/>
      <c r="OS79" s="10"/>
      <c r="OT79" s="10"/>
      <c r="OU79" s="10"/>
      <c r="OV79" s="10"/>
      <c r="OW79" s="10"/>
      <c r="OX79" s="10"/>
      <c r="OY79" s="10"/>
      <c r="OZ79" s="10"/>
      <c r="PA79" s="10"/>
      <c r="PB79" s="10"/>
      <c r="PC79" s="10"/>
      <c r="PD79" s="10"/>
      <c r="PE79" s="10"/>
      <c r="PF79" s="10"/>
      <c r="PG79" s="10"/>
      <c r="PH79" s="10"/>
      <c r="PI79" s="10"/>
      <c r="PJ79" s="10"/>
      <c r="PK79" s="10"/>
      <c r="PL79" s="10"/>
      <c r="PM79" s="10"/>
      <c r="PN79" s="10"/>
      <c r="PO79" s="10"/>
      <c r="PP79" s="10"/>
      <c r="PQ79" s="10"/>
      <c r="PR79" s="10"/>
      <c r="PS79" s="10"/>
      <c r="PT79" s="10"/>
      <c r="PU79" s="10"/>
      <c r="PV79" s="10"/>
      <c r="PW79" s="10"/>
      <c r="PX79" s="10"/>
      <c r="PY79" s="10"/>
      <c r="PZ79" s="10"/>
      <c r="QA79" s="10"/>
      <c r="QB79" s="10"/>
      <c r="QC79" s="10"/>
      <c r="QD79" s="10"/>
      <c r="QE79" s="10"/>
      <c r="QF79" s="10"/>
      <c r="QG79" s="10"/>
      <c r="QH79" s="10"/>
      <c r="QI79" s="10"/>
      <c r="QJ79" s="10"/>
      <c r="QK79" s="10"/>
      <c r="QL79" s="10"/>
      <c r="QM79" s="10"/>
      <c r="QN79" s="10"/>
      <c r="QO79" s="10"/>
      <c r="QP79" s="10"/>
      <c r="QQ79" s="10"/>
      <c r="QR79" s="10"/>
      <c r="QS79" s="10"/>
      <c r="QT79" s="10"/>
      <c r="QU79" s="10"/>
      <c r="QV79" s="10"/>
      <c r="QW79" s="10"/>
      <c r="QX79" s="10"/>
      <c r="QY79" s="10"/>
      <c r="QZ79" s="10"/>
      <c r="RA79" s="10"/>
      <c r="RB79" s="10"/>
      <c r="RC79" s="10"/>
      <c r="RD79" s="10"/>
      <c r="RE79" s="10"/>
      <c r="RF79" s="10"/>
      <c r="RG79" s="10"/>
      <c r="RH79" s="10"/>
      <c r="RI79" s="10"/>
      <c r="RJ79" s="10"/>
      <c r="RK79" s="10"/>
      <c r="RL79" s="10"/>
      <c r="RM79" s="10"/>
      <c r="RN79" s="10"/>
      <c r="RO79" s="10"/>
      <c r="RP79" s="10"/>
      <c r="RQ79" s="10"/>
      <c r="RR79" s="10"/>
      <c r="RS79" s="10"/>
      <c r="RT79" s="10"/>
      <c r="RU79" s="10"/>
      <c r="RV79" s="10"/>
      <c r="RW79" s="10"/>
      <c r="RX79" s="10"/>
      <c r="RY79" s="10"/>
      <c r="RZ79" s="10"/>
      <c r="SA79" s="10"/>
      <c r="SB79" s="10"/>
      <c r="SC79" s="10"/>
      <c r="SD79" s="10"/>
      <c r="SE79" s="10"/>
      <c r="SF79" s="10"/>
      <c r="SG79" s="10"/>
      <c r="SH79" s="10"/>
      <c r="SI79" s="10"/>
      <c r="SJ79" s="10"/>
      <c r="SK79" s="10"/>
      <c r="SL79" s="10"/>
      <c r="SM79" s="10"/>
      <c r="SN79" s="10"/>
      <c r="SO79" s="10"/>
      <c r="SP79" s="10"/>
      <c r="SQ79" s="10"/>
      <c r="SR79" s="10"/>
      <c r="SS79" s="10"/>
      <c r="ST79" s="10"/>
      <c r="SU79" s="10"/>
      <c r="SV79" s="10"/>
      <c r="SW79" s="10"/>
      <c r="SX79" s="10"/>
      <c r="SY79" s="10"/>
      <c r="SZ79" s="10"/>
      <c r="TA79" s="10"/>
      <c r="TB79" s="10"/>
      <c r="TC79" s="10"/>
      <c r="TD79" s="10"/>
      <c r="TE79" s="10"/>
      <c r="TF79" s="10"/>
      <c r="TG79" s="10"/>
      <c r="TH79" s="10"/>
      <c r="TI79" s="10"/>
      <c r="TJ79" s="10"/>
      <c r="TK79" s="10"/>
      <c r="TL79" s="10"/>
      <c r="TM79" s="10"/>
      <c r="TN79" s="10"/>
      <c r="TO79" s="10"/>
      <c r="TP79" s="10"/>
      <c r="TQ79" s="10"/>
      <c r="TR79" s="10"/>
      <c r="TS79" s="10"/>
      <c r="TT79" s="10"/>
      <c r="TU79" s="10"/>
      <c r="TV79" s="10"/>
      <c r="TW79" s="10"/>
      <c r="TX79" s="10"/>
      <c r="TY79" s="10"/>
      <c r="TZ79" s="10"/>
      <c r="UA79" s="10"/>
      <c r="UB79" s="10"/>
      <c r="UC79" s="10"/>
      <c r="UD79" s="10"/>
      <c r="UE79" s="10"/>
      <c r="UF79" s="10"/>
      <c r="UG79" s="10"/>
      <c r="UH79" s="10"/>
      <c r="UI79" s="10"/>
      <c r="UJ79" s="10"/>
      <c r="UK79" s="10"/>
      <c r="UL79" s="10"/>
      <c r="UM79" s="10"/>
      <c r="UN79" s="10"/>
      <c r="UO79" s="10"/>
      <c r="UP79" s="10"/>
      <c r="UQ79" s="10"/>
      <c r="UR79" s="10"/>
      <c r="US79" s="10"/>
      <c r="UT79" s="10"/>
      <c r="UU79" s="10"/>
      <c r="UV79" s="10"/>
      <c r="UW79" s="10"/>
      <c r="UX79" s="10"/>
      <c r="UY79" s="10"/>
      <c r="UZ79" s="10"/>
      <c r="VA79" s="10"/>
      <c r="VB79" s="10"/>
      <c r="VC79" s="10"/>
      <c r="VD79" s="10"/>
      <c r="VE79" s="10"/>
      <c r="VF79" s="10"/>
      <c r="VG79" s="10"/>
      <c r="VH79" s="10"/>
      <c r="VI79" s="10"/>
      <c r="VJ79" s="10"/>
      <c r="VK79" s="10"/>
      <c r="VL79" s="10"/>
      <c r="VM79" s="10"/>
      <c r="VN79" s="10"/>
      <c r="VO79" s="10"/>
      <c r="VP79" s="10"/>
      <c r="VQ79" s="10"/>
      <c r="VR79" s="10"/>
      <c r="VS79" s="10"/>
      <c r="VT79" s="10"/>
      <c r="VU79" s="10"/>
      <c r="VV79" s="10"/>
      <c r="VW79" s="10"/>
      <c r="VX79" s="10"/>
      <c r="VY79" s="10"/>
      <c r="VZ79" s="10"/>
      <c r="WA79" s="10"/>
      <c r="WB79" s="10"/>
      <c r="WC79" s="10"/>
      <c r="WD79" s="10"/>
      <c r="WE79" s="10"/>
      <c r="WF79" s="10"/>
      <c r="WG79" s="10"/>
      <c r="WH79" s="10"/>
      <c r="WI79" s="10"/>
      <c r="WJ79" s="10"/>
      <c r="WK79" s="10"/>
      <c r="WL79" s="10"/>
      <c r="WM79" s="10"/>
      <c r="WN79" s="10"/>
      <c r="WO79" s="10"/>
      <c r="WP79" s="10"/>
      <c r="WQ79" s="10"/>
      <c r="WR79" s="10"/>
      <c r="WS79" s="10"/>
      <c r="WT79" s="10"/>
      <c r="WU79" s="10"/>
      <c r="WV79" s="10"/>
      <c r="WW79" s="10"/>
      <c r="WX79" s="10"/>
      <c r="WY79" s="10"/>
      <c r="WZ79" s="10"/>
      <c r="XA79" s="10"/>
      <c r="XB79" s="10"/>
      <c r="XC79" s="10"/>
      <c r="XD79" s="10"/>
      <c r="XE79" s="10"/>
      <c r="XF79" s="10"/>
      <c r="XG79" s="10"/>
      <c r="XH79" s="10"/>
      <c r="XI79" s="10"/>
      <c r="XJ79" s="10"/>
      <c r="XK79" s="10"/>
      <c r="XL79" s="10"/>
      <c r="XM79" s="10"/>
      <c r="XN79" s="10"/>
      <c r="XO79" s="10"/>
      <c r="XP79" s="10"/>
      <c r="XQ79" s="10"/>
      <c r="XR79" s="10"/>
      <c r="XS79" s="10"/>
      <c r="XT79" s="10"/>
      <c r="XU79" s="10"/>
      <c r="XV79" s="10"/>
      <c r="XW79" s="10"/>
      <c r="XX79" s="10"/>
      <c r="XY79" s="10"/>
      <c r="XZ79" s="10"/>
      <c r="YA79" s="10"/>
      <c r="YB79" s="10"/>
      <c r="YC79" s="10"/>
      <c r="YD79" s="10"/>
      <c r="YE79" s="10"/>
      <c r="YF79" s="10"/>
      <c r="YG79" s="10"/>
      <c r="YH79" s="10"/>
      <c r="YI79" s="10"/>
      <c r="YJ79" s="10"/>
      <c r="YK79" s="10"/>
      <c r="YL79" s="10"/>
      <c r="YM79" s="10"/>
      <c r="YN79" s="10"/>
      <c r="YO79" s="10"/>
      <c r="YP79" s="10"/>
      <c r="YQ79" s="10"/>
      <c r="YR79" s="10"/>
      <c r="YS79" s="10"/>
      <c r="YT79" s="10"/>
      <c r="YU79" s="10"/>
      <c r="YV79" s="10"/>
      <c r="YW79" s="10"/>
      <c r="YX79" s="10"/>
      <c r="YY79" s="10"/>
      <c r="YZ79" s="10"/>
      <c r="ZA79" s="10"/>
      <c r="ZB79" s="10"/>
      <c r="ZC79" s="10"/>
      <c r="ZD79" s="10"/>
      <c r="ZE79" s="10"/>
      <c r="ZF79" s="10"/>
      <c r="ZG79" s="10"/>
      <c r="ZH79" s="10"/>
      <c r="ZI79" s="10"/>
      <c r="ZJ79" s="10"/>
      <c r="ZK79" s="10"/>
      <c r="ZL79" s="10"/>
      <c r="ZM79" s="10"/>
      <c r="ZN79" s="10"/>
      <c r="ZO79" s="10"/>
      <c r="ZP79" s="10"/>
      <c r="ZQ79" s="10"/>
      <c r="ZR79" s="10"/>
      <c r="ZS79" s="10"/>
      <c r="ZT79" s="10"/>
      <c r="ZU79" s="10"/>
      <c r="ZV79" s="10"/>
      <c r="ZW79" s="10"/>
      <c r="ZX79" s="10"/>
      <c r="ZY79" s="10"/>
      <c r="ZZ79" s="10"/>
      <c r="AAA79" s="10"/>
      <c r="AAB79" s="10"/>
      <c r="AAC79" s="10"/>
      <c r="AAD79" s="10"/>
      <c r="AAE79" s="10"/>
      <c r="AAF79" s="10"/>
      <c r="AAG79" s="10"/>
      <c r="AAH79" s="10"/>
      <c r="AAI79" s="10"/>
      <c r="AAJ79" s="10"/>
      <c r="AAK79" s="10"/>
      <c r="AAL79" s="10"/>
      <c r="AAM79" s="10"/>
      <c r="AAN79" s="10"/>
      <c r="AAO79" s="10"/>
      <c r="AAP79" s="10"/>
      <c r="AAQ79" s="10"/>
      <c r="AAR79" s="10"/>
      <c r="AAS79" s="10"/>
      <c r="AAT79" s="10"/>
      <c r="AAU79" s="10"/>
      <c r="AAV79" s="10"/>
      <c r="AAW79" s="10"/>
      <c r="AAX79" s="10"/>
      <c r="AAY79" s="10"/>
      <c r="AAZ79" s="10"/>
      <c r="ABA79" s="10"/>
      <c r="ABB79" s="10"/>
      <c r="ABC79" s="10"/>
      <c r="ABD79" s="10"/>
      <c r="ABE79" s="10"/>
      <c r="ABF79" s="10"/>
      <c r="ABG79" s="10"/>
      <c r="ABH79" s="10"/>
      <c r="ABI79" s="10"/>
      <c r="ABJ79" s="10"/>
      <c r="ABK79" s="10"/>
      <c r="ABL79" s="10"/>
      <c r="ABM79" s="10"/>
      <c r="ABN79" s="10"/>
      <c r="ABO79" s="10"/>
      <c r="ABP79" s="10"/>
      <c r="ABQ79" s="10"/>
      <c r="ABR79" s="10"/>
      <c r="ABS79" s="10"/>
      <c r="ABT79" s="10"/>
      <c r="ABU79" s="10"/>
      <c r="ABV79" s="10"/>
      <c r="ABW79" s="10"/>
      <c r="ABX79" s="10"/>
      <c r="ABY79" s="10"/>
      <c r="ABZ79" s="10"/>
      <c r="ACA79" s="10"/>
      <c r="ACB79" s="10"/>
      <c r="ACC79" s="10"/>
      <c r="ACD79" s="10"/>
      <c r="ACE79" s="10"/>
      <c r="ACF79" s="10"/>
      <c r="ACG79" s="10"/>
      <c r="ACH79" s="10"/>
      <c r="ACI79" s="10"/>
      <c r="ACJ79" s="10"/>
      <c r="ACK79" s="10"/>
      <c r="ACL79" s="10"/>
      <c r="ACM79" s="10"/>
      <c r="ACN79" s="10"/>
      <c r="ACO79" s="10"/>
      <c r="ACP79" s="10"/>
      <c r="ACQ79" s="10"/>
      <c r="ACR79" s="10"/>
      <c r="ACS79" s="10"/>
      <c r="ACT79" s="10"/>
      <c r="ACU79" s="10"/>
      <c r="ACV79" s="10"/>
      <c r="ACW79" s="10"/>
      <c r="ACX79" s="10"/>
      <c r="ACY79" s="10"/>
      <c r="ACZ79" s="10"/>
      <c r="ADA79" s="10"/>
      <c r="ADB79" s="10"/>
      <c r="ADC79" s="10"/>
      <c r="ADD79" s="10"/>
      <c r="ADE79" s="10"/>
      <c r="ADF79" s="10"/>
      <c r="ADG79" s="10"/>
      <c r="ADH79" s="10"/>
      <c r="ADI79" s="10"/>
      <c r="ADJ79" s="10"/>
      <c r="ADK79" s="10"/>
      <c r="ADL79" s="10"/>
      <c r="ADM79" s="10"/>
      <c r="ADN79" s="10"/>
      <c r="ADO79" s="10"/>
      <c r="ADP79" s="10"/>
      <c r="ADQ79" s="10"/>
      <c r="ADR79" s="10"/>
      <c r="ADS79" s="10"/>
      <c r="ADT79" s="10"/>
      <c r="ADU79" s="10"/>
      <c r="ADV79" s="10"/>
      <c r="ADW79" s="10"/>
      <c r="ADX79" s="10"/>
      <c r="ADY79" s="10"/>
      <c r="ADZ79" s="10"/>
      <c r="AEA79" s="10"/>
      <c r="AEB79" s="10"/>
      <c r="AEC79" s="10"/>
      <c r="AED79" s="10"/>
      <c r="AEE79" s="10"/>
      <c r="AEF79" s="10"/>
      <c r="AEG79" s="10"/>
      <c r="AEH79" s="10"/>
      <c r="AEI79" s="10"/>
      <c r="AEJ79" s="10"/>
      <c r="AEK79" s="10"/>
      <c r="AEL79" s="10"/>
      <c r="AEM79" s="10"/>
      <c r="AEN79" s="10"/>
      <c r="AEO79" s="10"/>
      <c r="AEP79" s="10"/>
      <c r="AEQ79" s="10"/>
      <c r="AER79" s="10"/>
      <c r="AES79" s="10"/>
      <c r="AET79" s="10"/>
      <c r="AEU79" s="10"/>
      <c r="AEV79" s="10"/>
      <c r="AEW79" s="10"/>
      <c r="AEX79" s="10"/>
      <c r="AEY79" s="10"/>
      <c r="AEZ79" s="10"/>
      <c r="AFA79" s="10"/>
      <c r="AFB79" s="10"/>
      <c r="AFC79" s="10"/>
      <c r="AFD79" s="10"/>
      <c r="AFE79" s="10"/>
      <c r="AFF79" s="10"/>
      <c r="AFG79" s="10"/>
      <c r="AFH79" s="10"/>
      <c r="AFI79" s="10"/>
      <c r="AFJ79" s="10"/>
      <c r="AFK79" s="10"/>
      <c r="AFL79" s="10"/>
      <c r="AFM79" s="10"/>
      <c r="AFN79" s="10"/>
      <c r="AFO79" s="10"/>
      <c r="AFP79" s="10"/>
      <c r="AFQ79" s="10"/>
      <c r="AFR79" s="10"/>
      <c r="AFS79" s="10"/>
      <c r="AFT79" s="10"/>
      <c r="AFU79" s="10"/>
      <c r="AFV79" s="10"/>
      <c r="AFW79" s="10"/>
      <c r="AFX79" s="10"/>
      <c r="AFY79" s="10"/>
      <c r="AFZ79" s="10"/>
      <c r="AGA79" s="10"/>
      <c r="AGB79" s="10"/>
      <c r="AGC79" s="10"/>
      <c r="AGD79" s="10"/>
      <c r="AGE79" s="10"/>
      <c r="AGF79" s="10"/>
      <c r="AGG79" s="10"/>
      <c r="AGH79" s="10"/>
      <c r="AGI79" s="10"/>
      <c r="AGJ79" s="10"/>
      <c r="AGK79" s="10"/>
      <c r="AGL79" s="10"/>
      <c r="AGM79" s="10"/>
      <c r="AGN79" s="10"/>
      <c r="AGO79" s="10"/>
      <c r="AGP79" s="10"/>
      <c r="AGQ79" s="10"/>
      <c r="AGR79" s="10"/>
      <c r="AGS79" s="10"/>
      <c r="AGT79" s="10"/>
      <c r="AGU79" s="10"/>
      <c r="AGV79" s="10"/>
      <c r="AGW79" s="10"/>
      <c r="AGX79" s="10"/>
      <c r="AGY79" s="10"/>
      <c r="AGZ79" s="10"/>
      <c r="AHA79" s="10"/>
      <c r="AHB79" s="10"/>
      <c r="AHC79" s="10"/>
      <c r="AHD79" s="10"/>
      <c r="AHE79" s="10"/>
      <c r="AHF79" s="10"/>
      <c r="AHG79" s="10"/>
      <c r="AHH79" s="10"/>
      <c r="AHI79" s="10"/>
      <c r="AHJ79" s="10"/>
      <c r="AHK79" s="10"/>
      <c r="AHL79" s="10"/>
      <c r="AHM79" s="10"/>
      <c r="AHN79" s="10"/>
      <c r="AHO79" s="10"/>
      <c r="AHP79" s="10"/>
      <c r="AHQ79" s="10"/>
      <c r="AHR79" s="10"/>
      <c r="AHS79" s="10"/>
      <c r="AHT79" s="10"/>
      <c r="AHU79" s="10"/>
      <c r="AHV79" s="10"/>
      <c r="AHW79" s="10"/>
      <c r="AHX79" s="10"/>
      <c r="AHY79" s="10"/>
      <c r="AHZ79" s="10"/>
      <c r="AIA79" s="10"/>
      <c r="AIB79" s="10"/>
      <c r="AIC79" s="10"/>
      <c r="AID79" s="10"/>
      <c r="AIE79" s="10"/>
      <c r="AIF79" s="10"/>
      <c r="AIG79" s="10"/>
      <c r="AIH79" s="10"/>
      <c r="AII79" s="10"/>
      <c r="AIJ79" s="10"/>
      <c r="AIK79" s="10"/>
      <c r="AIL79" s="10"/>
      <c r="AIM79" s="10"/>
      <c r="AIN79" s="10"/>
      <c r="AIO79" s="10"/>
      <c r="AIP79" s="10"/>
      <c r="AIQ79" s="10"/>
      <c r="AIR79" s="10"/>
      <c r="AIS79" s="10"/>
      <c r="AIT79" s="10"/>
      <c r="AIU79" s="10"/>
      <c r="AIV79" s="10"/>
      <c r="AIW79" s="10"/>
      <c r="AIX79" s="10"/>
      <c r="AIY79" s="10"/>
      <c r="AIZ79" s="10"/>
      <c r="AJA79" s="10"/>
      <c r="AJB79" s="10"/>
      <c r="AJC79" s="10"/>
      <c r="AJD79" s="10"/>
      <c r="AJE79" s="10"/>
      <c r="AJF79" s="10"/>
      <c r="AJG79" s="10"/>
      <c r="AJH79" s="10"/>
      <c r="AJI79" s="10"/>
      <c r="AJJ79" s="10"/>
      <c r="AJK79" s="10"/>
      <c r="AJL79" s="10"/>
      <c r="AJM79" s="10"/>
      <c r="AJN79" s="10"/>
      <c r="AJO79" s="10"/>
      <c r="AJP79" s="10"/>
      <c r="AJQ79" s="10"/>
      <c r="AJR79" s="10"/>
      <c r="AJS79" s="10"/>
      <c r="AJT79" s="10"/>
      <c r="AJU79" s="10"/>
      <c r="AJV79" s="10"/>
      <c r="AJW79" s="10"/>
      <c r="AJX79" s="10"/>
      <c r="AJY79" s="10"/>
      <c r="AJZ79" s="10"/>
      <c r="AKA79" s="10"/>
      <c r="AKB79" s="10"/>
      <c r="AKC79" s="10"/>
      <c r="AKD79" s="10"/>
      <c r="AKE79" s="10"/>
      <c r="AKF79" s="10"/>
      <c r="AKG79" s="10"/>
      <c r="AKH79" s="10"/>
      <c r="AKI79" s="10"/>
      <c r="AKJ79" s="10"/>
      <c r="AKK79" s="10"/>
      <c r="AKL79" s="10"/>
      <c r="AKM79" s="10"/>
      <c r="AKN79" s="10"/>
      <c r="AKO79" s="10"/>
      <c r="AKP79" s="10"/>
      <c r="AKQ79" s="10"/>
      <c r="AKR79" s="10"/>
      <c r="AKS79" s="10"/>
      <c r="AKT79" s="10"/>
      <c r="AKU79" s="10"/>
      <c r="AKV79" s="10"/>
      <c r="AKW79" s="10"/>
      <c r="AKX79" s="10"/>
      <c r="AKY79" s="10"/>
      <c r="AKZ79" s="10"/>
      <c r="ALA79" s="10"/>
      <c r="ALB79" s="10"/>
      <c r="ALC79" s="10"/>
      <c r="ALD79" s="10"/>
      <c r="ALE79" s="10"/>
      <c r="ALF79" s="10"/>
      <c r="ALG79" s="10"/>
      <c r="ALH79" s="10"/>
      <c r="ALI79" s="10"/>
      <c r="ALJ79" s="10"/>
      <c r="ALK79" s="10"/>
      <c r="ALL79" s="10"/>
      <c r="ALM79" s="10"/>
      <c r="ALN79" s="10"/>
      <c r="ALO79" s="10"/>
      <c r="ALP79" s="10"/>
      <c r="ALQ79" s="10"/>
      <c r="ALR79" s="10"/>
      <c r="ALS79" s="10"/>
      <c r="ALT79" s="10"/>
      <c r="ALU79" s="10"/>
      <c r="ALV79" s="10"/>
      <c r="ALW79" s="10"/>
      <c r="ALX79" s="10"/>
      <c r="ALY79" s="10"/>
      <c r="ALZ79" s="10"/>
      <c r="AMA79" s="10"/>
      <c r="AMB79" s="10"/>
      <c r="AMC79" s="10"/>
      <c r="AMD79" s="10"/>
      <c r="AME79" s="10"/>
      <c r="AMF79" s="10"/>
      <c r="AMG79" s="10"/>
      <c r="AMH79" s="10"/>
      <c r="AMI79" s="10"/>
      <c r="AMJ79" s="10"/>
    </row>
    <row r="80" spans="1:1029" customFormat="1" ht="14.1" customHeight="1">
      <c r="A80" s="8" t="str">
        <f>SUBSTITUTE(CONCATENATE(I80,J80,IF(K80="Identifier","ID",IF(AND(K80="Text",OR(I80&lt;&gt;"",J80&lt;&gt;"")),"",K80)),IF(AND(M80&lt;&gt;"Text",K80&lt;&gt;M80,NOT(AND(K80="URI",M80="Identifier")),NOT(AND(K80="UUID",M80="Identifier")),NOT(AND(K80="OID",M80="Identifier"))),IF(M80="Identifier","ID",M80),""))," ","")</f>
        <v>IdentifierID</v>
      </c>
      <c r="B80" s="9" t="s">
        <v>219</v>
      </c>
      <c r="C80" s="8"/>
      <c r="D80" s="8"/>
      <c r="E80" s="8"/>
      <c r="F80" s="8" t="str">
        <f>CONCATENATE( IF(G80="","",CONCATENATE(G80,"_ ")),H80,". ",IF(I80="","",CONCATENATE(I80,"_ ")),L80,IF(OR(I80&lt;&gt;"",L80&lt;&gt;M80),CONCATENATE(". ",M80),""))</f>
        <v>Criterion Property. Identifier Identifier. Identifier</v>
      </c>
      <c r="G80" s="8"/>
      <c r="H80" s="8" t="s">
        <v>232</v>
      </c>
      <c r="I80" s="8"/>
      <c r="J80" s="8" t="s">
        <v>218</v>
      </c>
      <c r="K80" s="8" t="s">
        <v>218</v>
      </c>
      <c r="L80" s="8" t="str">
        <f>IF(J80&lt;&gt;"",CONCATENATE(J80," ",K80),K80)</f>
        <v>Identifier Identifier</v>
      </c>
      <c r="M80" s="8" t="s">
        <v>218</v>
      </c>
      <c r="N80" s="8"/>
      <c r="O80" s="8" t="str">
        <f>IF(N80&lt;&gt;"",CONCATENATE(N80,"_ ",M80,". Type"),CONCATENATE(M80,". Type"))</f>
        <v>Identifier. Type</v>
      </c>
      <c r="P80" s="8"/>
      <c r="Q80" s="8"/>
      <c r="R80" s="8" t="s">
        <v>213</v>
      </c>
      <c r="S80" s="8"/>
      <c r="T80" s="8"/>
      <c r="U80" s="8"/>
      <c r="V80" s="8"/>
      <c r="W80" s="8"/>
      <c r="X80" s="10"/>
      <c r="Y80" s="8" t="s">
        <v>211</v>
      </c>
      <c r="Z80" s="8"/>
      <c r="AA80" s="44">
        <v>43313</v>
      </c>
      <c r="AB80" s="23"/>
      <c r="AC80" s="23"/>
      <c r="AD80" s="23"/>
      <c r="AE80" s="23"/>
      <c r="AF80" s="23"/>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c r="HP80" s="10"/>
      <c r="HQ80" s="10"/>
      <c r="HR80" s="10"/>
      <c r="HS80" s="10"/>
      <c r="HT80" s="10"/>
      <c r="HU80" s="10"/>
      <c r="HV80" s="10"/>
      <c r="HW80" s="10"/>
      <c r="HX80" s="10"/>
      <c r="HY80" s="10"/>
      <c r="HZ80" s="10"/>
      <c r="IA80" s="10"/>
      <c r="IB80" s="10"/>
      <c r="IC80" s="10"/>
      <c r="ID80" s="10"/>
      <c r="IE80" s="10"/>
      <c r="IF80" s="10"/>
      <c r="IG80" s="10"/>
      <c r="IH80" s="10"/>
      <c r="II80" s="10"/>
      <c r="IJ80" s="10"/>
      <c r="IK80" s="10"/>
      <c r="IL80" s="10"/>
      <c r="IM80" s="10"/>
      <c r="IN80" s="10"/>
      <c r="IO80" s="10"/>
      <c r="IP80" s="10"/>
      <c r="IQ80" s="10"/>
      <c r="IR80" s="10"/>
      <c r="IS80" s="10"/>
      <c r="IT80" s="10"/>
      <c r="IU80" s="10"/>
      <c r="IV80" s="10"/>
      <c r="IW80" s="10"/>
      <c r="IX80" s="10"/>
      <c r="IY80" s="10"/>
      <c r="IZ80" s="10"/>
      <c r="JA80" s="10"/>
      <c r="JB80" s="10"/>
      <c r="JC80" s="10"/>
      <c r="JD80" s="10"/>
      <c r="JE80" s="10"/>
      <c r="JF80" s="10"/>
      <c r="JG80" s="10"/>
      <c r="JH80" s="10"/>
      <c r="JI80" s="10"/>
      <c r="JJ80" s="10"/>
      <c r="JK80" s="10"/>
      <c r="JL80" s="10"/>
      <c r="JM80" s="10"/>
      <c r="JN80" s="10"/>
      <c r="JO80" s="10"/>
      <c r="JP80" s="10"/>
      <c r="JQ80" s="10"/>
      <c r="JR80" s="10"/>
      <c r="JS80" s="10"/>
      <c r="JT80" s="10"/>
      <c r="JU80" s="10"/>
      <c r="JV80" s="10"/>
      <c r="JW80" s="10"/>
      <c r="JX80" s="10"/>
      <c r="JY80" s="10"/>
      <c r="JZ80" s="10"/>
      <c r="KA80" s="10"/>
      <c r="KB80" s="10"/>
      <c r="KC80" s="10"/>
      <c r="KD80" s="10"/>
      <c r="KE80" s="10"/>
      <c r="KF80" s="10"/>
      <c r="KG80" s="10"/>
      <c r="KH80" s="10"/>
      <c r="KI80" s="10"/>
      <c r="KJ80" s="10"/>
      <c r="KK80" s="10"/>
      <c r="KL80" s="10"/>
      <c r="KM80" s="10"/>
      <c r="KN80" s="10"/>
      <c r="KO80" s="10"/>
      <c r="KP80" s="10"/>
      <c r="KQ80" s="10"/>
      <c r="KR80" s="10"/>
      <c r="KS80" s="10"/>
      <c r="KT80" s="10"/>
      <c r="KU80" s="10"/>
      <c r="KV80" s="10"/>
      <c r="KW80" s="10"/>
      <c r="KX80" s="10"/>
      <c r="KY80" s="10"/>
      <c r="KZ80" s="10"/>
      <c r="LA80" s="10"/>
      <c r="LB80" s="10"/>
      <c r="LC80" s="10"/>
      <c r="LD80" s="10"/>
      <c r="LE80" s="10"/>
      <c r="LF80" s="10"/>
      <c r="LG80" s="10"/>
      <c r="LH80" s="10"/>
      <c r="LI80" s="10"/>
      <c r="LJ80" s="10"/>
      <c r="LK80" s="10"/>
      <c r="LL80" s="10"/>
      <c r="LM80" s="10"/>
      <c r="LN80" s="10"/>
      <c r="LO80" s="10"/>
      <c r="LP80" s="10"/>
      <c r="LQ80" s="10"/>
      <c r="LR80" s="10"/>
      <c r="LS80" s="10"/>
      <c r="LT80" s="10"/>
      <c r="LU80" s="10"/>
      <c r="LV80" s="10"/>
      <c r="LW80" s="10"/>
      <c r="LX80" s="10"/>
      <c r="LY80" s="10"/>
      <c r="LZ80" s="10"/>
      <c r="MA80" s="10"/>
      <c r="MB80" s="10"/>
      <c r="MC80" s="10"/>
      <c r="MD80" s="10"/>
      <c r="ME80" s="10"/>
      <c r="MF80" s="10"/>
      <c r="MG80" s="10"/>
      <c r="MH80" s="10"/>
      <c r="MI80" s="10"/>
      <c r="MJ80" s="10"/>
      <c r="MK80" s="10"/>
      <c r="ML80" s="10"/>
      <c r="MM80" s="10"/>
      <c r="MN80" s="10"/>
      <c r="MO80" s="10"/>
      <c r="MP80" s="10"/>
      <c r="MQ80" s="10"/>
      <c r="MR80" s="10"/>
      <c r="MS80" s="10"/>
      <c r="MT80" s="10"/>
      <c r="MU80" s="10"/>
      <c r="MV80" s="10"/>
      <c r="MW80" s="10"/>
      <c r="MX80" s="10"/>
      <c r="MY80" s="10"/>
      <c r="MZ80" s="10"/>
      <c r="NA80" s="10"/>
      <c r="NB80" s="10"/>
      <c r="NC80" s="10"/>
      <c r="ND80" s="10"/>
      <c r="NE80" s="10"/>
      <c r="NF80" s="10"/>
      <c r="NG80" s="10"/>
      <c r="NH80" s="10"/>
      <c r="NI80" s="10"/>
      <c r="NJ80" s="10"/>
      <c r="NK80" s="10"/>
      <c r="NL80" s="10"/>
      <c r="NM80" s="10"/>
      <c r="NN80" s="10"/>
      <c r="NO80" s="10"/>
      <c r="NP80" s="10"/>
      <c r="NQ80" s="10"/>
      <c r="NR80" s="10"/>
      <c r="NS80" s="10"/>
      <c r="NT80" s="10"/>
      <c r="NU80" s="10"/>
      <c r="NV80" s="10"/>
      <c r="NW80" s="10"/>
      <c r="NX80" s="10"/>
      <c r="NY80" s="10"/>
      <c r="NZ80" s="10"/>
      <c r="OA80" s="10"/>
      <c r="OB80" s="10"/>
      <c r="OC80" s="10"/>
      <c r="OD80" s="10"/>
      <c r="OE80" s="10"/>
      <c r="OF80" s="10"/>
      <c r="OG80" s="10"/>
      <c r="OH80" s="10"/>
      <c r="OI80" s="10"/>
      <c r="OJ80" s="10"/>
      <c r="OK80" s="10"/>
      <c r="OL80" s="10"/>
      <c r="OM80" s="10"/>
      <c r="ON80" s="10"/>
      <c r="OO80" s="10"/>
      <c r="OP80" s="10"/>
      <c r="OQ80" s="10"/>
      <c r="OR80" s="10"/>
      <c r="OS80" s="10"/>
      <c r="OT80" s="10"/>
      <c r="OU80" s="10"/>
      <c r="OV80" s="10"/>
      <c r="OW80" s="10"/>
      <c r="OX80" s="10"/>
      <c r="OY80" s="10"/>
      <c r="OZ80" s="10"/>
      <c r="PA80" s="10"/>
      <c r="PB80" s="10"/>
      <c r="PC80" s="10"/>
      <c r="PD80" s="10"/>
      <c r="PE80" s="10"/>
      <c r="PF80" s="10"/>
      <c r="PG80" s="10"/>
      <c r="PH80" s="10"/>
      <c r="PI80" s="10"/>
      <c r="PJ80" s="10"/>
      <c r="PK80" s="10"/>
      <c r="PL80" s="10"/>
      <c r="PM80" s="10"/>
      <c r="PN80" s="10"/>
      <c r="PO80" s="10"/>
      <c r="PP80" s="10"/>
      <c r="PQ80" s="10"/>
      <c r="PR80" s="10"/>
      <c r="PS80" s="10"/>
      <c r="PT80" s="10"/>
      <c r="PU80" s="10"/>
      <c r="PV80" s="10"/>
      <c r="PW80" s="10"/>
      <c r="PX80" s="10"/>
      <c r="PY80" s="10"/>
      <c r="PZ80" s="10"/>
      <c r="QA80" s="10"/>
      <c r="QB80" s="10"/>
      <c r="QC80" s="10"/>
      <c r="QD80" s="10"/>
      <c r="QE80" s="10"/>
      <c r="QF80" s="10"/>
      <c r="QG80" s="10"/>
      <c r="QH80" s="10"/>
      <c r="QI80" s="10"/>
      <c r="QJ80" s="10"/>
      <c r="QK80" s="10"/>
      <c r="QL80" s="10"/>
      <c r="QM80" s="10"/>
      <c r="QN80" s="10"/>
      <c r="QO80" s="10"/>
      <c r="QP80" s="10"/>
      <c r="QQ80" s="10"/>
      <c r="QR80" s="10"/>
      <c r="QS80" s="10"/>
      <c r="QT80" s="10"/>
      <c r="QU80" s="10"/>
      <c r="QV80" s="10"/>
      <c r="QW80" s="10"/>
      <c r="QX80" s="10"/>
      <c r="QY80" s="10"/>
      <c r="QZ80" s="10"/>
      <c r="RA80" s="10"/>
      <c r="RB80" s="10"/>
      <c r="RC80" s="10"/>
      <c r="RD80" s="10"/>
      <c r="RE80" s="10"/>
      <c r="RF80" s="10"/>
      <c r="RG80" s="10"/>
      <c r="RH80" s="10"/>
      <c r="RI80" s="10"/>
      <c r="RJ80" s="10"/>
      <c r="RK80" s="10"/>
      <c r="RL80" s="10"/>
      <c r="RM80" s="10"/>
      <c r="RN80" s="10"/>
      <c r="RO80" s="10"/>
      <c r="RP80" s="10"/>
      <c r="RQ80" s="10"/>
      <c r="RR80" s="10"/>
      <c r="RS80" s="10"/>
      <c r="RT80" s="10"/>
      <c r="RU80" s="10"/>
      <c r="RV80" s="10"/>
      <c r="RW80" s="10"/>
      <c r="RX80" s="10"/>
      <c r="RY80" s="10"/>
      <c r="RZ80" s="10"/>
      <c r="SA80" s="10"/>
      <c r="SB80" s="10"/>
      <c r="SC80" s="10"/>
      <c r="SD80" s="10"/>
      <c r="SE80" s="10"/>
      <c r="SF80" s="10"/>
      <c r="SG80" s="10"/>
      <c r="SH80" s="10"/>
      <c r="SI80" s="10"/>
      <c r="SJ80" s="10"/>
      <c r="SK80" s="10"/>
      <c r="SL80" s="10"/>
      <c r="SM80" s="10"/>
      <c r="SN80" s="10"/>
      <c r="SO80" s="10"/>
      <c r="SP80" s="10"/>
      <c r="SQ80" s="10"/>
      <c r="SR80" s="10"/>
      <c r="SS80" s="10"/>
      <c r="ST80" s="10"/>
      <c r="SU80" s="10"/>
      <c r="SV80" s="10"/>
      <c r="SW80" s="10"/>
      <c r="SX80" s="10"/>
      <c r="SY80" s="10"/>
      <c r="SZ80" s="10"/>
      <c r="TA80" s="10"/>
      <c r="TB80" s="10"/>
      <c r="TC80" s="10"/>
      <c r="TD80" s="10"/>
      <c r="TE80" s="10"/>
      <c r="TF80" s="10"/>
      <c r="TG80" s="10"/>
      <c r="TH80" s="10"/>
      <c r="TI80" s="10"/>
      <c r="TJ80" s="10"/>
      <c r="TK80" s="10"/>
      <c r="TL80" s="10"/>
      <c r="TM80" s="10"/>
      <c r="TN80" s="10"/>
      <c r="TO80" s="10"/>
      <c r="TP80" s="10"/>
      <c r="TQ80" s="10"/>
      <c r="TR80" s="10"/>
      <c r="TS80" s="10"/>
      <c r="TT80" s="10"/>
      <c r="TU80" s="10"/>
      <c r="TV80" s="10"/>
      <c r="TW80" s="10"/>
      <c r="TX80" s="10"/>
      <c r="TY80" s="10"/>
      <c r="TZ80" s="10"/>
      <c r="UA80" s="10"/>
      <c r="UB80" s="10"/>
      <c r="UC80" s="10"/>
      <c r="UD80" s="10"/>
      <c r="UE80" s="10"/>
      <c r="UF80" s="10"/>
      <c r="UG80" s="10"/>
      <c r="UH80" s="10"/>
      <c r="UI80" s="10"/>
      <c r="UJ80" s="10"/>
      <c r="UK80" s="10"/>
      <c r="UL80" s="10"/>
      <c r="UM80" s="10"/>
      <c r="UN80" s="10"/>
      <c r="UO80" s="10"/>
      <c r="UP80" s="10"/>
      <c r="UQ80" s="10"/>
      <c r="UR80" s="10"/>
      <c r="US80" s="10"/>
      <c r="UT80" s="10"/>
      <c r="UU80" s="10"/>
      <c r="UV80" s="10"/>
      <c r="UW80" s="10"/>
      <c r="UX80" s="10"/>
      <c r="UY80" s="10"/>
      <c r="UZ80" s="10"/>
      <c r="VA80" s="10"/>
      <c r="VB80" s="10"/>
      <c r="VC80" s="10"/>
      <c r="VD80" s="10"/>
      <c r="VE80" s="10"/>
      <c r="VF80" s="10"/>
      <c r="VG80" s="10"/>
      <c r="VH80" s="10"/>
      <c r="VI80" s="10"/>
      <c r="VJ80" s="10"/>
      <c r="VK80" s="10"/>
      <c r="VL80" s="10"/>
      <c r="VM80" s="10"/>
      <c r="VN80" s="10"/>
      <c r="VO80" s="10"/>
      <c r="VP80" s="10"/>
      <c r="VQ80" s="10"/>
      <c r="VR80" s="10"/>
      <c r="VS80" s="10"/>
      <c r="VT80" s="10"/>
      <c r="VU80" s="10"/>
      <c r="VV80" s="10"/>
      <c r="VW80" s="10"/>
      <c r="VX80" s="10"/>
      <c r="VY80" s="10"/>
      <c r="VZ80" s="10"/>
      <c r="WA80" s="10"/>
      <c r="WB80" s="10"/>
      <c r="WC80" s="10"/>
      <c r="WD80" s="10"/>
      <c r="WE80" s="10"/>
      <c r="WF80" s="10"/>
      <c r="WG80" s="10"/>
      <c r="WH80" s="10"/>
      <c r="WI80" s="10"/>
      <c r="WJ80" s="10"/>
      <c r="WK80" s="10"/>
      <c r="WL80" s="10"/>
      <c r="WM80" s="10"/>
      <c r="WN80" s="10"/>
      <c r="WO80" s="10"/>
      <c r="WP80" s="10"/>
      <c r="WQ80" s="10"/>
      <c r="WR80" s="10"/>
      <c r="WS80" s="10"/>
      <c r="WT80" s="10"/>
      <c r="WU80" s="10"/>
      <c r="WV80" s="10"/>
      <c r="WW80" s="10"/>
      <c r="WX80" s="10"/>
      <c r="WY80" s="10"/>
      <c r="WZ80" s="10"/>
      <c r="XA80" s="10"/>
      <c r="XB80" s="10"/>
      <c r="XC80" s="10"/>
      <c r="XD80" s="10"/>
      <c r="XE80" s="10"/>
      <c r="XF80" s="10"/>
      <c r="XG80" s="10"/>
      <c r="XH80" s="10"/>
      <c r="XI80" s="10"/>
      <c r="XJ80" s="10"/>
      <c r="XK80" s="10"/>
      <c r="XL80" s="10"/>
      <c r="XM80" s="10"/>
      <c r="XN80" s="10"/>
      <c r="XO80" s="10"/>
      <c r="XP80" s="10"/>
      <c r="XQ80" s="10"/>
      <c r="XR80" s="10"/>
      <c r="XS80" s="10"/>
      <c r="XT80" s="10"/>
      <c r="XU80" s="10"/>
      <c r="XV80" s="10"/>
      <c r="XW80" s="10"/>
      <c r="XX80" s="10"/>
      <c r="XY80" s="10"/>
      <c r="XZ80" s="10"/>
      <c r="YA80" s="10"/>
      <c r="YB80" s="10"/>
      <c r="YC80" s="10"/>
      <c r="YD80" s="10"/>
      <c r="YE80" s="10"/>
      <c r="YF80" s="10"/>
      <c r="YG80" s="10"/>
      <c r="YH80" s="10"/>
      <c r="YI80" s="10"/>
      <c r="YJ80" s="10"/>
      <c r="YK80" s="10"/>
      <c r="YL80" s="10"/>
      <c r="YM80" s="10"/>
      <c r="YN80" s="10"/>
      <c r="YO80" s="10"/>
      <c r="YP80" s="10"/>
      <c r="YQ80" s="10"/>
      <c r="YR80" s="10"/>
      <c r="YS80" s="10"/>
      <c r="YT80" s="10"/>
      <c r="YU80" s="10"/>
      <c r="YV80" s="10"/>
      <c r="YW80" s="10"/>
      <c r="YX80" s="10"/>
      <c r="YY80" s="10"/>
      <c r="YZ80" s="10"/>
      <c r="ZA80" s="10"/>
      <c r="ZB80" s="10"/>
      <c r="ZC80" s="10"/>
      <c r="ZD80" s="10"/>
      <c r="ZE80" s="10"/>
      <c r="ZF80" s="10"/>
      <c r="ZG80" s="10"/>
      <c r="ZH80" s="10"/>
      <c r="ZI80" s="10"/>
      <c r="ZJ80" s="10"/>
      <c r="ZK80" s="10"/>
      <c r="ZL80" s="10"/>
      <c r="ZM80" s="10"/>
      <c r="ZN80" s="10"/>
      <c r="ZO80" s="10"/>
      <c r="ZP80" s="10"/>
      <c r="ZQ80" s="10"/>
      <c r="ZR80" s="10"/>
      <c r="ZS80" s="10"/>
      <c r="ZT80" s="10"/>
      <c r="ZU80" s="10"/>
      <c r="ZV80" s="10"/>
      <c r="ZW80" s="10"/>
      <c r="ZX80" s="10"/>
      <c r="ZY80" s="10"/>
      <c r="ZZ80" s="10"/>
      <c r="AAA80" s="10"/>
      <c r="AAB80" s="10"/>
      <c r="AAC80" s="10"/>
      <c r="AAD80" s="10"/>
      <c r="AAE80" s="10"/>
      <c r="AAF80" s="10"/>
      <c r="AAG80" s="10"/>
      <c r="AAH80" s="10"/>
      <c r="AAI80" s="10"/>
      <c r="AAJ80" s="10"/>
      <c r="AAK80" s="10"/>
      <c r="AAL80" s="10"/>
      <c r="AAM80" s="10"/>
      <c r="AAN80" s="10"/>
      <c r="AAO80" s="10"/>
      <c r="AAP80" s="10"/>
      <c r="AAQ80" s="10"/>
      <c r="AAR80" s="10"/>
      <c r="AAS80" s="10"/>
      <c r="AAT80" s="10"/>
      <c r="AAU80" s="10"/>
      <c r="AAV80" s="10"/>
      <c r="AAW80" s="10"/>
      <c r="AAX80" s="10"/>
      <c r="AAY80" s="10"/>
      <c r="AAZ80" s="10"/>
      <c r="ABA80" s="10"/>
      <c r="ABB80" s="10"/>
      <c r="ABC80" s="10"/>
      <c r="ABD80" s="10"/>
      <c r="ABE80" s="10"/>
      <c r="ABF80" s="10"/>
      <c r="ABG80" s="10"/>
      <c r="ABH80" s="10"/>
      <c r="ABI80" s="10"/>
      <c r="ABJ80" s="10"/>
      <c r="ABK80" s="10"/>
      <c r="ABL80" s="10"/>
      <c r="ABM80" s="10"/>
      <c r="ABN80" s="10"/>
      <c r="ABO80" s="10"/>
      <c r="ABP80" s="10"/>
      <c r="ABQ80" s="10"/>
      <c r="ABR80" s="10"/>
      <c r="ABS80" s="10"/>
      <c r="ABT80" s="10"/>
      <c r="ABU80" s="10"/>
      <c r="ABV80" s="10"/>
      <c r="ABW80" s="10"/>
      <c r="ABX80" s="10"/>
      <c r="ABY80" s="10"/>
      <c r="ABZ80" s="10"/>
      <c r="ACA80" s="10"/>
      <c r="ACB80" s="10"/>
      <c r="ACC80" s="10"/>
      <c r="ACD80" s="10"/>
      <c r="ACE80" s="10"/>
      <c r="ACF80" s="10"/>
      <c r="ACG80" s="10"/>
      <c r="ACH80" s="10"/>
      <c r="ACI80" s="10"/>
      <c r="ACJ80" s="10"/>
      <c r="ACK80" s="10"/>
      <c r="ACL80" s="10"/>
      <c r="ACM80" s="10"/>
      <c r="ACN80" s="10"/>
      <c r="ACO80" s="10"/>
      <c r="ACP80" s="10"/>
      <c r="ACQ80" s="10"/>
      <c r="ACR80" s="10"/>
      <c r="ACS80" s="10"/>
      <c r="ACT80" s="10"/>
      <c r="ACU80" s="10"/>
      <c r="ACV80" s="10"/>
      <c r="ACW80" s="10"/>
      <c r="ACX80" s="10"/>
      <c r="ACY80" s="10"/>
      <c r="ACZ80" s="10"/>
      <c r="ADA80" s="10"/>
      <c r="ADB80" s="10"/>
      <c r="ADC80" s="10"/>
      <c r="ADD80" s="10"/>
      <c r="ADE80" s="10"/>
      <c r="ADF80" s="10"/>
      <c r="ADG80" s="10"/>
      <c r="ADH80" s="10"/>
      <c r="ADI80" s="10"/>
      <c r="ADJ80" s="10"/>
      <c r="ADK80" s="10"/>
      <c r="ADL80" s="10"/>
      <c r="ADM80" s="10"/>
      <c r="ADN80" s="10"/>
      <c r="ADO80" s="10"/>
      <c r="ADP80" s="10"/>
      <c r="ADQ80" s="10"/>
      <c r="ADR80" s="10"/>
      <c r="ADS80" s="10"/>
      <c r="ADT80" s="10"/>
      <c r="ADU80" s="10"/>
      <c r="ADV80" s="10"/>
      <c r="ADW80" s="10"/>
      <c r="ADX80" s="10"/>
      <c r="ADY80" s="10"/>
      <c r="ADZ80" s="10"/>
      <c r="AEA80" s="10"/>
      <c r="AEB80" s="10"/>
      <c r="AEC80" s="10"/>
      <c r="AED80" s="10"/>
      <c r="AEE80" s="10"/>
      <c r="AEF80" s="10"/>
      <c r="AEG80" s="10"/>
      <c r="AEH80" s="10"/>
      <c r="AEI80" s="10"/>
      <c r="AEJ80" s="10"/>
      <c r="AEK80" s="10"/>
      <c r="AEL80" s="10"/>
      <c r="AEM80" s="10"/>
      <c r="AEN80" s="10"/>
      <c r="AEO80" s="10"/>
      <c r="AEP80" s="10"/>
      <c r="AEQ80" s="10"/>
      <c r="AER80" s="10"/>
      <c r="AES80" s="10"/>
      <c r="AET80" s="10"/>
      <c r="AEU80" s="10"/>
      <c r="AEV80" s="10"/>
      <c r="AEW80" s="10"/>
      <c r="AEX80" s="10"/>
      <c r="AEY80" s="10"/>
      <c r="AEZ80" s="10"/>
      <c r="AFA80" s="10"/>
      <c r="AFB80" s="10"/>
      <c r="AFC80" s="10"/>
      <c r="AFD80" s="10"/>
      <c r="AFE80" s="10"/>
      <c r="AFF80" s="10"/>
      <c r="AFG80" s="10"/>
      <c r="AFH80" s="10"/>
      <c r="AFI80" s="10"/>
      <c r="AFJ80" s="10"/>
      <c r="AFK80" s="10"/>
      <c r="AFL80" s="10"/>
      <c r="AFM80" s="10"/>
      <c r="AFN80" s="10"/>
      <c r="AFO80" s="10"/>
      <c r="AFP80" s="10"/>
      <c r="AFQ80" s="10"/>
      <c r="AFR80" s="10"/>
      <c r="AFS80" s="10"/>
      <c r="AFT80" s="10"/>
      <c r="AFU80" s="10"/>
      <c r="AFV80" s="10"/>
      <c r="AFW80" s="10"/>
      <c r="AFX80" s="10"/>
      <c r="AFY80" s="10"/>
      <c r="AFZ80" s="10"/>
      <c r="AGA80" s="10"/>
      <c r="AGB80" s="10"/>
      <c r="AGC80" s="10"/>
      <c r="AGD80" s="10"/>
      <c r="AGE80" s="10"/>
      <c r="AGF80" s="10"/>
      <c r="AGG80" s="10"/>
      <c r="AGH80" s="10"/>
      <c r="AGI80" s="10"/>
      <c r="AGJ80" s="10"/>
      <c r="AGK80" s="10"/>
      <c r="AGL80" s="10"/>
      <c r="AGM80" s="10"/>
      <c r="AGN80" s="10"/>
      <c r="AGO80" s="10"/>
      <c r="AGP80" s="10"/>
      <c r="AGQ80" s="10"/>
      <c r="AGR80" s="10"/>
      <c r="AGS80" s="10"/>
      <c r="AGT80" s="10"/>
      <c r="AGU80" s="10"/>
      <c r="AGV80" s="10"/>
      <c r="AGW80" s="10"/>
      <c r="AGX80" s="10"/>
      <c r="AGY80" s="10"/>
      <c r="AGZ80" s="10"/>
      <c r="AHA80" s="10"/>
      <c r="AHB80" s="10"/>
      <c r="AHC80" s="10"/>
      <c r="AHD80" s="10"/>
      <c r="AHE80" s="10"/>
      <c r="AHF80" s="10"/>
      <c r="AHG80" s="10"/>
      <c r="AHH80" s="10"/>
      <c r="AHI80" s="10"/>
      <c r="AHJ80" s="10"/>
      <c r="AHK80" s="10"/>
      <c r="AHL80" s="10"/>
      <c r="AHM80" s="10"/>
      <c r="AHN80" s="10"/>
      <c r="AHO80" s="10"/>
      <c r="AHP80" s="10"/>
      <c r="AHQ80" s="10"/>
      <c r="AHR80" s="10"/>
      <c r="AHS80" s="10"/>
      <c r="AHT80" s="10"/>
      <c r="AHU80" s="10"/>
      <c r="AHV80" s="10"/>
      <c r="AHW80" s="10"/>
      <c r="AHX80" s="10"/>
      <c r="AHY80" s="10"/>
      <c r="AHZ80" s="10"/>
      <c r="AIA80" s="10"/>
      <c r="AIB80" s="10"/>
      <c r="AIC80" s="10"/>
      <c r="AID80" s="10"/>
      <c r="AIE80" s="10"/>
      <c r="AIF80" s="10"/>
      <c r="AIG80" s="10"/>
      <c r="AIH80" s="10"/>
      <c r="AII80" s="10"/>
      <c r="AIJ80" s="10"/>
      <c r="AIK80" s="10"/>
      <c r="AIL80" s="10"/>
      <c r="AIM80" s="10"/>
      <c r="AIN80" s="10"/>
      <c r="AIO80" s="10"/>
      <c r="AIP80" s="10"/>
      <c r="AIQ80" s="10"/>
      <c r="AIR80" s="10"/>
      <c r="AIS80" s="10"/>
      <c r="AIT80" s="10"/>
      <c r="AIU80" s="10"/>
      <c r="AIV80" s="10"/>
      <c r="AIW80" s="10"/>
      <c r="AIX80" s="10"/>
      <c r="AIY80" s="10"/>
      <c r="AIZ80" s="10"/>
      <c r="AJA80" s="10"/>
      <c r="AJB80" s="10"/>
      <c r="AJC80" s="10"/>
      <c r="AJD80" s="10"/>
      <c r="AJE80" s="10"/>
      <c r="AJF80" s="10"/>
      <c r="AJG80" s="10"/>
      <c r="AJH80" s="10"/>
      <c r="AJI80" s="10"/>
      <c r="AJJ80" s="10"/>
      <c r="AJK80" s="10"/>
      <c r="AJL80" s="10"/>
      <c r="AJM80" s="10"/>
      <c r="AJN80" s="10"/>
      <c r="AJO80" s="10"/>
      <c r="AJP80" s="10"/>
      <c r="AJQ80" s="10"/>
      <c r="AJR80" s="10"/>
      <c r="AJS80" s="10"/>
      <c r="AJT80" s="10"/>
      <c r="AJU80" s="10"/>
      <c r="AJV80" s="10"/>
      <c r="AJW80" s="10"/>
      <c r="AJX80" s="10"/>
      <c r="AJY80" s="10"/>
      <c r="AJZ80" s="10"/>
      <c r="AKA80" s="10"/>
      <c r="AKB80" s="10"/>
      <c r="AKC80" s="10"/>
      <c r="AKD80" s="10"/>
      <c r="AKE80" s="10"/>
      <c r="AKF80" s="10"/>
      <c r="AKG80" s="10"/>
      <c r="AKH80" s="10"/>
      <c r="AKI80" s="10"/>
      <c r="AKJ80" s="10"/>
      <c r="AKK80" s="10"/>
      <c r="AKL80" s="10"/>
      <c r="AKM80" s="10"/>
      <c r="AKN80" s="10"/>
      <c r="AKO80" s="10"/>
      <c r="AKP80" s="10"/>
      <c r="AKQ80" s="10"/>
      <c r="AKR80" s="10"/>
      <c r="AKS80" s="10"/>
      <c r="AKT80" s="10"/>
      <c r="AKU80" s="10"/>
      <c r="AKV80" s="10"/>
      <c r="AKW80" s="10"/>
      <c r="AKX80" s="10"/>
      <c r="AKY80" s="10"/>
      <c r="AKZ80" s="10"/>
      <c r="ALA80" s="10"/>
      <c r="ALB80" s="10"/>
      <c r="ALC80" s="10"/>
      <c r="ALD80" s="10"/>
      <c r="ALE80" s="10"/>
      <c r="ALF80" s="10"/>
      <c r="ALG80" s="10"/>
      <c r="ALH80" s="10"/>
      <c r="ALI80" s="10"/>
      <c r="ALJ80" s="10"/>
      <c r="ALK80" s="10"/>
      <c r="ALL80" s="10"/>
      <c r="ALM80" s="10"/>
      <c r="ALN80" s="10"/>
      <c r="ALO80" s="10"/>
      <c r="ALP80" s="10"/>
      <c r="ALQ80" s="10"/>
      <c r="ALR80" s="10"/>
      <c r="ALS80" s="10"/>
      <c r="ALT80" s="10"/>
      <c r="ALU80" s="10"/>
      <c r="ALV80" s="10"/>
      <c r="ALW80" s="10"/>
      <c r="ALX80" s="10"/>
      <c r="ALY80" s="10"/>
      <c r="ALZ80" s="10"/>
      <c r="AMA80" s="10"/>
      <c r="AMB80" s="10"/>
      <c r="AMC80" s="10"/>
      <c r="AMD80" s="10"/>
      <c r="AME80" s="10"/>
      <c r="AMF80" s="10"/>
      <c r="AMG80" s="10"/>
      <c r="AMH80" s="10"/>
      <c r="AMI80" s="10"/>
      <c r="AMJ80" s="10"/>
    </row>
    <row r="81" spans="1:1029" customFormat="1" ht="14.1" customHeight="1">
      <c r="A81" s="8" t="str">
        <f>SUBSTITUTE(CONCATENATE(I81,J81,IF(K81="Identifier","ID",IF(AND(K81="Text",OR(I81&lt;&gt;"",J81&lt;&gt;"")),"",K81)),IF(AND(M81&lt;&gt;"Text",K81&lt;&gt;M81,NOT(AND(K81="URI",M81="Identifier")),NOT(AND(K81="UUID",M81="Identifier")),NOT(AND(K81="OID",M81="Identifier"))),IF(M81="Identifier","ID",M81),""))," ","")</f>
        <v>Name</v>
      </c>
      <c r="B81" s="9" t="s">
        <v>220</v>
      </c>
      <c r="C81" s="8"/>
      <c r="D81" s="8"/>
      <c r="E81" s="8"/>
      <c r="F81" s="8" t="str">
        <f>CONCATENATE( IF(G81="","",CONCATENATE(G81,"_ ")),H81,". ",IF(I81="","",CONCATENATE(I81,"_ ")),L81,IF(OR(I81&lt;&gt;"",L81&lt;&gt;M81),CONCATENATE(". ",M81),""))</f>
        <v>Criterion Property. Name Text. Text</v>
      </c>
      <c r="G81" s="8"/>
      <c r="H81" s="8" t="s">
        <v>232</v>
      </c>
      <c r="I81" s="8"/>
      <c r="J81" s="8" t="s">
        <v>109</v>
      </c>
      <c r="K81" s="8" t="s">
        <v>215</v>
      </c>
      <c r="L81" s="8" t="str">
        <f>IF(J81&lt;&gt;"",CONCATENATE(J81," ",K81),K81)</f>
        <v>Name Text</v>
      </c>
      <c r="M81" s="8" t="s">
        <v>215</v>
      </c>
      <c r="N81" s="8"/>
      <c r="O81" s="8" t="str">
        <f>IF(N81&lt;&gt;"",CONCATENATE(N81,"_ ",M81,". Type"),CONCATENATE(M81,". Type"))</f>
        <v>Text. Type</v>
      </c>
      <c r="P81" s="8"/>
      <c r="Q81" s="8"/>
      <c r="R81" s="8" t="s">
        <v>213</v>
      </c>
      <c r="S81" s="8"/>
      <c r="T81" s="8"/>
      <c r="U81" s="8"/>
      <c r="V81" s="8"/>
      <c r="W81" s="8"/>
      <c r="X81" s="10"/>
      <c r="Y81" s="8" t="s">
        <v>211</v>
      </c>
      <c r="Z81" s="8"/>
      <c r="AA81" s="44">
        <v>43313</v>
      </c>
      <c r="AB81" s="23"/>
      <c r="AC81" s="23"/>
      <c r="AD81" s="23"/>
      <c r="AE81" s="23"/>
      <c r="AF81" s="23"/>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c r="HP81" s="10"/>
      <c r="HQ81" s="10"/>
      <c r="HR81" s="10"/>
      <c r="HS81" s="10"/>
      <c r="HT81" s="10"/>
      <c r="HU81" s="10"/>
      <c r="HV81" s="10"/>
      <c r="HW81" s="10"/>
      <c r="HX81" s="10"/>
      <c r="HY81" s="10"/>
      <c r="HZ81" s="10"/>
      <c r="IA81" s="10"/>
      <c r="IB81" s="10"/>
      <c r="IC81" s="10"/>
      <c r="ID81" s="10"/>
      <c r="IE81" s="10"/>
      <c r="IF81" s="10"/>
      <c r="IG81" s="10"/>
      <c r="IH81" s="10"/>
      <c r="II81" s="10"/>
      <c r="IJ81" s="10"/>
      <c r="IK81" s="10"/>
      <c r="IL81" s="10"/>
      <c r="IM81" s="10"/>
      <c r="IN81" s="10"/>
      <c r="IO81" s="10"/>
      <c r="IP81" s="10"/>
      <c r="IQ81" s="10"/>
      <c r="IR81" s="10"/>
      <c r="IS81" s="10"/>
      <c r="IT81" s="10"/>
      <c r="IU81" s="10"/>
      <c r="IV81" s="10"/>
      <c r="IW81" s="10"/>
      <c r="IX81" s="10"/>
      <c r="IY81" s="10"/>
      <c r="IZ81" s="10"/>
      <c r="JA81" s="10"/>
      <c r="JB81" s="10"/>
      <c r="JC81" s="10"/>
      <c r="JD81" s="10"/>
      <c r="JE81" s="10"/>
      <c r="JF81" s="10"/>
      <c r="JG81" s="10"/>
      <c r="JH81" s="10"/>
      <c r="JI81" s="10"/>
      <c r="JJ81" s="10"/>
      <c r="JK81" s="10"/>
      <c r="JL81" s="10"/>
      <c r="JM81" s="10"/>
      <c r="JN81" s="10"/>
      <c r="JO81" s="10"/>
      <c r="JP81" s="10"/>
      <c r="JQ81" s="10"/>
      <c r="JR81" s="10"/>
      <c r="JS81" s="10"/>
      <c r="JT81" s="10"/>
      <c r="JU81" s="10"/>
      <c r="JV81" s="10"/>
      <c r="JW81" s="10"/>
      <c r="JX81" s="10"/>
      <c r="JY81" s="10"/>
      <c r="JZ81" s="10"/>
      <c r="KA81" s="10"/>
      <c r="KB81" s="10"/>
      <c r="KC81" s="10"/>
      <c r="KD81" s="10"/>
      <c r="KE81" s="10"/>
      <c r="KF81" s="10"/>
      <c r="KG81" s="10"/>
      <c r="KH81" s="10"/>
      <c r="KI81" s="10"/>
      <c r="KJ81" s="10"/>
      <c r="KK81" s="10"/>
      <c r="KL81" s="10"/>
      <c r="KM81" s="10"/>
      <c r="KN81" s="10"/>
      <c r="KO81" s="10"/>
      <c r="KP81" s="10"/>
      <c r="KQ81" s="10"/>
      <c r="KR81" s="10"/>
      <c r="KS81" s="10"/>
      <c r="KT81" s="10"/>
      <c r="KU81" s="10"/>
      <c r="KV81" s="10"/>
      <c r="KW81" s="10"/>
      <c r="KX81" s="10"/>
      <c r="KY81" s="10"/>
      <c r="KZ81" s="10"/>
      <c r="LA81" s="10"/>
      <c r="LB81" s="10"/>
      <c r="LC81" s="10"/>
      <c r="LD81" s="10"/>
      <c r="LE81" s="10"/>
      <c r="LF81" s="10"/>
      <c r="LG81" s="10"/>
      <c r="LH81" s="10"/>
      <c r="LI81" s="10"/>
      <c r="LJ81" s="10"/>
      <c r="LK81" s="10"/>
      <c r="LL81" s="10"/>
      <c r="LM81" s="10"/>
      <c r="LN81" s="10"/>
      <c r="LO81" s="10"/>
      <c r="LP81" s="10"/>
      <c r="LQ81" s="10"/>
      <c r="LR81" s="10"/>
      <c r="LS81" s="10"/>
      <c r="LT81" s="10"/>
      <c r="LU81" s="10"/>
      <c r="LV81" s="10"/>
      <c r="LW81" s="10"/>
      <c r="LX81" s="10"/>
      <c r="LY81" s="10"/>
      <c r="LZ81" s="10"/>
      <c r="MA81" s="10"/>
      <c r="MB81" s="10"/>
      <c r="MC81" s="10"/>
      <c r="MD81" s="10"/>
      <c r="ME81" s="10"/>
      <c r="MF81" s="10"/>
      <c r="MG81" s="10"/>
      <c r="MH81" s="10"/>
      <c r="MI81" s="10"/>
      <c r="MJ81" s="10"/>
      <c r="MK81" s="10"/>
      <c r="ML81" s="10"/>
      <c r="MM81" s="10"/>
      <c r="MN81" s="10"/>
      <c r="MO81" s="10"/>
      <c r="MP81" s="10"/>
      <c r="MQ81" s="10"/>
      <c r="MR81" s="10"/>
      <c r="MS81" s="10"/>
      <c r="MT81" s="10"/>
      <c r="MU81" s="10"/>
      <c r="MV81" s="10"/>
      <c r="MW81" s="10"/>
      <c r="MX81" s="10"/>
      <c r="MY81" s="10"/>
      <c r="MZ81" s="10"/>
      <c r="NA81" s="10"/>
      <c r="NB81" s="10"/>
      <c r="NC81" s="10"/>
      <c r="ND81" s="10"/>
      <c r="NE81" s="10"/>
      <c r="NF81" s="10"/>
      <c r="NG81" s="10"/>
      <c r="NH81" s="10"/>
      <c r="NI81" s="10"/>
      <c r="NJ81" s="10"/>
      <c r="NK81" s="10"/>
      <c r="NL81" s="10"/>
      <c r="NM81" s="10"/>
      <c r="NN81" s="10"/>
      <c r="NO81" s="10"/>
      <c r="NP81" s="10"/>
      <c r="NQ81" s="10"/>
      <c r="NR81" s="10"/>
      <c r="NS81" s="10"/>
      <c r="NT81" s="10"/>
      <c r="NU81" s="10"/>
      <c r="NV81" s="10"/>
      <c r="NW81" s="10"/>
      <c r="NX81" s="10"/>
      <c r="NY81" s="10"/>
      <c r="NZ81" s="10"/>
      <c r="OA81" s="10"/>
      <c r="OB81" s="10"/>
      <c r="OC81" s="10"/>
      <c r="OD81" s="10"/>
      <c r="OE81" s="10"/>
      <c r="OF81" s="10"/>
      <c r="OG81" s="10"/>
      <c r="OH81" s="10"/>
      <c r="OI81" s="10"/>
      <c r="OJ81" s="10"/>
      <c r="OK81" s="10"/>
      <c r="OL81" s="10"/>
      <c r="OM81" s="10"/>
      <c r="ON81" s="10"/>
      <c r="OO81" s="10"/>
      <c r="OP81" s="10"/>
      <c r="OQ81" s="10"/>
      <c r="OR81" s="10"/>
      <c r="OS81" s="10"/>
      <c r="OT81" s="10"/>
      <c r="OU81" s="10"/>
      <c r="OV81" s="10"/>
      <c r="OW81" s="10"/>
      <c r="OX81" s="10"/>
      <c r="OY81" s="10"/>
      <c r="OZ81" s="10"/>
      <c r="PA81" s="10"/>
      <c r="PB81" s="10"/>
      <c r="PC81" s="10"/>
      <c r="PD81" s="10"/>
      <c r="PE81" s="10"/>
      <c r="PF81" s="10"/>
      <c r="PG81" s="10"/>
      <c r="PH81" s="10"/>
      <c r="PI81" s="10"/>
      <c r="PJ81" s="10"/>
      <c r="PK81" s="10"/>
      <c r="PL81" s="10"/>
      <c r="PM81" s="10"/>
      <c r="PN81" s="10"/>
      <c r="PO81" s="10"/>
      <c r="PP81" s="10"/>
      <c r="PQ81" s="10"/>
      <c r="PR81" s="10"/>
      <c r="PS81" s="10"/>
      <c r="PT81" s="10"/>
      <c r="PU81" s="10"/>
      <c r="PV81" s="10"/>
      <c r="PW81" s="10"/>
      <c r="PX81" s="10"/>
      <c r="PY81" s="10"/>
      <c r="PZ81" s="10"/>
      <c r="QA81" s="10"/>
      <c r="QB81" s="10"/>
      <c r="QC81" s="10"/>
      <c r="QD81" s="10"/>
      <c r="QE81" s="10"/>
      <c r="QF81" s="10"/>
      <c r="QG81" s="10"/>
      <c r="QH81" s="10"/>
      <c r="QI81" s="10"/>
      <c r="QJ81" s="10"/>
      <c r="QK81" s="10"/>
      <c r="QL81" s="10"/>
      <c r="QM81" s="10"/>
      <c r="QN81" s="10"/>
      <c r="QO81" s="10"/>
      <c r="QP81" s="10"/>
      <c r="QQ81" s="10"/>
      <c r="QR81" s="10"/>
      <c r="QS81" s="10"/>
      <c r="QT81" s="10"/>
      <c r="QU81" s="10"/>
      <c r="QV81" s="10"/>
      <c r="QW81" s="10"/>
      <c r="QX81" s="10"/>
      <c r="QY81" s="10"/>
      <c r="QZ81" s="10"/>
      <c r="RA81" s="10"/>
      <c r="RB81" s="10"/>
      <c r="RC81" s="10"/>
      <c r="RD81" s="10"/>
      <c r="RE81" s="10"/>
      <c r="RF81" s="10"/>
      <c r="RG81" s="10"/>
      <c r="RH81" s="10"/>
      <c r="RI81" s="10"/>
      <c r="RJ81" s="10"/>
      <c r="RK81" s="10"/>
      <c r="RL81" s="10"/>
      <c r="RM81" s="10"/>
      <c r="RN81" s="10"/>
      <c r="RO81" s="10"/>
      <c r="RP81" s="10"/>
      <c r="RQ81" s="10"/>
      <c r="RR81" s="10"/>
      <c r="RS81" s="10"/>
      <c r="RT81" s="10"/>
      <c r="RU81" s="10"/>
      <c r="RV81" s="10"/>
      <c r="RW81" s="10"/>
      <c r="RX81" s="10"/>
      <c r="RY81" s="10"/>
      <c r="RZ81" s="10"/>
      <c r="SA81" s="10"/>
      <c r="SB81" s="10"/>
      <c r="SC81" s="10"/>
      <c r="SD81" s="10"/>
      <c r="SE81" s="10"/>
      <c r="SF81" s="10"/>
      <c r="SG81" s="10"/>
      <c r="SH81" s="10"/>
      <c r="SI81" s="10"/>
      <c r="SJ81" s="10"/>
      <c r="SK81" s="10"/>
      <c r="SL81" s="10"/>
      <c r="SM81" s="10"/>
      <c r="SN81" s="10"/>
      <c r="SO81" s="10"/>
      <c r="SP81" s="10"/>
      <c r="SQ81" s="10"/>
      <c r="SR81" s="10"/>
      <c r="SS81" s="10"/>
      <c r="ST81" s="10"/>
      <c r="SU81" s="10"/>
      <c r="SV81" s="10"/>
      <c r="SW81" s="10"/>
      <c r="SX81" s="10"/>
      <c r="SY81" s="10"/>
      <c r="SZ81" s="10"/>
      <c r="TA81" s="10"/>
      <c r="TB81" s="10"/>
      <c r="TC81" s="10"/>
      <c r="TD81" s="10"/>
      <c r="TE81" s="10"/>
      <c r="TF81" s="10"/>
      <c r="TG81" s="10"/>
      <c r="TH81" s="10"/>
      <c r="TI81" s="10"/>
      <c r="TJ81" s="10"/>
      <c r="TK81" s="10"/>
      <c r="TL81" s="10"/>
      <c r="TM81" s="10"/>
      <c r="TN81" s="10"/>
      <c r="TO81" s="10"/>
      <c r="TP81" s="10"/>
      <c r="TQ81" s="10"/>
      <c r="TR81" s="10"/>
      <c r="TS81" s="10"/>
      <c r="TT81" s="10"/>
      <c r="TU81" s="10"/>
      <c r="TV81" s="10"/>
      <c r="TW81" s="10"/>
      <c r="TX81" s="10"/>
      <c r="TY81" s="10"/>
      <c r="TZ81" s="10"/>
      <c r="UA81" s="10"/>
      <c r="UB81" s="10"/>
      <c r="UC81" s="10"/>
      <c r="UD81" s="10"/>
      <c r="UE81" s="10"/>
      <c r="UF81" s="10"/>
      <c r="UG81" s="10"/>
      <c r="UH81" s="10"/>
      <c r="UI81" s="10"/>
      <c r="UJ81" s="10"/>
      <c r="UK81" s="10"/>
      <c r="UL81" s="10"/>
      <c r="UM81" s="10"/>
      <c r="UN81" s="10"/>
      <c r="UO81" s="10"/>
      <c r="UP81" s="10"/>
      <c r="UQ81" s="10"/>
      <c r="UR81" s="10"/>
      <c r="US81" s="10"/>
      <c r="UT81" s="10"/>
      <c r="UU81" s="10"/>
      <c r="UV81" s="10"/>
      <c r="UW81" s="10"/>
      <c r="UX81" s="10"/>
      <c r="UY81" s="10"/>
      <c r="UZ81" s="10"/>
      <c r="VA81" s="10"/>
      <c r="VB81" s="10"/>
      <c r="VC81" s="10"/>
      <c r="VD81" s="10"/>
      <c r="VE81" s="10"/>
      <c r="VF81" s="10"/>
      <c r="VG81" s="10"/>
      <c r="VH81" s="10"/>
      <c r="VI81" s="10"/>
      <c r="VJ81" s="10"/>
      <c r="VK81" s="10"/>
      <c r="VL81" s="10"/>
      <c r="VM81" s="10"/>
      <c r="VN81" s="10"/>
      <c r="VO81" s="10"/>
      <c r="VP81" s="10"/>
      <c r="VQ81" s="10"/>
      <c r="VR81" s="10"/>
      <c r="VS81" s="10"/>
      <c r="VT81" s="10"/>
      <c r="VU81" s="10"/>
      <c r="VV81" s="10"/>
      <c r="VW81" s="10"/>
      <c r="VX81" s="10"/>
      <c r="VY81" s="10"/>
      <c r="VZ81" s="10"/>
      <c r="WA81" s="10"/>
      <c r="WB81" s="10"/>
      <c r="WC81" s="10"/>
      <c r="WD81" s="10"/>
      <c r="WE81" s="10"/>
      <c r="WF81" s="10"/>
      <c r="WG81" s="10"/>
      <c r="WH81" s="10"/>
      <c r="WI81" s="10"/>
      <c r="WJ81" s="10"/>
      <c r="WK81" s="10"/>
      <c r="WL81" s="10"/>
      <c r="WM81" s="10"/>
      <c r="WN81" s="10"/>
      <c r="WO81" s="10"/>
      <c r="WP81" s="10"/>
      <c r="WQ81" s="10"/>
      <c r="WR81" s="10"/>
      <c r="WS81" s="10"/>
      <c r="WT81" s="10"/>
      <c r="WU81" s="10"/>
      <c r="WV81" s="10"/>
      <c r="WW81" s="10"/>
      <c r="WX81" s="10"/>
      <c r="WY81" s="10"/>
      <c r="WZ81" s="10"/>
      <c r="XA81" s="10"/>
      <c r="XB81" s="10"/>
      <c r="XC81" s="10"/>
      <c r="XD81" s="10"/>
      <c r="XE81" s="10"/>
      <c r="XF81" s="10"/>
      <c r="XG81" s="10"/>
      <c r="XH81" s="10"/>
      <c r="XI81" s="10"/>
      <c r="XJ81" s="10"/>
      <c r="XK81" s="10"/>
      <c r="XL81" s="10"/>
      <c r="XM81" s="10"/>
      <c r="XN81" s="10"/>
      <c r="XO81" s="10"/>
      <c r="XP81" s="10"/>
      <c r="XQ81" s="10"/>
      <c r="XR81" s="10"/>
      <c r="XS81" s="10"/>
      <c r="XT81" s="10"/>
      <c r="XU81" s="10"/>
      <c r="XV81" s="10"/>
      <c r="XW81" s="10"/>
      <c r="XX81" s="10"/>
      <c r="XY81" s="10"/>
      <c r="XZ81" s="10"/>
      <c r="YA81" s="10"/>
      <c r="YB81" s="10"/>
      <c r="YC81" s="10"/>
      <c r="YD81" s="10"/>
      <c r="YE81" s="10"/>
      <c r="YF81" s="10"/>
      <c r="YG81" s="10"/>
      <c r="YH81" s="10"/>
      <c r="YI81" s="10"/>
      <c r="YJ81" s="10"/>
      <c r="YK81" s="10"/>
      <c r="YL81" s="10"/>
      <c r="YM81" s="10"/>
      <c r="YN81" s="10"/>
      <c r="YO81" s="10"/>
      <c r="YP81" s="10"/>
      <c r="YQ81" s="10"/>
      <c r="YR81" s="10"/>
      <c r="YS81" s="10"/>
      <c r="YT81" s="10"/>
      <c r="YU81" s="10"/>
      <c r="YV81" s="10"/>
      <c r="YW81" s="10"/>
      <c r="YX81" s="10"/>
      <c r="YY81" s="10"/>
      <c r="YZ81" s="10"/>
      <c r="ZA81" s="10"/>
      <c r="ZB81" s="10"/>
      <c r="ZC81" s="10"/>
      <c r="ZD81" s="10"/>
      <c r="ZE81" s="10"/>
      <c r="ZF81" s="10"/>
      <c r="ZG81" s="10"/>
      <c r="ZH81" s="10"/>
      <c r="ZI81" s="10"/>
      <c r="ZJ81" s="10"/>
      <c r="ZK81" s="10"/>
      <c r="ZL81" s="10"/>
      <c r="ZM81" s="10"/>
      <c r="ZN81" s="10"/>
      <c r="ZO81" s="10"/>
      <c r="ZP81" s="10"/>
      <c r="ZQ81" s="10"/>
      <c r="ZR81" s="10"/>
      <c r="ZS81" s="10"/>
      <c r="ZT81" s="10"/>
      <c r="ZU81" s="10"/>
      <c r="ZV81" s="10"/>
      <c r="ZW81" s="10"/>
      <c r="ZX81" s="10"/>
      <c r="ZY81" s="10"/>
      <c r="ZZ81" s="10"/>
      <c r="AAA81" s="10"/>
      <c r="AAB81" s="10"/>
      <c r="AAC81" s="10"/>
      <c r="AAD81" s="10"/>
      <c r="AAE81" s="10"/>
      <c r="AAF81" s="10"/>
      <c r="AAG81" s="10"/>
      <c r="AAH81" s="10"/>
      <c r="AAI81" s="10"/>
      <c r="AAJ81" s="10"/>
      <c r="AAK81" s="10"/>
      <c r="AAL81" s="10"/>
      <c r="AAM81" s="10"/>
      <c r="AAN81" s="10"/>
      <c r="AAO81" s="10"/>
      <c r="AAP81" s="10"/>
      <c r="AAQ81" s="10"/>
      <c r="AAR81" s="10"/>
      <c r="AAS81" s="10"/>
      <c r="AAT81" s="10"/>
      <c r="AAU81" s="10"/>
      <c r="AAV81" s="10"/>
      <c r="AAW81" s="10"/>
      <c r="AAX81" s="10"/>
      <c r="AAY81" s="10"/>
      <c r="AAZ81" s="10"/>
      <c r="ABA81" s="10"/>
      <c r="ABB81" s="10"/>
      <c r="ABC81" s="10"/>
      <c r="ABD81" s="10"/>
      <c r="ABE81" s="10"/>
      <c r="ABF81" s="10"/>
      <c r="ABG81" s="10"/>
      <c r="ABH81" s="10"/>
      <c r="ABI81" s="10"/>
      <c r="ABJ81" s="10"/>
      <c r="ABK81" s="10"/>
      <c r="ABL81" s="10"/>
      <c r="ABM81" s="10"/>
      <c r="ABN81" s="10"/>
      <c r="ABO81" s="10"/>
      <c r="ABP81" s="10"/>
      <c r="ABQ81" s="10"/>
      <c r="ABR81" s="10"/>
      <c r="ABS81" s="10"/>
      <c r="ABT81" s="10"/>
      <c r="ABU81" s="10"/>
      <c r="ABV81" s="10"/>
      <c r="ABW81" s="10"/>
      <c r="ABX81" s="10"/>
      <c r="ABY81" s="10"/>
      <c r="ABZ81" s="10"/>
      <c r="ACA81" s="10"/>
      <c r="ACB81" s="10"/>
      <c r="ACC81" s="10"/>
      <c r="ACD81" s="10"/>
      <c r="ACE81" s="10"/>
      <c r="ACF81" s="10"/>
      <c r="ACG81" s="10"/>
      <c r="ACH81" s="10"/>
      <c r="ACI81" s="10"/>
      <c r="ACJ81" s="10"/>
      <c r="ACK81" s="10"/>
      <c r="ACL81" s="10"/>
      <c r="ACM81" s="10"/>
      <c r="ACN81" s="10"/>
      <c r="ACO81" s="10"/>
      <c r="ACP81" s="10"/>
      <c r="ACQ81" s="10"/>
      <c r="ACR81" s="10"/>
      <c r="ACS81" s="10"/>
      <c r="ACT81" s="10"/>
      <c r="ACU81" s="10"/>
      <c r="ACV81" s="10"/>
      <c r="ACW81" s="10"/>
      <c r="ACX81" s="10"/>
      <c r="ACY81" s="10"/>
      <c r="ACZ81" s="10"/>
      <c r="ADA81" s="10"/>
      <c r="ADB81" s="10"/>
      <c r="ADC81" s="10"/>
      <c r="ADD81" s="10"/>
      <c r="ADE81" s="10"/>
      <c r="ADF81" s="10"/>
      <c r="ADG81" s="10"/>
      <c r="ADH81" s="10"/>
      <c r="ADI81" s="10"/>
      <c r="ADJ81" s="10"/>
      <c r="ADK81" s="10"/>
      <c r="ADL81" s="10"/>
      <c r="ADM81" s="10"/>
      <c r="ADN81" s="10"/>
      <c r="ADO81" s="10"/>
      <c r="ADP81" s="10"/>
      <c r="ADQ81" s="10"/>
      <c r="ADR81" s="10"/>
      <c r="ADS81" s="10"/>
      <c r="ADT81" s="10"/>
      <c r="ADU81" s="10"/>
      <c r="ADV81" s="10"/>
      <c r="ADW81" s="10"/>
      <c r="ADX81" s="10"/>
      <c r="ADY81" s="10"/>
      <c r="ADZ81" s="10"/>
      <c r="AEA81" s="10"/>
      <c r="AEB81" s="10"/>
      <c r="AEC81" s="10"/>
      <c r="AED81" s="10"/>
      <c r="AEE81" s="10"/>
      <c r="AEF81" s="10"/>
      <c r="AEG81" s="10"/>
      <c r="AEH81" s="10"/>
      <c r="AEI81" s="10"/>
      <c r="AEJ81" s="10"/>
      <c r="AEK81" s="10"/>
      <c r="AEL81" s="10"/>
      <c r="AEM81" s="10"/>
      <c r="AEN81" s="10"/>
      <c r="AEO81" s="10"/>
      <c r="AEP81" s="10"/>
      <c r="AEQ81" s="10"/>
      <c r="AER81" s="10"/>
      <c r="AES81" s="10"/>
      <c r="AET81" s="10"/>
      <c r="AEU81" s="10"/>
      <c r="AEV81" s="10"/>
      <c r="AEW81" s="10"/>
      <c r="AEX81" s="10"/>
      <c r="AEY81" s="10"/>
      <c r="AEZ81" s="10"/>
      <c r="AFA81" s="10"/>
      <c r="AFB81" s="10"/>
      <c r="AFC81" s="10"/>
      <c r="AFD81" s="10"/>
      <c r="AFE81" s="10"/>
      <c r="AFF81" s="10"/>
      <c r="AFG81" s="10"/>
      <c r="AFH81" s="10"/>
      <c r="AFI81" s="10"/>
      <c r="AFJ81" s="10"/>
      <c r="AFK81" s="10"/>
      <c r="AFL81" s="10"/>
      <c r="AFM81" s="10"/>
      <c r="AFN81" s="10"/>
      <c r="AFO81" s="10"/>
      <c r="AFP81" s="10"/>
      <c r="AFQ81" s="10"/>
      <c r="AFR81" s="10"/>
      <c r="AFS81" s="10"/>
      <c r="AFT81" s="10"/>
      <c r="AFU81" s="10"/>
      <c r="AFV81" s="10"/>
      <c r="AFW81" s="10"/>
      <c r="AFX81" s="10"/>
      <c r="AFY81" s="10"/>
      <c r="AFZ81" s="10"/>
      <c r="AGA81" s="10"/>
      <c r="AGB81" s="10"/>
      <c r="AGC81" s="10"/>
      <c r="AGD81" s="10"/>
      <c r="AGE81" s="10"/>
      <c r="AGF81" s="10"/>
      <c r="AGG81" s="10"/>
      <c r="AGH81" s="10"/>
      <c r="AGI81" s="10"/>
      <c r="AGJ81" s="10"/>
      <c r="AGK81" s="10"/>
      <c r="AGL81" s="10"/>
      <c r="AGM81" s="10"/>
      <c r="AGN81" s="10"/>
      <c r="AGO81" s="10"/>
      <c r="AGP81" s="10"/>
      <c r="AGQ81" s="10"/>
      <c r="AGR81" s="10"/>
      <c r="AGS81" s="10"/>
      <c r="AGT81" s="10"/>
      <c r="AGU81" s="10"/>
      <c r="AGV81" s="10"/>
      <c r="AGW81" s="10"/>
      <c r="AGX81" s="10"/>
      <c r="AGY81" s="10"/>
      <c r="AGZ81" s="10"/>
      <c r="AHA81" s="10"/>
      <c r="AHB81" s="10"/>
      <c r="AHC81" s="10"/>
      <c r="AHD81" s="10"/>
      <c r="AHE81" s="10"/>
      <c r="AHF81" s="10"/>
      <c r="AHG81" s="10"/>
      <c r="AHH81" s="10"/>
      <c r="AHI81" s="10"/>
      <c r="AHJ81" s="10"/>
      <c r="AHK81" s="10"/>
      <c r="AHL81" s="10"/>
      <c r="AHM81" s="10"/>
      <c r="AHN81" s="10"/>
      <c r="AHO81" s="10"/>
      <c r="AHP81" s="10"/>
      <c r="AHQ81" s="10"/>
      <c r="AHR81" s="10"/>
      <c r="AHS81" s="10"/>
      <c r="AHT81" s="10"/>
      <c r="AHU81" s="10"/>
      <c r="AHV81" s="10"/>
      <c r="AHW81" s="10"/>
      <c r="AHX81" s="10"/>
      <c r="AHY81" s="10"/>
      <c r="AHZ81" s="10"/>
      <c r="AIA81" s="10"/>
      <c r="AIB81" s="10"/>
      <c r="AIC81" s="10"/>
      <c r="AID81" s="10"/>
      <c r="AIE81" s="10"/>
      <c r="AIF81" s="10"/>
      <c r="AIG81" s="10"/>
      <c r="AIH81" s="10"/>
      <c r="AII81" s="10"/>
      <c r="AIJ81" s="10"/>
      <c r="AIK81" s="10"/>
      <c r="AIL81" s="10"/>
      <c r="AIM81" s="10"/>
      <c r="AIN81" s="10"/>
      <c r="AIO81" s="10"/>
      <c r="AIP81" s="10"/>
      <c r="AIQ81" s="10"/>
      <c r="AIR81" s="10"/>
      <c r="AIS81" s="10"/>
      <c r="AIT81" s="10"/>
      <c r="AIU81" s="10"/>
      <c r="AIV81" s="10"/>
      <c r="AIW81" s="10"/>
      <c r="AIX81" s="10"/>
      <c r="AIY81" s="10"/>
      <c r="AIZ81" s="10"/>
      <c r="AJA81" s="10"/>
      <c r="AJB81" s="10"/>
      <c r="AJC81" s="10"/>
      <c r="AJD81" s="10"/>
      <c r="AJE81" s="10"/>
      <c r="AJF81" s="10"/>
      <c r="AJG81" s="10"/>
      <c r="AJH81" s="10"/>
      <c r="AJI81" s="10"/>
      <c r="AJJ81" s="10"/>
      <c r="AJK81" s="10"/>
      <c r="AJL81" s="10"/>
      <c r="AJM81" s="10"/>
      <c r="AJN81" s="10"/>
      <c r="AJO81" s="10"/>
      <c r="AJP81" s="10"/>
      <c r="AJQ81" s="10"/>
      <c r="AJR81" s="10"/>
      <c r="AJS81" s="10"/>
      <c r="AJT81" s="10"/>
      <c r="AJU81" s="10"/>
      <c r="AJV81" s="10"/>
      <c r="AJW81" s="10"/>
      <c r="AJX81" s="10"/>
      <c r="AJY81" s="10"/>
      <c r="AJZ81" s="10"/>
      <c r="AKA81" s="10"/>
      <c r="AKB81" s="10"/>
      <c r="AKC81" s="10"/>
      <c r="AKD81" s="10"/>
      <c r="AKE81" s="10"/>
      <c r="AKF81" s="10"/>
      <c r="AKG81" s="10"/>
      <c r="AKH81" s="10"/>
      <c r="AKI81" s="10"/>
      <c r="AKJ81" s="10"/>
      <c r="AKK81" s="10"/>
      <c r="AKL81" s="10"/>
      <c r="AKM81" s="10"/>
      <c r="AKN81" s="10"/>
      <c r="AKO81" s="10"/>
      <c r="AKP81" s="10"/>
      <c r="AKQ81" s="10"/>
      <c r="AKR81" s="10"/>
      <c r="AKS81" s="10"/>
      <c r="AKT81" s="10"/>
      <c r="AKU81" s="10"/>
      <c r="AKV81" s="10"/>
      <c r="AKW81" s="10"/>
      <c r="AKX81" s="10"/>
      <c r="AKY81" s="10"/>
      <c r="AKZ81" s="10"/>
      <c r="ALA81" s="10"/>
      <c r="ALB81" s="10"/>
      <c r="ALC81" s="10"/>
      <c r="ALD81" s="10"/>
      <c r="ALE81" s="10"/>
      <c r="ALF81" s="10"/>
      <c r="ALG81" s="10"/>
      <c r="ALH81" s="10"/>
      <c r="ALI81" s="10"/>
      <c r="ALJ81" s="10"/>
      <c r="ALK81" s="10"/>
      <c r="ALL81" s="10"/>
      <c r="ALM81" s="10"/>
      <c r="ALN81" s="10"/>
      <c r="ALO81" s="10"/>
      <c r="ALP81" s="10"/>
      <c r="ALQ81" s="10"/>
      <c r="ALR81" s="10"/>
      <c r="ALS81" s="10"/>
      <c r="ALT81" s="10"/>
      <c r="ALU81" s="10"/>
      <c r="ALV81" s="10"/>
      <c r="ALW81" s="10"/>
      <c r="ALX81" s="10"/>
      <c r="ALY81" s="10"/>
      <c r="ALZ81" s="10"/>
      <c r="AMA81" s="10"/>
      <c r="AMB81" s="10"/>
      <c r="AMC81" s="10"/>
      <c r="AMD81" s="10"/>
      <c r="AME81" s="10"/>
      <c r="AMF81" s="10"/>
      <c r="AMG81" s="10"/>
      <c r="AMH81" s="10"/>
      <c r="AMI81" s="10"/>
      <c r="AMJ81" s="10"/>
    </row>
    <row r="82" spans="1:1029" customFormat="1">
      <c r="A82" s="13" t="str">
        <f>SUBSTITUTE(SUBSTITUTE(CONCATENATE(I82,IF(L82="Identifier","ID",L82))," ",""),"_","")</f>
        <v>asksForDataCriterionPropertyDatum</v>
      </c>
      <c r="B82" s="14" t="s">
        <v>220</v>
      </c>
      <c r="C82" s="13"/>
      <c r="D82" s="13"/>
      <c r="E82" s="13"/>
      <c r="F82" s="13" t="str">
        <f>CONCATENATE( IF(G82="","",CONCATENATE(G82,"_ ")),H82,". ",IF(I82="","",CONCATENATE(I82,"_ ")),L82,IF(I82="","",CONCATENATE(". ",M82)))</f>
        <v>Criterion Property. asks_ For Data_ Criterion Property Datum. For Data_ Criterion Property Datum</v>
      </c>
      <c r="G82" s="13"/>
      <c r="H82" s="13" t="s">
        <v>232</v>
      </c>
      <c r="I82" s="13" t="s">
        <v>360</v>
      </c>
      <c r="J82" s="13"/>
      <c r="K82" s="13"/>
      <c r="L82" s="13" t="str">
        <f>CONCATENATE(IF(P82="","",CONCATENATE(P82,"_ ")),Q82)</f>
        <v>For Data_ Criterion Property Datum</v>
      </c>
      <c r="M82" s="13" t="str">
        <f>L82</f>
        <v>For Data_ Criterion Property Datum</v>
      </c>
      <c r="N82" s="13"/>
      <c r="O82" s="13"/>
      <c r="P82" s="13" t="s">
        <v>361</v>
      </c>
      <c r="Q82" s="15" t="s">
        <v>362</v>
      </c>
      <c r="R82" s="13" t="s">
        <v>223</v>
      </c>
      <c r="S82" s="16" t="s">
        <v>363</v>
      </c>
      <c r="T82" s="16"/>
      <c r="U82" s="16"/>
      <c r="V82" s="16"/>
      <c r="W82" s="16"/>
      <c r="X82" s="16"/>
      <c r="Y82" s="16" t="s">
        <v>211</v>
      </c>
      <c r="Z82" s="16"/>
      <c r="AA82" s="45">
        <v>43314</v>
      </c>
      <c r="AB82" s="8"/>
      <c r="AC82" s="8"/>
      <c r="AD82" s="8"/>
      <c r="AE82" s="8"/>
      <c r="AF82" s="11"/>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c r="HP82" s="10"/>
      <c r="HQ82" s="10"/>
      <c r="HR82" s="10"/>
      <c r="HS82" s="10"/>
      <c r="HT82" s="10"/>
      <c r="HU82" s="10"/>
      <c r="HV82" s="10"/>
      <c r="HW82" s="10"/>
      <c r="HX82" s="10"/>
      <c r="HY82" s="10"/>
      <c r="HZ82" s="10"/>
      <c r="IA82" s="10"/>
      <c r="IB82" s="10"/>
      <c r="IC82" s="10"/>
      <c r="ID82" s="10"/>
      <c r="IE82" s="10"/>
      <c r="IF82" s="10"/>
      <c r="IG82" s="10"/>
      <c r="IH82" s="10"/>
      <c r="II82" s="10"/>
      <c r="IJ82" s="10"/>
      <c r="IK82" s="10"/>
      <c r="IL82" s="10"/>
      <c r="IM82" s="10"/>
      <c r="IN82" s="10"/>
      <c r="IO82" s="10"/>
      <c r="IP82" s="10"/>
      <c r="IQ82" s="10"/>
      <c r="IR82" s="10"/>
      <c r="IS82" s="10"/>
      <c r="IT82" s="10"/>
      <c r="IU82" s="10"/>
      <c r="IV82" s="10"/>
      <c r="IW82" s="10"/>
      <c r="IX82" s="10"/>
      <c r="IY82" s="10"/>
      <c r="IZ82" s="10"/>
      <c r="JA82" s="10"/>
      <c r="JB82" s="10"/>
      <c r="JC82" s="10"/>
      <c r="JD82" s="10"/>
      <c r="JE82" s="10"/>
      <c r="JF82" s="10"/>
      <c r="JG82" s="10"/>
      <c r="JH82" s="10"/>
      <c r="JI82" s="10"/>
      <c r="JJ82" s="10"/>
      <c r="JK82" s="10"/>
      <c r="JL82" s="10"/>
      <c r="JM82" s="10"/>
      <c r="JN82" s="10"/>
      <c r="JO82" s="10"/>
      <c r="JP82" s="10"/>
      <c r="JQ82" s="10"/>
      <c r="JR82" s="10"/>
      <c r="JS82" s="10"/>
      <c r="JT82" s="10"/>
      <c r="JU82" s="10"/>
      <c r="JV82" s="10"/>
      <c r="JW82" s="10"/>
      <c r="JX82" s="10"/>
      <c r="JY82" s="10"/>
      <c r="JZ82" s="10"/>
      <c r="KA82" s="10"/>
      <c r="KB82" s="10"/>
      <c r="KC82" s="10"/>
      <c r="KD82" s="10"/>
      <c r="KE82" s="10"/>
      <c r="KF82" s="10"/>
      <c r="KG82" s="10"/>
      <c r="KH82" s="10"/>
      <c r="KI82" s="10"/>
      <c r="KJ82" s="10"/>
      <c r="KK82" s="10"/>
      <c r="KL82" s="10"/>
      <c r="KM82" s="10"/>
      <c r="KN82" s="10"/>
      <c r="KO82" s="10"/>
      <c r="KP82" s="10"/>
      <c r="KQ82" s="10"/>
      <c r="KR82" s="10"/>
      <c r="KS82" s="10"/>
      <c r="KT82" s="10"/>
      <c r="KU82" s="10"/>
      <c r="KV82" s="10"/>
      <c r="KW82" s="10"/>
      <c r="KX82" s="10"/>
      <c r="KY82" s="10"/>
      <c r="KZ82" s="10"/>
      <c r="LA82" s="10"/>
      <c r="LB82" s="10"/>
      <c r="LC82" s="10"/>
      <c r="LD82" s="10"/>
      <c r="LE82" s="10"/>
      <c r="LF82" s="10"/>
      <c r="LG82" s="10"/>
      <c r="LH82" s="10"/>
      <c r="LI82" s="10"/>
      <c r="LJ82" s="10"/>
      <c r="LK82" s="10"/>
      <c r="LL82" s="10"/>
      <c r="LM82" s="10"/>
      <c r="LN82" s="10"/>
      <c r="LO82" s="10"/>
      <c r="LP82" s="10"/>
      <c r="LQ82" s="10"/>
      <c r="LR82" s="10"/>
      <c r="LS82" s="10"/>
      <c r="LT82" s="10"/>
      <c r="LU82" s="10"/>
      <c r="LV82" s="10"/>
      <c r="LW82" s="10"/>
      <c r="LX82" s="10"/>
      <c r="LY82" s="10"/>
      <c r="LZ82" s="10"/>
      <c r="MA82" s="10"/>
      <c r="MB82" s="10"/>
      <c r="MC82" s="10"/>
      <c r="MD82" s="10"/>
      <c r="ME82" s="10"/>
      <c r="MF82" s="10"/>
      <c r="MG82" s="10"/>
      <c r="MH82" s="10"/>
      <c r="MI82" s="10"/>
      <c r="MJ82" s="10"/>
      <c r="MK82" s="10"/>
      <c r="ML82" s="10"/>
      <c r="MM82" s="10"/>
      <c r="MN82" s="10"/>
      <c r="MO82" s="10"/>
      <c r="MP82" s="10"/>
      <c r="MQ82" s="10"/>
      <c r="MR82" s="10"/>
      <c r="MS82" s="10"/>
      <c r="MT82" s="10"/>
      <c r="MU82" s="10"/>
      <c r="MV82" s="10"/>
      <c r="MW82" s="10"/>
      <c r="MX82" s="10"/>
      <c r="MY82" s="10"/>
      <c r="MZ82" s="10"/>
      <c r="NA82" s="10"/>
      <c r="NB82" s="10"/>
      <c r="NC82" s="10"/>
      <c r="ND82" s="10"/>
      <c r="NE82" s="10"/>
      <c r="NF82" s="10"/>
      <c r="NG82" s="10"/>
      <c r="NH82" s="10"/>
      <c r="NI82" s="10"/>
      <c r="NJ82" s="10"/>
      <c r="NK82" s="10"/>
      <c r="NL82" s="10"/>
      <c r="NM82" s="10"/>
      <c r="NN82" s="10"/>
      <c r="NO82" s="10"/>
      <c r="NP82" s="10"/>
      <c r="NQ82" s="10"/>
      <c r="NR82" s="10"/>
      <c r="NS82" s="10"/>
      <c r="NT82" s="10"/>
      <c r="NU82" s="10"/>
      <c r="NV82" s="10"/>
      <c r="NW82" s="10"/>
      <c r="NX82" s="10"/>
      <c r="NY82" s="10"/>
      <c r="NZ82" s="10"/>
      <c r="OA82" s="10"/>
      <c r="OB82" s="10"/>
      <c r="OC82" s="10"/>
      <c r="OD82" s="10"/>
      <c r="OE82" s="10"/>
      <c r="OF82" s="10"/>
      <c r="OG82" s="10"/>
      <c r="OH82" s="10"/>
      <c r="OI82" s="10"/>
      <c r="OJ82" s="10"/>
      <c r="OK82" s="10"/>
      <c r="OL82" s="10"/>
      <c r="OM82" s="10"/>
      <c r="ON82" s="10"/>
      <c r="OO82" s="10"/>
      <c r="OP82" s="10"/>
      <c r="OQ82" s="10"/>
      <c r="OR82" s="10"/>
      <c r="OS82" s="10"/>
      <c r="OT82" s="10"/>
      <c r="OU82" s="10"/>
      <c r="OV82" s="10"/>
      <c r="OW82" s="10"/>
      <c r="OX82" s="10"/>
      <c r="OY82" s="10"/>
      <c r="OZ82" s="10"/>
      <c r="PA82" s="10"/>
      <c r="PB82" s="10"/>
      <c r="PC82" s="10"/>
      <c r="PD82" s="10"/>
      <c r="PE82" s="10"/>
      <c r="PF82" s="10"/>
      <c r="PG82" s="10"/>
      <c r="PH82" s="10"/>
      <c r="PI82" s="10"/>
      <c r="PJ82" s="10"/>
      <c r="PK82" s="10"/>
      <c r="PL82" s="10"/>
      <c r="PM82" s="10"/>
      <c r="PN82" s="10"/>
      <c r="PO82" s="10"/>
      <c r="PP82" s="10"/>
      <c r="PQ82" s="10"/>
      <c r="PR82" s="10"/>
      <c r="PS82" s="10"/>
      <c r="PT82" s="10"/>
      <c r="PU82" s="10"/>
      <c r="PV82" s="10"/>
      <c r="PW82" s="10"/>
      <c r="PX82" s="10"/>
      <c r="PY82" s="10"/>
      <c r="PZ82" s="10"/>
      <c r="QA82" s="10"/>
      <c r="QB82" s="10"/>
      <c r="QC82" s="10"/>
      <c r="QD82" s="10"/>
      <c r="QE82" s="10"/>
      <c r="QF82" s="10"/>
      <c r="QG82" s="10"/>
      <c r="QH82" s="10"/>
      <c r="QI82" s="10"/>
      <c r="QJ82" s="10"/>
      <c r="QK82" s="10"/>
      <c r="QL82" s="10"/>
      <c r="QM82" s="10"/>
      <c r="QN82" s="10"/>
      <c r="QO82" s="10"/>
      <c r="QP82" s="10"/>
      <c r="QQ82" s="10"/>
      <c r="QR82" s="10"/>
      <c r="QS82" s="10"/>
      <c r="QT82" s="10"/>
      <c r="QU82" s="10"/>
      <c r="QV82" s="10"/>
      <c r="QW82" s="10"/>
      <c r="QX82" s="10"/>
      <c r="QY82" s="10"/>
      <c r="QZ82" s="10"/>
      <c r="RA82" s="10"/>
      <c r="RB82" s="10"/>
      <c r="RC82" s="10"/>
      <c r="RD82" s="10"/>
      <c r="RE82" s="10"/>
      <c r="RF82" s="10"/>
      <c r="RG82" s="10"/>
      <c r="RH82" s="10"/>
      <c r="RI82" s="10"/>
      <c r="RJ82" s="10"/>
      <c r="RK82" s="10"/>
      <c r="RL82" s="10"/>
      <c r="RM82" s="10"/>
      <c r="RN82" s="10"/>
      <c r="RO82" s="10"/>
      <c r="RP82" s="10"/>
      <c r="RQ82" s="10"/>
      <c r="RR82" s="10"/>
      <c r="RS82" s="10"/>
      <c r="RT82" s="10"/>
      <c r="RU82" s="10"/>
      <c r="RV82" s="10"/>
      <c r="RW82" s="10"/>
      <c r="RX82" s="10"/>
      <c r="RY82" s="10"/>
      <c r="RZ82" s="10"/>
      <c r="SA82" s="10"/>
      <c r="SB82" s="10"/>
      <c r="SC82" s="10"/>
      <c r="SD82" s="10"/>
      <c r="SE82" s="10"/>
      <c r="SF82" s="10"/>
      <c r="SG82" s="10"/>
      <c r="SH82" s="10"/>
      <c r="SI82" s="10"/>
      <c r="SJ82" s="10"/>
      <c r="SK82" s="10"/>
      <c r="SL82" s="10"/>
      <c r="SM82" s="10"/>
      <c r="SN82" s="10"/>
      <c r="SO82" s="10"/>
      <c r="SP82" s="10"/>
      <c r="SQ82" s="10"/>
      <c r="SR82" s="10"/>
      <c r="SS82" s="10"/>
      <c r="ST82" s="10"/>
      <c r="SU82" s="10"/>
      <c r="SV82" s="10"/>
      <c r="SW82" s="10"/>
      <c r="SX82" s="10"/>
      <c r="SY82" s="10"/>
      <c r="SZ82" s="10"/>
      <c r="TA82" s="10"/>
      <c r="TB82" s="10"/>
      <c r="TC82" s="10"/>
      <c r="TD82" s="10"/>
      <c r="TE82" s="10"/>
      <c r="TF82" s="10"/>
      <c r="TG82" s="10"/>
      <c r="TH82" s="10"/>
      <c r="TI82" s="10"/>
      <c r="TJ82" s="10"/>
      <c r="TK82" s="10"/>
      <c r="TL82" s="10"/>
      <c r="TM82" s="10"/>
      <c r="TN82" s="10"/>
      <c r="TO82" s="10"/>
      <c r="TP82" s="10"/>
      <c r="TQ82" s="10"/>
      <c r="TR82" s="10"/>
      <c r="TS82" s="10"/>
      <c r="TT82" s="10"/>
      <c r="TU82" s="10"/>
      <c r="TV82" s="10"/>
      <c r="TW82" s="10"/>
      <c r="TX82" s="10"/>
      <c r="TY82" s="10"/>
      <c r="TZ82" s="10"/>
      <c r="UA82" s="10"/>
      <c r="UB82" s="10"/>
      <c r="UC82" s="10"/>
      <c r="UD82" s="10"/>
      <c r="UE82" s="10"/>
      <c r="UF82" s="10"/>
      <c r="UG82" s="10"/>
      <c r="UH82" s="10"/>
      <c r="UI82" s="10"/>
      <c r="UJ82" s="10"/>
      <c r="UK82" s="10"/>
      <c r="UL82" s="10"/>
      <c r="UM82" s="10"/>
      <c r="UN82" s="10"/>
      <c r="UO82" s="10"/>
      <c r="UP82" s="10"/>
      <c r="UQ82" s="10"/>
      <c r="UR82" s="10"/>
      <c r="US82" s="10"/>
      <c r="UT82" s="10"/>
      <c r="UU82" s="10"/>
      <c r="UV82" s="10"/>
      <c r="UW82" s="10"/>
      <c r="UX82" s="10"/>
      <c r="UY82" s="10"/>
      <c r="UZ82" s="10"/>
      <c r="VA82" s="10"/>
      <c r="VB82" s="10"/>
      <c r="VC82" s="10"/>
      <c r="VD82" s="10"/>
      <c r="VE82" s="10"/>
      <c r="VF82" s="10"/>
      <c r="VG82" s="10"/>
      <c r="VH82" s="10"/>
      <c r="VI82" s="10"/>
      <c r="VJ82" s="10"/>
      <c r="VK82" s="10"/>
      <c r="VL82" s="10"/>
      <c r="VM82" s="10"/>
      <c r="VN82" s="10"/>
      <c r="VO82" s="10"/>
      <c r="VP82" s="10"/>
      <c r="VQ82" s="10"/>
      <c r="VR82" s="10"/>
      <c r="VS82" s="10"/>
      <c r="VT82" s="10"/>
      <c r="VU82" s="10"/>
      <c r="VV82" s="10"/>
      <c r="VW82" s="10"/>
      <c r="VX82" s="10"/>
      <c r="VY82" s="10"/>
      <c r="VZ82" s="10"/>
      <c r="WA82" s="10"/>
      <c r="WB82" s="10"/>
      <c r="WC82" s="10"/>
      <c r="WD82" s="10"/>
      <c r="WE82" s="10"/>
      <c r="WF82" s="10"/>
      <c r="WG82" s="10"/>
      <c r="WH82" s="10"/>
      <c r="WI82" s="10"/>
      <c r="WJ82" s="10"/>
      <c r="WK82" s="10"/>
      <c r="WL82" s="10"/>
      <c r="WM82" s="10"/>
      <c r="WN82" s="10"/>
      <c r="WO82" s="10"/>
      <c r="WP82" s="10"/>
      <c r="WQ82" s="10"/>
      <c r="WR82" s="10"/>
      <c r="WS82" s="10"/>
      <c r="WT82" s="10"/>
      <c r="WU82" s="10"/>
      <c r="WV82" s="10"/>
      <c r="WW82" s="10"/>
      <c r="WX82" s="10"/>
      <c r="WY82" s="10"/>
      <c r="WZ82" s="10"/>
      <c r="XA82" s="10"/>
      <c r="XB82" s="10"/>
      <c r="XC82" s="10"/>
      <c r="XD82" s="10"/>
      <c r="XE82" s="10"/>
      <c r="XF82" s="10"/>
      <c r="XG82" s="10"/>
      <c r="XH82" s="10"/>
      <c r="XI82" s="10"/>
      <c r="XJ82" s="10"/>
      <c r="XK82" s="10"/>
      <c r="XL82" s="10"/>
      <c r="XM82" s="10"/>
      <c r="XN82" s="10"/>
      <c r="XO82" s="10"/>
      <c r="XP82" s="10"/>
      <c r="XQ82" s="10"/>
      <c r="XR82" s="10"/>
      <c r="XS82" s="10"/>
      <c r="XT82" s="10"/>
      <c r="XU82" s="10"/>
      <c r="XV82" s="10"/>
      <c r="XW82" s="10"/>
      <c r="XX82" s="10"/>
      <c r="XY82" s="10"/>
      <c r="XZ82" s="10"/>
      <c r="YA82" s="10"/>
      <c r="YB82" s="10"/>
      <c r="YC82" s="10"/>
      <c r="YD82" s="10"/>
      <c r="YE82" s="10"/>
      <c r="YF82" s="10"/>
      <c r="YG82" s="10"/>
      <c r="YH82" s="10"/>
      <c r="YI82" s="10"/>
      <c r="YJ82" s="10"/>
      <c r="YK82" s="10"/>
      <c r="YL82" s="10"/>
      <c r="YM82" s="10"/>
      <c r="YN82" s="10"/>
      <c r="YO82" s="10"/>
      <c r="YP82" s="10"/>
      <c r="YQ82" s="10"/>
      <c r="YR82" s="10"/>
      <c r="YS82" s="10"/>
      <c r="YT82" s="10"/>
      <c r="YU82" s="10"/>
      <c r="YV82" s="10"/>
      <c r="YW82" s="10"/>
      <c r="YX82" s="10"/>
      <c r="YY82" s="10"/>
      <c r="YZ82" s="10"/>
      <c r="ZA82" s="10"/>
      <c r="ZB82" s="10"/>
      <c r="ZC82" s="10"/>
      <c r="ZD82" s="10"/>
      <c r="ZE82" s="10"/>
      <c r="ZF82" s="10"/>
      <c r="ZG82" s="10"/>
      <c r="ZH82" s="10"/>
      <c r="ZI82" s="10"/>
      <c r="ZJ82" s="10"/>
      <c r="ZK82" s="10"/>
      <c r="ZL82" s="10"/>
      <c r="ZM82" s="10"/>
      <c r="ZN82" s="10"/>
      <c r="ZO82" s="10"/>
      <c r="ZP82" s="10"/>
      <c r="ZQ82" s="10"/>
      <c r="ZR82" s="10"/>
      <c r="ZS82" s="10"/>
      <c r="ZT82" s="10"/>
      <c r="ZU82" s="10"/>
      <c r="ZV82" s="10"/>
      <c r="ZW82" s="10"/>
      <c r="ZX82" s="10"/>
      <c r="ZY82" s="10"/>
      <c r="ZZ82" s="10"/>
      <c r="AAA82" s="10"/>
      <c r="AAB82" s="10"/>
      <c r="AAC82" s="10"/>
      <c r="AAD82" s="10"/>
      <c r="AAE82" s="10"/>
      <c r="AAF82" s="10"/>
      <c r="AAG82" s="10"/>
      <c r="AAH82" s="10"/>
      <c r="AAI82" s="10"/>
      <c r="AAJ82" s="10"/>
      <c r="AAK82" s="10"/>
      <c r="AAL82" s="10"/>
      <c r="AAM82" s="10"/>
      <c r="AAN82" s="10"/>
      <c r="AAO82" s="10"/>
      <c r="AAP82" s="10"/>
      <c r="AAQ82" s="10"/>
      <c r="AAR82" s="10"/>
      <c r="AAS82" s="10"/>
      <c r="AAT82" s="10"/>
      <c r="AAU82" s="10"/>
      <c r="AAV82" s="10"/>
      <c r="AAW82" s="10"/>
      <c r="AAX82" s="10"/>
      <c r="AAY82" s="10"/>
      <c r="AAZ82" s="10"/>
      <c r="ABA82" s="10"/>
      <c r="ABB82" s="10"/>
      <c r="ABC82" s="10"/>
      <c r="ABD82" s="10"/>
      <c r="ABE82" s="10"/>
      <c r="ABF82" s="10"/>
      <c r="ABG82" s="10"/>
      <c r="ABH82" s="10"/>
      <c r="ABI82" s="10"/>
      <c r="ABJ82" s="10"/>
      <c r="ABK82" s="10"/>
      <c r="ABL82" s="10"/>
      <c r="ABM82" s="10"/>
      <c r="ABN82" s="10"/>
      <c r="ABO82" s="10"/>
      <c r="ABP82" s="10"/>
      <c r="ABQ82" s="10"/>
      <c r="ABR82" s="10"/>
      <c r="ABS82" s="10"/>
      <c r="ABT82" s="10"/>
      <c r="ABU82" s="10"/>
      <c r="ABV82" s="10"/>
      <c r="ABW82" s="10"/>
      <c r="ABX82" s="10"/>
      <c r="ABY82" s="10"/>
      <c r="ABZ82" s="10"/>
      <c r="ACA82" s="10"/>
      <c r="ACB82" s="10"/>
      <c r="ACC82" s="10"/>
      <c r="ACD82" s="10"/>
      <c r="ACE82" s="10"/>
      <c r="ACF82" s="10"/>
      <c r="ACG82" s="10"/>
      <c r="ACH82" s="10"/>
      <c r="ACI82" s="10"/>
      <c r="ACJ82" s="10"/>
      <c r="ACK82" s="10"/>
      <c r="ACL82" s="10"/>
      <c r="ACM82" s="10"/>
      <c r="ACN82" s="10"/>
      <c r="ACO82" s="10"/>
      <c r="ACP82" s="10"/>
      <c r="ACQ82" s="10"/>
      <c r="ACR82" s="10"/>
      <c r="ACS82" s="10"/>
      <c r="ACT82" s="10"/>
      <c r="ACU82" s="10"/>
      <c r="ACV82" s="10"/>
      <c r="ACW82" s="10"/>
      <c r="ACX82" s="10"/>
      <c r="ACY82" s="10"/>
      <c r="ACZ82" s="10"/>
      <c r="ADA82" s="10"/>
      <c r="ADB82" s="10"/>
      <c r="ADC82" s="10"/>
      <c r="ADD82" s="10"/>
      <c r="ADE82" s="10"/>
      <c r="ADF82" s="10"/>
      <c r="ADG82" s="10"/>
      <c r="ADH82" s="10"/>
      <c r="ADI82" s="10"/>
      <c r="ADJ82" s="10"/>
      <c r="ADK82" s="10"/>
      <c r="ADL82" s="10"/>
      <c r="ADM82" s="10"/>
      <c r="ADN82" s="10"/>
      <c r="ADO82" s="10"/>
      <c r="ADP82" s="10"/>
      <c r="ADQ82" s="10"/>
      <c r="ADR82" s="10"/>
      <c r="ADS82" s="10"/>
      <c r="ADT82" s="10"/>
      <c r="ADU82" s="10"/>
      <c r="ADV82" s="10"/>
      <c r="ADW82" s="10"/>
      <c r="ADX82" s="10"/>
      <c r="ADY82" s="10"/>
      <c r="ADZ82" s="10"/>
      <c r="AEA82" s="10"/>
      <c r="AEB82" s="10"/>
      <c r="AEC82" s="10"/>
      <c r="AED82" s="10"/>
      <c r="AEE82" s="10"/>
      <c r="AEF82" s="10"/>
      <c r="AEG82" s="10"/>
      <c r="AEH82" s="10"/>
      <c r="AEI82" s="10"/>
      <c r="AEJ82" s="10"/>
      <c r="AEK82" s="10"/>
      <c r="AEL82" s="10"/>
      <c r="AEM82" s="10"/>
      <c r="AEN82" s="10"/>
      <c r="AEO82" s="10"/>
      <c r="AEP82" s="10"/>
      <c r="AEQ82" s="10"/>
      <c r="AER82" s="10"/>
      <c r="AES82" s="10"/>
      <c r="AET82" s="10"/>
      <c r="AEU82" s="10"/>
      <c r="AEV82" s="10"/>
      <c r="AEW82" s="10"/>
      <c r="AEX82" s="10"/>
      <c r="AEY82" s="10"/>
      <c r="AEZ82" s="10"/>
      <c r="AFA82" s="10"/>
      <c r="AFB82" s="10"/>
      <c r="AFC82" s="10"/>
      <c r="AFD82" s="10"/>
      <c r="AFE82" s="10"/>
      <c r="AFF82" s="10"/>
      <c r="AFG82" s="10"/>
      <c r="AFH82" s="10"/>
      <c r="AFI82" s="10"/>
      <c r="AFJ82" s="10"/>
      <c r="AFK82" s="10"/>
      <c r="AFL82" s="10"/>
      <c r="AFM82" s="10"/>
      <c r="AFN82" s="10"/>
      <c r="AFO82" s="10"/>
      <c r="AFP82" s="10"/>
      <c r="AFQ82" s="10"/>
      <c r="AFR82" s="10"/>
      <c r="AFS82" s="10"/>
      <c r="AFT82" s="10"/>
      <c r="AFU82" s="10"/>
      <c r="AFV82" s="10"/>
      <c r="AFW82" s="10"/>
      <c r="AFX82" s="10"/>
      <c r="AFY82" s="10"/>
      <c r="AFZ82" s="10"/>
      <c r="AGA82" s="10"/>
      <c r="AGB82" s="10"/>
      <c r="AGC82" s="10"/>
      <c r="AGD82" s="10"/>
      <c r="AGE82" s="10"/>
      <c r="AGF82" s="10"/>
      <c r="AGG82" s="10"/>
      <c r="AGH82" s="10"/>
      <c r="AGI82" s="10"/>
      <c r="AGJ82" s="10"/>
      <c r="AGK82" s="10"/>
      <c r="AGL82" s="10"/>
      <c r="AGM82" s="10"/>
      <c r="AGN82" s="10"/>
      <c r="AGO82" s="10"/>
      <c r="AGP82" s="10"/>
      <c r="AGQ82" s="10"/>
      <c r="AGR82" s="10"/>
      <c r="AGS82" s="10"/>
      <c r="AGT82" s="10"/>
      <c r="AGU82" s="10"/>
      <c r="AGV82" s="10"/>
      <c r="AGW82" s="10"/>
      <c r="AGX82" s="10"/>
      <c r="AGY82" s="10"/>
      <c r="AGZ82" s="10"/>
      <c r="AHA82" s="10"/>
      <c r="AHB82" s="10"/>
      <c r="AHC82" s="10"/>
      <c r="AHD82" s="10"/>
      <c r="AHE82" s="10"/>
      <c r="AHF82" s="10"/>
      <c r="AHG82" s="10"/>
      <c r="AHH82" s="10"/>
      <c r="AHI82" s="10"/>
      <c r="AHJ82" s="10"/>
      <c r="AHK82" s="10"/>
      <c r="AHL82" s="10"/>
      <c r="AHM82" s="10"/>
      <c r="AHN82" s="10"/>
      <c r="AHO82" s="10"/>
      <c r="AHP82" s="10"/>
      <c r="AHQ82" s="10"/>
      <c r="AHR82" s="10"/>
      <c r="AHS82" s="10"/>
      <c r="AHT82" s="10"/>
      <c r="AHU82" s="10"/>
      <c r="AHV82" s="10"/>
      <c r="AHW82" s="10"/>
      <c r="AHX82" s="10"/>
      <c r="AHY82" s="10"/>
      <c r="AHZ82" s="10"/>
      <c r="AIA82" s="10"/>
      <c r="AIB82" s="10"/>
      <c r="AIC82" s="10"/>
      <c r="AID82" s="10"/>
      <c r="AIE82" s="10"/>
      <c r="AIF82" s="10"/>
      <c r="AIG82" s="10"/>
      <c r="AIH82" s="10"/>
      <c r="AII82" s="10"/>
      <c r="AIJ82" s="10"/>
      <c r="AIK82" s="10"/>
      <c r="AIL82" s="10"/>
      <c r="AIM82" s="10"/>
      <c r="AIN82" s="10"/>
      <c r="AIO82" s="10"/>
      <c r="AIP82" s="10"/>
      <c r="AIQ82" s="10"/>
      <c r="AIR82" s="10"/>
      <c r="AIS82" s="10"/>
      <c r="AIT82" s="10"/>
      <c r="AIU82" s="10"/>
      <c r="AIV82" s="10"/>
      <c r="AIW82" s="10"/>
      <c r="AIX82" s="10"/>
      <c r="AIY82" s="10"/>
      <c r="AIZ82" s="10"/>
      <c r="AJA82" s="10"/>
      <c r="AJB82" s="10"/>
      <c r="AJC82" s="10"/>
      <c r="AJD82" s="10"/>
      <c r="AJE82" s="10"/>
      <c r="AJF82" s="10"/>
      <c r="AJG82" s="10"/>
      <c r="AJH82" s="10"/>
      <c r="AJI82" s="10"/>
      <c r="AJJ82" s="10"/>
      <c r="AJK82" s="10"/>
      <c r="AJL82" s="10"/>
      <c r="AJM82" s="10"/>
      <c r="AJN82" s="10"/>
      <c r="AJO82" s="10"/>
      <c r="AJP82" s="10"/>
      <c r="AJQ82" s="10"/>
      <c r="AJR82" s="10"/>
      <c r="AJS82" s="10"/>
      <c r="AJT82" s="10"/>
      <c r="AJU82" s="10"/>
      <c r="AJV82" s="10"/>
      <c r="AJW82" s="10"/>
      <c r="AJX82" s="10"/>
      <c r="AJY82" s="10"/>
      <c r="AJZ82" s="10"/>
      <c r="AKA82" s="10"/>
      <c r="AKB82" s="10"/>
      <c r="AKC82" s="10"/>
      <c r="AKD82" s="10"/>
      <c r="AKE82" s="10"/>
      <c r="AKF82" s="10"/>
      <c r="AKG82" s="10"/>
      <c r="AKH82" s="10"/>
      <c r="AKI82" s="10"/>
      <c r="AKJ82" s="10"/>
      <c r="AKK82" s="10"/>
      <c r="AKL82" s="10"/>
      <c r="AKM82" s="10"/>
      <c r="AKN82" s="10"/>
      <c r="AKO82" s="10"/>
      <c r="AKP82" s="10"/>
      <c r="AKQ82" s="10"/>
      <c r="AKR82" s="10"/>
      <c r="AKS82" s="10"/>
      <c r="AKT82" s="10"/>
      <c r="AKU82" s="10"/>
      <c r="AKV82" s="10"/>
      <c r="AKW82" s="10"/>
      <c r="AKX82" s="10"/>
      <c r="AKY82" s="10"/>
      <c r="AKZ82" s="10"/>
      <c r="ALA82" s="10"/>
      <c r="ALB82" s="10"/>
      <c r="ALC82" s="10"/>
      <c r="ALD82" s="10"/>
      <c r="ALE82" s="10"/>
      <c r="ALF82" s="10"/>
      <c r="ALG82" s="10"/>
      <c r="ALH82" s="10"/>
      <c r="ALI82" s="10"/>
      <c r="ALJ82" s="10"/>
      <c r="ALK82" s="10"/>
      <c r="ALL82" s="10"/>
      <c r="ALM82" s="10"/>
      <c r="ALN82" s="10"/>
      <c r="ALO82" s="10"/>
      <c r="ALP82" s="10"/>
      <c r="ALQ82" s="10"/>
      <c r="ALR82" s="10"/>
      <c r="ALS82" s="10"/>
      <c r="ALT82" s="10"/>
      <c r="ALU82" s="10"/>
      <c r="ALV82" s="10"/>
      <c r="ALW82" s="10"/>
      <c r="ALX82" s="10"/>
      <c r="ALY82" s="10"/>
      <c r="ALZ82" s="10"/>
      <c r="AMA82" s="10"/>
      <c r="AMB82" s="10"/>
      <c r="AMC82" s="10"/>
      <c r="AMD82" s="10"/>
      <c r="AME82" s="10"/>
      <c r="AMF82" s="10"/>
      <c r="AMG82" s="10"/>
      <c r="AMH82" s="10"/>
      <c r="AMI82" s="10"/>
      <c r="AMJ82" s="10"/>
      <c r="AMK82" s="10"/>
      <c r="AML82" s="10"/>
      <c r="AMM82" s="10"/>
      <c r="AMN82" s="10"/>
      <c r="AMO82" s="10"/>
    </row>
    <row r="83" spans="1:1029" customFormat="1">
      <c r="A83" s="13" t="str">
        <f>SUBSTITUTE(SUBSTITUTE(CONCATENATE(I83,IF(L83="Identifier","ID",L83))," ",""),"_","")</f>
        <v>expressesRequirementCriterionPropertyDatum</v>
      </c>
      <c r="B83" s="14" t="s">
        <v>220</v>
      </c>
      <c r="C83" s="13"/>
      <c r="D83" s="13"/>
      <c r="E83" s="13"/>
      <c r="F83" s="13" t="str">
        <f>CONCATENATE( IF(G83="","",CONCATENATE(G83,"_ ")),H83,". ",IF(I83="","",CONCATENATE(I83,"_ ")),L83,IF(I83="","",CONCATENATE(". ",M83)))</f>
        <v>Criterion Property. expresses_ Requirement_ Criterion Property Datum. Requirement_ Criterion Property Datum</v>
      </c>
      <c r="G83" s="13"/>
      <c r="H83" s="13" t="s">
        <v>232</v>
      </c>
      <c r="I83" s="13" t="s">
        <v>364</v>
      </c>
      <c r="J83" s="13"/>
      <c r="K83" s="13"/>
      <c r="L83" s="13" t="str">
        <f>CONCATENATE(IF(P83="","",CONCATENATE(P83,"_ ")),Q83)</f>
        <v>Requirement_ Criterion Property Datum</v>
      </c>
      <c r="M83" s="13" t="str">
        <f>L83</f>
        <v>Requirement_ Criterion Property Datum</v>
      </c>
      <c r="N83" s="13"/>
      <c r="O83" s="13"/>
      <c r="P83" s="13" t="s">
        <v>365</v>
      </c>
      <c r="Q83" s="15" t="s">
        <v>362</v>
      </c>
      <c r="R83" s="13" t="s">
        <v>223</v>
      </c>
      <c r="S83" s="16" t="s">
        <v>366</v>
      </c>
      <c r="T83" s="16"/>
      <c r="U83" s="16"/>
      <c r="V83" s="16"/>
      <c r="W83" s="16"/>
      <c r="X83" s="16"/>
      <c r="Y83" s="16" t="s">
        <v>211</v>
      </c>
      <c r="Z83" s="16"/>
      <c r="AA83" s="45">
        <v>43314</v>
      </c>
      <c r="AB83" s="8"/>
      <c r="AC83" s="8"/>
      <c r="AD83" s="8"/>
      <c r="AE83" s="8"/>
      <c r="AF83" s="11"/>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c r="HP83" s="10"/>
      <c r="HQ83" s="10"/>
      <c r="HR83" s="10"/>
      <c r="HS83" s="10"/>
      <c r="HT83" s="10"/>
      <c r="HU83" s="10"/>
      <c r="HV83" s="10"/>
      <c r="HW83" s="10"/>
      <c r="HX83" s="10"/>
      <c r="HY83" s="10"/>
      <c r="HZ83" s="10"/>
      <c r="IA83" s="10"/>
      <c r="IB83" s="10"/>
      <c r="IC83" s="10"/>
      <c r="ID83" s="10"/>
      <c r="IE83" s="10"/>
      <c r="IF83" s="10"/>
      <c r="IG83" s="10"/>
      <c r="IH83" s="10"/>
      <c r="II83" s="10"/>
      <c r="IJ83" s="10"/>
      <c r="IK83" s="10"/>
      <c r="IL83" s="10"/>
      <c r="IM83" s="10"/>
      <c r="IN83" s="10"/>
      <c r="IO83" s="10"/>
      <c r="IP83" s="10"/>
      <c r="IQ83" s="10"/>
      <c r="IR83" s="10"/>
      <c r="IS83" s="10"/>
      <c r="IT83" s="10"/>
      <c r="IU83" s="10"/>
      <c r="IV83" s="10"/>
      <c r="IW83" s="10"/>
      <c r="IX83" s="10"/>
      <c r="IY83" s="10"/>
      <c r="IZ83" s="10"/>
      <c r="JA83" s="10"/>
      <c r="JB83" s="10"/>
      <c r="JC83" s="10"/>
      <c r="JD83" s="10"/>
      <c r="JE83" s="10"/>
      <c r="JF83" s="10"/>
      <c r="JG83" s="10"/>
      <c r="JH83" s="10"/>
      <c r="JI83" s="10"/>
      <c r="JJ83" s="10"/>
      <c r="JK83" s="10"/>
      <c r="JL83" s="10"/>
      <c r="JM83" s="10"/>
      <c r="JN83" s="10"/>
      <c r="JO83" s="10"/>
      <c r="JP83" s="10"/>
      <c r="JQ83" s="10"/>
      <c r="JR83" s="10"/>
      <c r="JS83" s="10"/>
      <c r="JT83" s="10"/>
      <c r="JU83" s="10"/>
      <c r="JV83" s="10"/>
      <c r="JW83" s="10"/>
      <c r="JX83" s="10"/>
      <c r="JY83" s="10"/>
      <c r="JZ83" s="10"/>
      <c r="KA83" s="10"/>
      <c r="KB83" s="10"/>
      <c r="KC83" s="10"/>
      <c r="KD83" s="10"/>
      <c r="KE83" s="10"/>
      <c r="KF83" s="10"/>
      <c r="KG83" s="10"/>
      <c r="KH83" s="10"/>
      <c r="KI83" s="10"/>
      <c r="KJ83" s="10"/>
      <c r="KK83" s="10"/>
      <c r="KL83" s="10"/>
      <c r="KM83" s="10"/>
      <c r="KN83" s="10"/>
      <c r="KO83" s="10"/>
      <c r="KP83" s="10"/>
      <c r="KQ83" s="10"/>
      <c r="KR83" s="10"/>
      <c r="KS83" s="10"/>
      <c r="KT83" s="10"/>
      <c r="KU83" s="10"/>
      <c r="KV83" s="10"/>
      <c r="KW83" s="10"/>
      <c r="KX83" s="10"/>
      <c r="KY83" s="10"/>
      <c r="KZ83" s="10"/>
      <c r="LA83" s="10"/>
      <c r="LB83" s="10"/>
      <c r="LC83" s="10"/>
      <c r="LD83" s="10"/>
      <c r="LE83" s="10"/>
      <c r="LF83" s="10"/>
      <c r="LG83" s="10"/>
      <c r="LH83" s="10"/>
      <c r="LI83" s="10"/>
      <c r="LJ83" s="10"/>
      <c r="LK83" s="10"/>
      <c r="LL83" s="10"/>
      <c r="LM83" s="10"/>
      <c r="LN83" s="10"/>
      <c r="LO83" s="10"/>
      <c r="LP83" s="10"/>
      <c r="LQ83" s="10"/>
      <c r="LR83" s="10"/>
      <c r="LS83" s="10"/>
      <c r="LT83" s="10"/>
      <c r="LU83" s="10"/>
      <c r="LV83" s="10"/>
      <c r="LW83" s="10"/>
      <c r="LX83" s="10"/>
      <c r="LY83" s="10"/>
      <c r="LZ83" s="10"/>
      <c r="MA83" s="10"/>
      <c r="MB83" s="10"/>
      <c r="MC83" s="10"/>
      <c r="MD83" s="10"/>
      <c r="ME83" s="10"/>
      <c r="MF83" s="10"/>
      <c r="MG83" s="10"/>
      <c r="MH83" s="10"/>
      <c r="MI83" s="10"/>
      <c r="MJ83" s="10"/>
      <c r="MK83" s="10"/>
      <c r="ML83" s="10"/>
      <c r="MM83" s="10"/>
      <c r="MN83" s="10"/>
      <c r="MO83" s="10"/>
      <c r="MP83" s="10"/>
      <c r="MQ83" s="10"/>
      <c r="MR83" s="10"/>
      <c r="MS83" s="10"/>
      <c r="MT83" s="10"/>
      <c r="MU83" s="10"/>
      <c r="MV83" s="10"/>
      <c r="MW83" s="10"/>
      <c r="MX83" s="10"/>
      <c r="MY83" s="10"/>
      <c r="MZ83" s="10"/>
      <c r="NA83" s="10"/>
      <c r="NB83" s="10"/>
      <c r="NC83" s="10"/>
      <c r="ND83" s="10"/>
      <c r="NE83" s="10"/>
      <c r="NF83" s="10"/>
      <c r="NG83" s="10"/>
      <c r="NH83" s="10"/>
      <c r="NI83" s="10"/>
      <c r="NJ83" s="10"/>
      <c r="NK83" s="10"/>
      <c r="NL83" s="10"/>
      <c r="NM83" s="10"/>
      <c r="NN83" s="10"/>
      <c r="NO83" s="10"/>
      <c r="NP83" s="10"/>
      <c r="NQ83" s="10"/>
      <c r="NR83" s="10"/>
      <c r="NS83" s="10"/>
      <c r="NT83" s="10"/>
      <c r="NU83" s="10"/>
      <c r="NV83" s="10"/>
      <c r="NW83" s="10"/>
      <c r="NX83" s="10"/>
      <c r="NY83" s="10"/>
      <c r="NZ83" s="10"/>
      <c r="OA83" s="10"/>
      <c r="OB83" s="10"/>
      <c r="OC83" s="10"/>
      <c r="OD83" s="10"/>
      <c r="OE83" s="10"/>
      <c r="OF83" s="10"/>
      <c r="OG83" s="10"/>
      <c r="OH83" s="10"/>
      <c r="OI83" s="10"/>
      <c r="OJ83" s="10"/>
      <c r="OK83" s="10"/>
      <c r="OL83" s="10"/>
      <c r="OM83" s="10"/>
      <c r="ON83" s="10"/>
      <c r="OO83" s="10"/>
      <c r="OP83" s="10"/>
      <c r="OQ83" s="10"/>
      <c r="OR83" s="10"/>
      <c r="OS83" s="10"/>
      <c r="OT83" s="10"/>
      <c r="OU83" s="10"/>
      <c r="OV83" s="10"/>
      <c r="OW83" s="10"/>
      <c r="OX83" s="10"/>
      <c r="OY83" s="10"/>
      <c r="OZ83" s="10"/>
      <c r="PA83" s="10"/>
      <c r="PB83" s="10"/>
      <c r="PC83" s="10"/>
      <c r="PD83" s="10"/>
      <c r="PE83" s="10"/>
      <c r="PF83" s="10"/>
      <c r="PG83" s="10"/>
      <c r="PH83" s="10"/>
      <c r="PI83" s="10"/>
      <c r="PJ83" s="10"/>
      <c r="PK83" s="10"/>
      <c r="PL83" s="10"/>
      <c r="PM83" s="10"/>
      <c r="PN83" s="10"/>
      <c r="PO83" s="10"/>
      <c r="PP83" s="10"/>
      <c r="PQ83" s="10"/>
      <c r="PR83" s="10"/>
      <c r="PS83" s="10"/>
      <c r="PT83" s="10"/>
      <c r="PU83" s="10"/>
      <c r="PV83" s="10"/>
      <c r="PW83" s="10"/>
      <c r="PX83" s="10"/>
      <c r="PY83" s="10"/>
      <c r="PZ83" s="10"/>
      <c r="QA83" s="10"/>
      <c r="QB83" s="10"/>
      <c r="QC83" s="10"/>
      <c r="QD83" s="10"/>
      <c r="QE83" s="10"/>
      <c r="QF83" s="10"/>
      <c r="QG83" s="10"/>
      <c r="QH83" s="10"/>
      <c r="QI83" s="10"/>
      <c r="QJ83" s="10"/>
      <c r="QK83" s="10"/>
      <c r="QL83" s="10"/>
      <c r="QM83" s="10"/>
      <c r="QN83" s="10"/>
      <c r="QO83" s="10"/>
      <c r="QP83" s="10"/>
      <c r="QQ83" s="10"/>
      <c r="QR83" s="10"/>
      <c r="QS83" s="10"/>
      <c r="QT83" s="10"/>
      <c r="QU83" s="10"/>
      <c r="QV83" s="10"/>
      <c r="QW83" s="10"/>
      <c r="QX83" s="10"/>
      <c r="QY83" s="10"/>
      <c r="QZ83" s="10"/>
      <c r="RA83" s="10"/>
      <c r="RB83" s="10"/>
      <c r="RC83" s="10"/>
      <c r="RD83" s="10"/>
      <c r="RE83" s="10"/>
      <c r="RF83" s="10"/>
      <c r="RG83" s="10"/>
      <c r="RH83" s="10"/>
      <c r="RI83" s="10"/>
      <c r="RJ83" s="10"/>
      <c r="RK83" s="10"/>
      <c r="RL83" s="10"/>
      <c r="RM83" s="10"/>
      <c r="RN83" s="10"/>
      <c r="RO83" s="10"/>
      <c r="RP83" s="10"/>
      <c r="RQ83" s="10"/>
      <c r="RR83" s="10"/>
      <c r="RS83" s="10"/>
      <c r="RT83" s="10"/>
      <c r="RU83" s="10"/>
      <c r="RV83" s="10"/>
      <c r="RW83" s="10"/>
      <c r="RX83" s="10"/>
      <c r="RY83" s="10"/>
      <c r="RZ83" s="10"/>
      <c r="SA83" s="10"/>
      <c r="SB83" s="10"/>
      <c r="SC83" s="10"/>
      <c r="SD83" s="10"/>
      <c r="SE83" s="10"/>
      <c r="SF83" s="10"/>
      <c r="SG83" s="10"/>
      <c r="SH83" s="10"/>
      <c r="SI83" s="10"/>
      <c r="SJ83" s="10"/>
      <c r="SK83" s="10"/>
      <c r="SL83" s="10"/>
      <c r="SM83" s="10"/>
      <c r="SN83" s="10"/>
      <c r="SO83" s="10"/>
      <c r="SP83" s="10"/>
      <c r="SQ83" s="10"/>
      <c r="SR83" s="10"/>
      <c r="SS83" s="10"/>
      <c r="ST83" s="10"/>
      <c r="SU83" s="10"/>
      <c r="SV83" s="10"/>
      <c r="SW83" s="10"/>
      <c r="SX83" s="10"/>
      <c r="SY83" s="10"/>
      <c r="SZ83" s="10"/>
      <c r="TA83" s="10"/>
      <c r="TB83" s="10"/>
      <c r="TC83" s="10"/>
      <c r="TD83" s="10"/>
      <c r="TE83" s="10"/>
      <c r="TF83" s="10"/>
      <c r="TG83" s="10"/>
      <c r="TH83" s="10"/>
      <c r="TI83" s="10"/>
      <c r="TJ83" s="10"/>
      <c r="TK83" s="10"/>
      <c r="TL83" s="10"/>
      <c r="TM83" s="10"/>
      <c r="TN83" s="10"/>
      <c r="TO83" s="10"/>
      <c r="TP83" s="10"/>
      <c r="TQ83" s="10"/>
      <c r="TR83" s="10"/>
      <c r="TS83" s="10"/>
      <c r="TT83" s="10"/>
      <c r="TU83" s="10"/>
      <c r="TV83" s="10"/>
      <c r="TW83" s="10"/>
      <c r="TX83" s="10"/>
      <c r="TY83" s="10"/>
      <c r="TZ83" s="10"/>
      <c r="UA83" s="10"/>
      <c r="UB83" s="10"/>
      <c r="UC83" s="10"/>
      <c r="UD83" s="10"/>
      <c r="UE83" s="10"/>
      <c r="UF83" s="10"/>
      <c r="UG83" s="10"/>
      <c r="UH83" s="10"/>
      <c r="UI83" s="10"/>
      <c r="UJ83" s="10"/>
      <c r="UK83" s="10"/>
      <c r="UL83" s="10"/>
      <c r="UM83" s="10"/>
      <c r="UN83" s="10"/>
      <c r="UO83" s="10"/>
      <c r="UP83" s="10"/>
      <c r="UQ83" s="10"/>
      <c r="UR83" s="10"/>
      <c r="US83" s="10"/>
      <c r="UT83" s="10"/>
      <c r="UU83" s="10"/>
      <c r="UV83" s="10"/>
      <c r="UW83" s="10"/>
      <c r="UX83" s="10"/>
      <c r="UY83" s="10"/>
      <c r="UZ83" s="10"/>
      <c r="VA83" s="10"/>
      <c r="VB83" s="10"/>
      <c r="VC83" s="10"/>
      <c r="VD83" s="10"/>
      <c r="VE83" s="10"/>
      <c r="VF83" s="10"/>
      <c r="VG83" s="10"/>
      <c r="VH83" s="10"/>
      <c r="VI83" s="10"/>
      <c r="VJ83" s="10"/>
      <c r="VK83" s="10"/>
      <c r="VL83" s="10"/>
      <c r="VM83" s="10"/>
      <c r="VN83" s="10"/>
      <c r="VO83" s="10"/>
      <c r="VP83" s="10"/>
      <c r="VQ83" s="10"/>
      <c r="VR83" s="10"/>
      <c r="VS83" s="10"/>
      <c r="VT83" s="10"/>
      <c r="VU83" s="10"/>
      <c r="VV83" s="10"/>
      <c r="VW83" s="10"/>
      <c r="VX83" s="10"/>
      <c r="VY83" s="10"/>
      <c r="VZ83" s="10"/>
      <c r="WA83" s="10"/>
      <c r="WB83" s="10"/>
      <c r="WC83" s="10"/>
      <c r="WD83" s="10"/>
      <c r="WE83" s="10"/>
      <c r="WF83" s="10"/>
      <c r="WG83" s="10"/>
      <c r="WH83" s="10"/>
      <c r="WI83" s="10"/>
      <c r="WJ83" s="10"/>
      <c r="WK83" s="10"/>
      <c r="WL83" s="10"/>
      <c r="WM83" s="10"/>
      <c r="WN83" s="10"/>
      <c r="WO83" s="10"/>
      <c r="WP83" s="10"/>
      <c r="WQ83" s="10"/>
      <c r="WR83" s="10"/>
      <c r="WS83" s="10"/>
      <c r="WT83" s="10"/>
      <c r="WU83" s="10"/>
      <c r="WV83" s="10"/>
      <c r="WW83" s="10"/>
      <c r="WX83" s="10"/>
      <c r="WY83" s="10"/>
      <c r="WZ83" s="10"/>
      <c r="XA83" s="10"/>
      <c r="XB83" s="10"/>
      <c r="XC83" s="10"/>
      <c r="XD83" s="10"/>
      <c r="XE83" s="10"/>
      <c r="XF83" s="10"/>
      <c r="XG83" s="10"/>
      <c r="XH83" s="10"/>
      <c r="XI83" s="10"/>
      <c r="XJ83" s="10"/>
      <c r="XK83" s="10"/>
      <c r="XL83" s="10"/>
      <c r="XM83" s="10"/>
      <c r="XN83" s="10"/>
      <c r="XO83" s="10"/>
      <c r="XP83" s="10"/>
      <c r="XQ83" s="10"/>
      <c r="XR83" s="10"/>
      <c r="XS83" s="10"/>
      <c r="XT83" s="10"/>
      <c r="XU83" s="10"/>
      <c r="XV83" s="10"/>
      <c r="XW83" s="10"/>
      <c r="XX83" s="10"/>
      <c r="XY83" s="10"/>
      <c r="XZ83" s="10"/>
      <c r="YA83" s="10"/>
      <c r="YB83" s="10"/>
      <c r="YC83" s="10"/>
      <c r="YD83" s="10"/>
      <c r="YE83" s="10"/>
      <c r="YF83" s="10"/>
      <c r="YG83" s="10"/>
      <c r="YH83" s="10"/>
      <c r="YI83" s="10"/>
      <c r="YJ83" s="10"/>
      <c r="YK83" s="10"/>
      <c r="YL83" s="10"/>
      <c r="YM83" s="10"/>
      <c r="YN83" s="10"/>
      <c r="YO83" s="10"/>
      <c r="YP83" s="10"/>
      <c r="YQ83" s="10"/>
      <c r="YR83" s="10"/>
      <c r="YS83" s="10"/>
      <c r="YT83" s="10"/>
      <c r="YU83" s="10"/>
      <c r="YV83" s="10"/>
      <c r="YW83" s="10"/>
      <c r="YX83" s="10"/>
      <c r="YY83" s="10"/>
      <c r="YZ83" s="10"/>
      <c r="ZA83" s="10"/>
      <c r="ZB83" s="10"/>
      <c r="ZC83" s="10"/>
      <c r="ZD83" s="10"/>
      <c r="ZE83" s="10"/>
      <c r="ZF83" s="10"/>
      <c r="ZG83" s="10"/>
      <c r="ZH83" s="10"/>
      <c r="ZI83" s="10"/>
      <c r="ZJ83" s="10"/>
      <c r="ZK83" s="10"/>
      <c r="ZL83" s="10"/>
      <c r="ZM83" s="10"/>
      <c r="ZN83" s="10"/>
      <c r="ZO83" s="10"/>
      <c r="ZP83" s="10"/>
      <c r="ZQ83" s="10"/>
      <c r="ZR83" s="10"/>
      <c r="ZS83" s="10"/>
      <c r="ZT83" s="10"/>
      <c r="ZU83" s="10"/>
      <c r="ZV83" s="10"/>
      <c r="ZW83" s="10"/>
      <c r="ZX83" s="10"/>
      <c r="ZY83" s="10"/>
      <c r="ZZ83" s="10"/>
      <c r="AAA83" s="10"/>
      <c r="AAB83" s="10"/>
      <c r="AAC83" s="10"/>
      <c r="AAD83" s="10"/>
      <c r="AAE83" s="10"/>
      <c r="AAF83" s="10"/>
      <c r="AAG83" s="10"/>
      <c r="AAH83" s="10"/>
      <c r="AAI83" s="10"/>
      <c r="AAJ83" s="10"/>
      <c r="AAK83" s="10"/>
      <c r="AAL83" s="10"/>
      <c r="AAM83" s="10"/>
      <c r="AAN83" s="10"/>
      <c r="AAO83" s="10"/>
      <c r="AAP83" s="10"/>
      <c r="AAQ83" s="10"/>
      <c r="AAR83" s="10"/>
      <c r="AAS83" s="10"/>
      <c r="AAT83" s="10"/>
      <c r="AAU83" s="10"/>
      <c r="AAV83" s="10"/>
      <c r="AAW83" s="10"/>
      <c r="AAX83" s="10"/>
      <c r="AAY83" s="10"/>
      <c r="AAZ83" s="10"/>
      <c r="ABA83" s="10"/>
      <c r="ABB83" s="10"/>
      <c r="ABC83" s="10"/>
      <c r="ABD83" s="10"/>
      <c r="ABE83" s="10"/>
      <c r="ABF83" s="10"/>
      <c r="ABG83" s="10"/>
      <c r="ABH83" s="10"/>
      <c r="ABI83" s="10"/>
      <c r="ABJ83" s="10"/>
      <c r="ABK83" s="10"/>
      <c r="ABL83" s="10"/>
      <c r="ABM83" s="10"/>
      <c r="ABN83" s="10"/>
      <c r="ABO83" s="10"/>
      <c r="ABP83" s="10"/>
      <c r="ABQ83" s="10"/>
      <c r="ABR83" s="10"/>
      <c r="ABS83" s="10"/>
      <c r="ABT83" s="10"/>
      <c r="ABU83" s="10"/>
      <c r="ABV83" s="10"/>
      <c r="ABW83" s="10"/>
      <c r="ABX83" s="10"/>
      <c r="ABY83" s="10"/>
      <c r="ABZ83" s="10"/>
      <c r="ACA83" s="10"/>
      <c r="ACB83" s="10"/>
      <c r="ACC83" s="10"/>
      <c r="ACD83" s="10"/>
      <c r="ACE83" s="10"/>
      <c r="ACF83" s="10"/>
      <c r="ACG83" s="10"/>
      <c r="ACH83" s="10"/>
      <c r="ACI83" s="10"/>
      <c r="ACJ83" s="10"/>
      <c r="ACK83" s="10"/>
      <c r="ACL83" s="10"/>
      <c r="ACM83" s="10"/>
      <c r="ACN83" s="10"/>
      <c r="ACO83" s="10"/>
      <c r="ACP83" s="10"/>
      <c r="ACQ83" s="10"/>
      <c r="ACR83" s="10"/>
      <c r="ACS83" s="10"/>
      <c r="ACT83" s="10"/>
      <c r="ACU83" s="10"/>
      <c r="ACV83" s="10"/>
      <c r="ACW83" s="10"/>
      <c r="ACX83" s="10"/>
      <c r="ACY83" s="10"/>
      <c r="ACZ83" s="10"/>
      <c r="ADA83" s="10"/>
      <c r="ADB83" s="10"/>
      <c r="ADC83" s="10"/>
      <c r="ADD83" s="10"/>
      <c r="ADE83" s="10"/>
      <c r="ADF83" s="10"/>
      <c r="ADG83" s="10"/>
      <c r="ADH83" s="10"/>
      <c r="ADI83" s="10"/>
      <c r="ADJ83" s="10"/>
      <c r="ADK83" s="10"/>
      <c r="ADL83" s="10"/>
      <c r="ADM83" s="10"/>
      <c r="ADN83" s="10"/>
      <c r="ADO83" s="10"/>
      <c r="ADP83" s="10"/>
      <c r="ADQ83" s="10"/>
      <c r="ADR83" s="10"/>
      <c r="ADS83" s="10"/>
      <c r="ADT83" s="10"/>
      <c r="ADU83" s="10"/>
      <c r="ADV83" s="10"/>
      <c r="ADW83" s="10"/>
      <c r="ADX83" s="10"/>
      <c r="ADY83" s="10"/>
      <c r="ADZ83" s="10"/>
      <c r="AEA83" s="10"/>
      <c r="AEB83" s="10"/>
      <c r="AEC83" s="10"/>
      <c r="AED83" s="10"/>
      <c r="AEE83" s="10"/>
      <c r="AEF83" s="10"/>
      <c r="AEG83" s="10"/>
      <c r="AEH83" s="10"/>
      <c r="AEI83" s="10"/>
      <c r="AEJ83" s="10"/>
      <c r="AEK83" s="10"/>
      <c r="AEL83" s="10"/>
      <c r="AEM83" s="10"/>
      <c r="AEN83" s="10"/>
      <c r="AEO83" s="10"/>
      <c r="AEP83" s="10"/>
      <c r="AEQ83" s="10"/>
      <c r="AER83" s="10"/>
      <c r="AES83" s="10"/>
      <c r="AET83" s="10"/>
      <c r="AEU83" s="10"/>
      <c r="AEV83" s="10"/>
      <c r="AEW83" s="10"/>
      <c r="AEX83" s="10"/>
      <c r="AEY83" s="10"/>
      <c r="AEZ83" s="10"/>
      <c r="AFA83" s="10"/>
      <c r="AFB83" s="10"/>
      <c r="AFC83" s="10"/>
      <c r="AFD83" s="10"/>
      <c r="AFE83" s="10"/>
      <c r="AFF83" s="10"/>
      <c r="AFG83" s="10"/>
      <c r="AFH83" s="10"/>
      <c r="AFI83" s="10"/>
      <c r="AFJ83" s="10"/>
      <c r="AFK83" s="10"/>
      <c r="AFL83" s="10"/>
      <c r="AFM83" s="10"/>
      <c r="AFN83" s="10"/>
      <c r="AFO83" s="10"/>
      <c r="AFP83" s="10"/>
      <c r="AFQ83" s="10"/>
      <c r="AFR83" s="10"/>
      <c r="AFS83" s="10"/>
      <c r="AFT83" s="10"/>
      <c r="AFU83" s="10"/>
      <c r="AFV83" s="10"/>
      <c r="AFW83" s="10"/>
      <c r="AFX83" s="10"/>
      <c r="AFY83" s="10"/>
      <c r="AFZ83" s="10"/>
      <c r="AGA83" s="10"/>
      <c r="AGB83" s="10"/>
      <c r="AGC83" s="10"/>
      <c r="AGD83" s="10"/>
      <c r="AGE83" s="10"/>
      <c r="AGF83" s="10"/>
      <c r="AGG83" s="10"/>
      <c r="AGH83" s="10"/>
      <c r="AGI83" s="10"/>
      <c r="AGJ83" s="10"/>
      <c r="AGK83" s="10"/>
      <c r="AGL83" s="10"/>
      <c r="AGM83" s="10"/>
      <c r="AGN83" s="10"/>
      <c r="AGO83" s="10"/>
      <c r="AGP83" s="10"/>
      <c r="AGQ83" s="10"/>
      <c r="AGR83" s="10"/>
      <c r="AGS83" s="10"/>
      <c r="AGT83" s="10"/>
      <c r="AGU83" s="10"/>
      <c r="AGV83" s="10"/>
      <c r="AGW83" s="10"/>
      <c r="AGX83" s="10"/>
      <c r="AGY83" s="10"/>
      <c r="AGZ83" s="10"/>
      <c r="AHA83" s="10"/>
      <c r="AHB83" s="10"/>
      <c r="AHC83" s="10"/>
      <c r="AHD83" s="10"/>
      <c r="AHE83" s="10"/>
      <c r="AHF83" s="10"/>
      <c r="AHG83" s="10"/>
      <c r="AHH83" s="10"/>
      <c r="AHI83" s="10"/>
      <c r="AHJ83" s="10"/>
      <c r="AHK83" s="10"/>
      <c r="AHL83" s="10"/>
      <c r="AHM83" s="10"/>
      <c r="AHN83" s="10"/>
      <c r="AHO83" s="10"/>
      <c r="AHP83" s="10"/>
      <c r="AHQ83" s="10"/>
      <c r="AHR83" s="10"/>
      <c r="AHS83" s="10"/>
      <c r="AHT83" s="10"/>
      <c r="AHU83" s="10"/>
      <c r="AHV83" s="10"/>
      <c r="AHW83" s="10"/>
      <c r="AHX83" s="10"/>
      <c r="AHY83" s="10"/>
      <c r="AHZ83" s="10"/>
      <c r="AIA83" s="10"/>
      <c r="AIB83" s="10"/>
      <c r="AIC83" s="10"/>
      <c r="AID83" s="10"/>
      <c r="AIE83" s="10"/>
      <c r="AIF83" s="10"/>
      <c r="AIG83" s="10"/>
      <c r="AIH83" s="10"/>
      <c r="AII83" s="10"/>
      <c r="AIJ83" s="10"/>
      <c r="AIK83" s="10"/>
      <c r="AIL83" s="10"/>
      <c r="AIM83" s="10"/>
      <c r="AIN83" s="10"/>
      <c r="AIO83" s="10"/>
      <c r="AIP83" s="10"/>
      <c r="AIQ83" s="10"/>
      <c r="AIR83" s="10"/>
      <c r="AIS83" s="10"/>
      <c r="AIT83" s="10"/>
      <c r="AIU83" s="10"/>
      <c r="AIV83" s="10"/>
      <c r="AIW83" s="10"/>
      <c r="AIX83" s="10"/>
      <c r="AIY83" s="10"/>
      <c r="AIZ83" s="10"/>
      <c r="AJA83" s="10"/>
      <c r="AJB83" s="10"/>
      <c r="AJC83" s="10"/>
      <c r="AJD83" s="10"/>
      <c r="AJE83" s="10"/>
      <c r="AJF83" s="10"/>
      <c r="AJG83" s="10"/>
      <c r="AJH83" s="10"/>
      <c r="AJI83" s="10"/>
      <c r="AJJ83" s="10"/>
      <c r="AJK83" s="10"/>
      <c r="AJL83" s="10"/>
      <c r="AJM83" s="10"/>
      <c r="AJN83" s="10"/>
      <c r="AJO83" s="10"/>
      <c r="AJP83" s="10"/>
      <c r="AJQ83" s="10"/>
      <c r="AJR83" s="10"/>
      <c r="AJS83" s="10"/>
      <c r="AJT83" s="10"/>
      <c r="AJU83" s="10"/>
      <c r="AJV83" s="10"/>
      <c r="AJW83" s="10"/>
      <c r="AJX83" s="10"/>
      <c r="AJY83" s="10"/>
      <c r="AJZ83" s="10"/>
      <c r="AKA83" s="10"/>
      <c r="AKB83" s="10"/>
      <c r="AKC83" s="10"/>
      <c r="AKD83" s="10"/>
      <c r="AKE83" s="10"/>
      <c r="AKF83" s="10"/>
      <c r="AKG83" s="10"/>
      <c r="AKH83" s="10"/>
      <c r="AKI83" s="10"/>
      <c r="AKJ83" s="10"/>
      <c r="AKK83" s="10"/>
      <c r="AKL83" s="10"/>
      <c r="AKM83" s="10"/>
      <c r="AKN83" s="10"/>
      <c r="AKO83" s="10"/>
      <c r="AKP83" s="10"/>
      <c r="AKQ83" s="10"/>
      <c r="AKR83" s="10"/>
      <c r="AKS83" s="10"/>
      <c r="AKT83" s="10"/>
      <c r="AKU83" s="10"/>
      <c r="AKV83" s="10"/>
      <c r="AKW83" s="10"/>
      <c r="AKX83" s="10"/>
      <c r="AKY83" s="10"/>
      <c r="AKZ83" s="10"/>
      <c r="ALA83" s="10"/>
      <c r="ALB83" s="10"/>
      <c r="ALC83" s="10"/>
      <c r="ALD83" s="10"/>
      <c r="ALE83" s="10"/>
      <c r="ALF83" s="10"/>
      <c r="ALG83" s="10"/>
      <c r="ALH83" s="10"/>
      <c r="ALI83" s="10"/>
      <c r="ALJ83" s="10"/>
      <c r="ALK83" s="10"/>
      <c r="ALL83" s="10"/>
      <c r="ALM83" s="10"/>
      <c r="ALN83" s="10"/>
      <c r="ALO83" s="10"/>
      <c r="ALP83" s="10"/>
      <c r="ALQ83" s="10"/>
      <c r="ALR83" s="10"/>
      <c r="ALS83" s="10"/>
      <c r="ALT83" s="10"/>
      <c r="ALU83" s="10"/>
      <c r="ALV83" s="10"/>
      <c r="ALW83" s="10"/>
      <c r="ALX83" s="10"/>
      <c r="ALY83" s="10"/>
      <c r="ALZ83" s="10"/>
      <c r="AMA83" s="10"/>
      <c r="AMB83" s="10"/>
      <c r="AMC83" s="10"/>
      <c r="AMD83" s="10"/>
      <c r="AME83" s="10"/>
      <c r="AMF83" s="10"/>
      <c r="AMG83" s="10"/>
      <c r="AMH83" s="10"/>
      <c r="AMI83" s="10"/>
      <c r="AMJ83" s="10"/>
      <c r="AMK83" s="10"/>
      <c r="AML83" s="10"/>
      <c r="AMM83" s="10"/>
      <c r="AMN83" s="10"/>
      <c r="AMO83" s="10"/>
    </row>
    <row r="84" spans="1:1029" s="7" customFormat="1" ht="14.1" customHeight="1">
      <c r="A84" s="5" t="str">
        <f>SUBSTITUTE(CONCATENATE(G84,H84)," ","")</f>
        <v>CriterionPropertyDatum</v>
      </c>
      <c r="B84" s="6"/>
      <c r="C84" s="5"/>
      <c r="D84" s="5"/>
      <c r="E84" s="5"/>
      <c r="F84" s="5" t="str">
        <f>CONCATENATE(IF(G84="","",CONCATENATE(G84,"_ ")),H84,". Details")</f>
        <v>Criterion Property Datum. Details</v>
      </c>
      <c r="G84" s="5"/>
      <c r="H84" s="5" t="s">
        <v>362</v>
      </c>
      <c r="I84" s="5"/>
      <c r="J84" s="5"/>
      <c r="K84" s="5"/>
      <c r="L84" s="5"/>
      <c r="M84" s="5"/>
      <c r="N84" s="5"/>
      <c r="O84" s="5"/>
      <c r="P84" s="5"/>
      <c r="Q84" s="5"/>
      <c r="R84" s="5" t="s">
        <v>210</v>
      </c>
      <c r="S84" s="5"/>
      <c r="T84" s="5"/>
      <c r="U84" s="5"/>
      <c r="V84" s="5"/>
      <c r="W84" s="5"/>
      <c r="X84" s="5" t="s">
        <v>362</v>
      </c>
      <c r="Y84" s="5" t="s">
        <v>211</v>
      </c>
      <c r="Z84" s="5"/>
      <c r="AA84" s="43">
        <v>43314</v>
      </c>
      <c r="AB84" s="12"/>
      <c r="AC84" s="12"/>
      <c r="AD84" s="12"/>
      <c r="AE84" s="12"/>
      <c r="AF84" s="12"/>
    </row>
    <row r="85" spans="1:1029" s="7" customFormat="1" ht="14.1" customHeight="1">
      <c r="A85" s="5" t="str">
        <f>SUBSTITUTE(CONCATENATE(G85,H85)," ","")</f>
        <v>CriterionPropertyGroup</v>
      </c>
      <c r="B85" s="6"/>
      <c r="C85" s="5"/>
      <c r="D85" s="5"/>
      <c r="E85" s="5"/>
      <c r="F85" s="5" t="str">
        <f>CONCATENATE(IF(G85="","",CONCATENATE(G85,"_ ")),H85,". Details")</f>
        <v>Criterion Property Group. Details</v>
      </c>
      <c r="G85" s="5"/>
      <c r="H85" s="5" t="s">
        <v>234</v>
      </c>
      <c r="I85" s="5"/>
      <c r="J85" s="5"/>
      <c r="K85" s="5"/>
      <c r="L85" s="5"/>
      <c r="M85" s="5"/>
      <c r="N85" s="5"/>
      <c r="O85" s="5"/>
      <c r="P85" s="5"/>
      <c r="Q85" s="5"/>
      <c r="R85" s="5" t="s">
        <v>210</v>
      </c>
      <c r="S85" s="5"/>
      <c r="T85" s="5"/>
      <c r="U85" s="5"/>
      <c r="V85" s="5"/>
      <c r="W85" s="5"/>
      <c r="X85" s="5" t="s">
        <v>234</v>
      </c>
      <c r="Y85" s="5" t="s">
        <v>211</v>
      </c>
      <c r="Z85" s="5"/>
      <c r="AA85" s="43">
        <v>43313</v>
      </c>
      <c r="AB85" s="12"/>
      <c r="AC85" s="12"/>
      <c r="AD85" s="12"/>
      <c r="AE85" s="12"/>
      <c r="AF85" s="12"/>
    </row>
    <row r="86" spans="1:1029" customFormat="1" ht="14.1" customHeight="1">
      <c r="A86" s="8" t="str">
        <f>SUBSTITUTE(CONCATENATE(I86,J86,IF(K86="Identifier","ID",IF(AND(K86="Text",OR(I86&lt;&gt;"",J86&lt;&gt;"")),"",K86)),IF(AND(M86&lt;&gt;"Text",K86&lt;&gt;M86,NOT(AND(K86="URI",M86="Identifier")),NOT(AND(K86="UUID",M86="Identifier")),NOT(AND(K86="OID",M86="Identifier"))),IF(M86="Identifier","ID",M86),""))," ","")</f>
        <v>CriterionGroupPropertyTypeCode</v>
      </c>
      <c r="B86" s="9">
        <v>1</v>
      </c>
      <c r="C86" s="8"/>
      <c r="D86" s="8"/>
      <c r="E86" s="8"/>
      <c r="F86" s="8" t="str">
        <f>CONCATENATE( IF(G86="","",CONCATENATE(G86,"_ ")),H86,". ",IF(I86="","",CONCATENATE(I86,"_ ")),L86,IF(OR(I86&lt;&gt;"",L86&lt;&gt;M86),CONCATENATE(". ",M86),""))</f>
        <v>Criterion Property Group. Criterion Group Property Type Code. Code</v>
      </c>
      <c r="G86" s="8"/>
      <c r="H86" s="8" t="s">
        <v>234</v>
      </c>
      <c r="I86" s="8"/>
      <c r="J86" s="8" t="s">
        <v>367</v>
      </c>
      <c r="K86" s="8" t="s">
        <v>212</v>
      </c>
      <c r="L86" s="8" t="str">
        <f>IF(J86&lt;&gt;"",CONCATENATE(J86," ",K86),K86)</f>
        <v>Criterion Group Property Type Code</v>
      </c>
      <c r="M86" s="8" t="s">
        <v>212</v>
      </c>
      <c r="N86" s="8"/>
      <c r="O86" s="8" t="str">
        <f>IF(N86&lt;&gt;"",CONCATENATE(N86,"_ ",M86,". Type"),CONCATENATE(M86,". Type"))</f>
        <v>Code. Type</v>
      </c>
      <c r="P86" s="8"/>
      <c r="Q86" s="8"/>
      <c r="R86" s="8" t="s">
        <v>213</v>
      </c>
      <c r="S86" s="8"/>
      <c r="T86" s="8" t="s">
        <v>368</v>
      </c>
      <c r="U86" s="8"/>
      <c r="V86" s="8"/>
      <c r="W86" s="8"/>
      <c r="X86" s="10"/>
      <c r="Y86" s="8" t="s">
        <v>211</v>
      </c>
      <c r="Z86" s="8"/>
      <c r="AA86" s="44">
        <v>43314</v>
      </c>
      <c r="AB86" s="23"/>
      <c r="AC86" s="23"/>
      <c r="AD86" s="23"/>
      <c r="AE86" s="23"/>
      <c r="AF86" s="23"/>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c r="HP86" s="10"/>
      <c r="HQ86" s="10"/>
      <c r="HR86" s="10"/>
      <c r="HS86" s="10"/>
      <c r="HT86" s="10"/>
      <c r="HU86" s="10"/>
      <c r="HV86" s="10"/>
      <c r="HW86" s="10"/>
      <c r="HX86" s="10"/>
      <c r="HY86" s="10"/>
      <c r="HZ86" s="10"/>
      <c r="IA86" s="10"/>
      <c r="IB86" s="10"/>
      <c r="IC86" s="10"/>
      <c r="ID86" s="10"/>
      <c r="IE86" s="10"/>
      <c r="IF86" s="10"/>
      <c r="IG86" s="10"/>
      <c r="IH86" s="10"/>
      <c r="II86" s="10"/>
      <c r="IJ86" s="10"/>
      <c r="IK86" s="10"/>
      <c r="IL86" s="10"/>
      <c r="IM86" s="10"/>
      <c r="IN86" s="10"/>
      <c r="IO86" s="10"/>
      <c r="IP86" s="10"/>
      <c r="IQ86" s="10"/>
      <c r="IR86" s="10"/>
      <c r="IS86" s="10"/>
      <c r="IT86" s="10"/>
      <c r="IU86" s="10"/>
      <c r="IV86" s="10"/>
      <c r="IW86" s="10"/>
      <c r="IX86" s="10"/>
      <c r="IY86" s="10"/>
      <c r="IZ86" s="10"/>
      <c r="JA86" s="10"/>
      <c r="JB86" s="10"/>
      <c r="JC86" s="10"/>
      <c r="JD86" s="10"/>
      <c r="JE86" s="10"/>
      <c r="JF86" s="10"/>
      <c r="JG86" s="10"/>
      <c r="JH86" s="10"/>
      <c r="JI86" s="10"/>
      <c r="JJ86" s="10"/>
      <c r="JK86" s="10"/>
      <c r="JL86" s="10"/>
      <c r="JM86" s="10"/>
      <c r="JN86" s="10"/>
      <c r="JO86" s="10"/>
      <c r="JP86" s="10"/>
      <c r="JQ86" s="10"/>
      <c r="JR86" s="10"/>
      <c r="JS86" s="10"/>
      <c r="JT86" s="10"/>
      <c r="JU86" s="10"/>
      <c r="JV86" s="10"/>
      <c r="JW86" s="10"/>
      <c r="JX86" s="10"/>
      <c r="JY86" s="10"/>
      <c r="JZ86" s="10"/>
      <c r="KA86" s="10"/>
      <c r="KB86" s="10"/>
      <c r="KC86" s="10"/>
      <c r="KD86" s="10"/>
      <c r="KE86" s="10"/>
      <c r="KF86" s="10"/>
      <c r="KG86" s="10"/>
      <c r="KH86" s="10"/>
      <c r="KI86" s="10"/>
      <c r="KJ86" s="10"/>
      <c r="KK86" s="10"/>
      <c r="KL86" s="10"/>
      <c r="KM86" s="10"/>
      <c r="KN86" s="10"/>
      <c r="KO86" s="10"/>
      <c r="KP86" s="10"/>
      <c r="KQ86" s="10"/>
      <c r="KR86" s="10"/>
      <c r="KS86" s="10"/>
      <c r="KT86" s="10"/>
      <c r="KU86" s="10"/>
      <c r="KV86" s="10"/>
      <c r="KW86" s="10"/>
      <c r="KX86" s="10"/>
      <c r="KY86" s="10"/>
      <c r="KZ86" s="10"/>
      <c r="LA86" s="10"/>
      <c r="LB86" s="10"/>
      <c r="LC86" s="10"/>
      <c r="LD86" s="10"/>
      <c r="LE86" s="10"/>
      <c r="LF86" s="10"/>
      <c r="LG86" s="10"/>
      <c r="LH86" s="10"/>
      <c r="LI86" s="10"/>
      <c r="LJ86" s="10"/>
      <c r="LK86" s="10"/>
      <c r="LL86" s="10"/>
      <c r="LM86" s="10"/>
      <c r="LN86" s="10"/>
      <c r="LO86" s="10"/>
      <c r="LP86" s="10"/>
      <c r="LQ86" s="10"/>
      <c r="LR86" s="10"/>
      <c r="LS86" s="10"/>
      <c r="LT86" s="10"/>
      <c r="LU86" s="10"/>
      <c r="LV86" s="10"/>
      <c r="LW86" s="10"/>
      <c r="LX86" s="10"/>
      <c r="LY86" s="10"/>
      <c r="LZ86" s="10"/>
      <c r="MA86" s="10"/>
      <c r="MB86" s="10"/>
      <c r="MC86" s="10"/>
      <c r="MD86" s="10"/>
      <c r="ME86" s="10"/>
      <c r="MF86" s="10"/>
      <c r="MG86" s="10"/>
      <c r="MH86" s="10"/>
      <c r="MI86" s="10"/>
      <c r="MJ86" s="10"/>
      <c r="MK86" s="10"/>
      <c r="ML86" s="10"/>
      <c r="MM86" s="10"/>
      <c r="MN86" s="10"/>
      <c r="MO86" s="10"/>
      <c r="MP86" s="10"/>
      <c r="MQ86" s="10"/>
      <c r="MR86" s="10"/>
      <c r="MS86" s="10"/>
      <c r="MT86" s="10"/>
      <c r="MU86" s="10"/>
      <c r="MV86" s="10"/>
      <c r="MW86" s="10"/>
      <c r="MX86" s="10"/>
      <c r="MY86" s="10"/>
      <c r="MZ86" s="10"/>
      <c r="NA86" s="10"/>
      <c r="NB86" s="10"/>
      <c r="NC86" s="10"/>
      <c r="ND86" s="10"/>
      <c r="NE86" s="10"/>
      <c r="NF86" s="10"/>
      <c r="NG86" s="10"/>
      <c r="NH86" s="10"/>
      <c r="NI86" s="10"/>
      <c r="NJ86" s="10"/>
      <c r="NK86" s="10"/>
      <c r="NL86" s="10"/>
      <c r="NM86" s="10"/>
      <c r="NN86" s="10"/>
      <c r="NO86" s="10"/>
      <c r="NP86" s="10"/>
      <c r="NQ86" s="10"/>
      <c r="NR86" s="10"/>
      <c r="NS86" s="10"/>
      <c r="NT86" s="10"/>
      <c r="NU86" s="10"/>
      <c r="NV86" s="10"/>
      <c r="NW86" s="10"/>
      <c r="NX86" s="10"/>
      <c r="NY86" s="10"/>
      <c r="NZ86" s="10"/>
      <c r="OA86" s="10"/>
      <c r="OB86" s="10"/>
      <c r="OC86" s="10"/>
      <c r="OD86" s="10"/>
      <c r="OE86" s="10"/>
      <c r="OF86" s="10"/>
      <c r="OG86" s="10"/>
      <c r="OH86" s="10"/>
      <c r="OI86" s="10"/>
      <c r="OJ86" s="10"/>
      <c r="OK86" s="10"/>
      <c r="OL86" s="10"/>
      <c r="OM86" s="10"/>
      <c r="ON86" s="10"/>
      <c r="OO86" s="10"/>
      <c r="OP86" s="10"/>
      <c r="OQ86" s="10"/>
      <c r="OR86" s="10"/>
      <c r="OS86" s="10"/>
      <c r="OT86" s="10"/>
      <c r="OU86" s="10"/>
      <c r="OV86" s="10"/>
      <c r="OW86" s="10"/>
      <c r="OX86" s="10"/>
      <c r="OY86" s="10"/>
      <c r="OZ86" s="10"/>
      <c r="PA86" s="10"/>
      <c r="PB86" s="10"/>
      <c r="PC86" s="10"/>
      <c r="PD86" s="10"/>
      <c r="PE86" s="10"/>
      <c r="PF86" s="10"/>
      <c r="PG86" s="10"/>
      <c r="PH86" s="10"/>
      <c r="PI86" s="10"/>
      <c r="PJ86" s="10"/>
      <c r="PK86" s="10"/>
      <c r="PL86" s="10"/>
      <c r="PM86" s="10"/>
      <c r="PN86" s="10"/>
      <c r="PO86" s="10"/>
      <c r="PP86" s="10"/>
      <c r="PQ86" s="10"/>
      <c r="PR86" s="10"/>
      <c r="PS86" s="10"/>
      <c r="PT86" s="10"/>
      <c r="PU86" s="10"/>
      <c r="PV86" s="10"/>
      <c r="PW86" s="10"/>
      <c r="PX86" s="10"/>
      <c r="PY86" s="10"/>
      <c r="PZ86" s="10"/>
      <c r="QA86" s="10"/>
      <c r="QB86" s="10"/>
      <c r="QC86" s="10"/>
      <c r="QD86" s="10"/>
      <c r="QE86" s="10"/>
      <c r="QF86" s="10"/>
      <c r="QG86" s="10"/>
      <c r="QH86" s="10"/>
      <c r="QI86" s="10"/>
      <c r="QJ86" s="10"/>
      <c r="QK86" s="10"/>
      <c r="QL86" s="10"/>
      <c r="QM86" s="10"/>
      <c r="QN86" s="10"/>
      <c r="QO86" s="10"/>
      <c r="QP86" s="10"/>
      <c r="QQ86" s="10"/>
      <c r="QR86" s="10"/>
      <c r="QS86" s="10"/>
      <c r="QT86" s="10"/>
      <c r="QU86" s="10"/>
      <c r="QV86" s="10"/>
      <c r="QW86" s="10"/>
      <c r="QX86" s="10"/>
      <c r="QY86" s="10"/>
      <c r="QZ86" s="10"/>
      <c r="RA86" s="10"/>
      <c r="RB86" s="10"/>
      <c r="RC86" s="10"/>
      <c r="RD86" s="10"/>
      <c r="RE86" s="10"/>
      <c r="RF86" s="10"/>
      <c r="RG86" s="10"/>
      <c r="RH86" s="10"/>
      <c r="RI86" s="10"/>
      <c r="RJ86" s="10"/>
      <c r="RK86" s="10"/>
      <c r="RL86" s="10"/>
      <c r="RM86" s="10"/>
      <c r="RN86" s="10"/>
      <c r="RO86" s="10"/>
      <c r="RP86" s="10"/>
      <c r="RQ86" s="10"/>
      <c r="RR86" s="10"/>
      <c r="RS86" s="10"/>
      <c r="RT86" s="10"/>
      <c r="RU86" s="10"/>
      <c r="RV86" s="10"/>
      <c r="RW86" s="10"/>
      <c r="RX86" s="10"/>
      <c r="RY86" s="10"/>
      <c r="RZ86" s="10"/>
      <c r="SA86" s="10"/>
      <c r="SB86" s="10"/>
      <c r="SC86" s="10"/>
      <c r="SD86" s="10"/>
      <c r="SE86" s="10"/>
      <c r="SF86" s="10"/>
      <c r="SG86" s="10"/>
      <c r="SH86" s="10"/>
      <c r="SI86" s="10"/>
      <c r="SJ86" s="10"/>
      <c r="SK86" s="10"/>
      <c r="SL86" s="10"/>
      <c r="SM86" s="10"/>
      <c r="SN86" s="10"/>
      <c r="SO86" s="10"/>
      <c r="SP86" s="10"/>
      <c r="SQ86" s="10"/>
      <c r="SR86" s="10"/>
      <c r="SS86" s="10"/>
      <c r="ST86" s="10"/>
      <c r="SU86" s="10"/>
      <c r="SV86" s="10"/>
      <c r="SW86" s="10"/>
      <c r="SX86" s="10"/>
      <c r="SY86" s="10"/>
      <c r="SZ86" s="10"/>
      <c r="TA86" s="10"/>
      <c r="TB86" s="10"/>
      <c r="TC86" s="10"/>
      <c r="TD86" s="10"/>
      <c r="TE86" s="10"/>
      <c r="TF86" s="10"/>
      <c r="TG86" s="10"/>
      <c r="TH86" s="10"/>
      <c r="TI86" s="10"/>
      <c r="TJ86" s="10"/>
      <c r="TK86" s="10"/>
      <c r="TL86" s="10"/>
      <c r="TM86" s="10"/>
      <c r="TN86" s="10"/>
      <c r="TO86" s="10"/>
      <c r="TP86" s="10"/>
      <c r="TQ86" s="10"/>
      <c r="TR86" s="10"/>
      <c r="TS86" s="10"/>
      <c r="TT86" s="10"/>
      <c r="TU86" s="10"/>
      <c r="TV86" s="10"/>
      <c r="TW86" s="10"/>
      <c r="TX86" s="10"/>
      <c r="TY86" s="10"/>
      <c r="TZ86" s="10"/>
      <c r="UA86" s="10"/>
      <c r="UB86" s="10"/>
      <c r="UC86" s="10"/>
      <c r="UD86" s="10"/>
      <c r="UE86" s="10"/>
      <c r="UF86" s="10"/>
      <c r="UG86" s="10"/>
      <c r="UH86" s="10"/>
      <c r="UI86" s="10"/>
      <c r="UJ86" s="10"/>
      <c r="UK86" s="10"/>
      <c r="UL86" s="10"/>
      <c r="UM86" s="10"/>
      <c r="UN86" s="10"/>
      <c r="UO86" s="10"/>
      <c r="UP86" s="10"/>
      <c r="UQ86" s="10"/>
      <c r="UR86" s="10"/>
      <c r="US86" s="10"/>
      <c r="UT86" s="10"/>
      <c r="UU86" s="10"/>
      <c r="UV86" s="10"/>
      <c r="UW86" s="10"/>
      <c r="UX86" s="10"/>
      <c r="UY86" s="10"/>
      <c r="UZ86" s="10"/>
      <c r="VA86" s="10"/>
      <c r="VB86" s="10"/>
      <c r="VC86" s="10"/>
      <c r="VD86" s="10"/>
      <c r="VE86" s="10"/>
      <c r="VF86" s="10"/>
      <c r="VG86" s="10"/>
      <c r="VH86" s="10"/>
      <c r="VI86" s="10"/>
      <c r="VJ86" s="10"/>
      <c r="VK86" s="10"/>
      <c r="VL86" s="10"/>
      <c r="VM86" s="10"/>
      <c r="VN86" s="10"/>
      <c r="VO86" s="10"/>
      <c r="VP86" s="10"/>
      <c r="VQ86" s="10"/>
      <c r="VR86" s="10"/>
      <c r="VS86" s="10"/>
      <c r="VT86" s="10"/>
      <c r="VU86" s="10"/>
      <c r="VV86" s="10"/>
      <c r="VW86" s="10"/>
      <c r="VX86" s="10"/>
      <c r="VY86" s="10"/>
      <c r="VZ86" s="10"/>
      <c r="WA86" s="10"/>
      <c r="WB86" s="10"/>
      <c r="WC86" s="10"/>
      <c r="WD86" s="10"/>
      <c r="WE86" s="10"/>
      <c r="WF86" s="10"/>
      <c r="WG86" s="10"/>
      <c r="WH86" s="10"/>
      <c r="WI86" s="10"/>
      <c r="WJ86" s="10"/>
      <c r="WK86" s="10"/>
      <c r="WL86" s="10"/>
      <c r="WM86" s="10"/>
      <c r="WN86" s="10"/>
      <c r="WO86" s="10"/>
      <c r="WP86" s="10"/>
      <c r="WQ86" s="10"/>
      <c r="WR86" s="10"/>
      <c r="WS86" s="10"/>
      <c r="WT86" s="10"/>
      <c r="WU86" s="10"/>
      <c r="WV86" s="10"/>
      <c r="WW86" s="10"/>
      <c r="WX86" s="10"/>
      <c r="WY86" s="10"/>
      <c r="WZ86" s="10"/>
      <c r="XA86" s="10"/>
      <c r="XB86" s="10"/>
      <c r="XC86" s="10"/>
      <c r="XD86" s="10"/>
      <c r="XE86" s="10"/>
      <c r="XF86" s="10"/>
      <c r="XG86" s="10"/>
      <c r="XH86" s="10"/>
      <c r="XI86" s="10"/>
      <c r="XJ86" s="10"/>
      <c r="XK86" s="10"/>
      <c r="XL86" s="10"/>
      <c r="XM86" s="10"/>
      <c r="XN86" s="10"/>
      <c r="XO86" s="10"/>
      <c r="XP86" s="10"/>
      <c r="XQ86" s="10"/>
      <c r="XR86" s="10"/>
      <c r="XS86" s="10"/>
      <c r="XT86" s="10"/>
      <c r="XU86" s="10"/>
      <c r="XV86" s="10"/>
      <c r="XW86" s="10"/>
      <c r="XX86" s="10"/>
      <c r="XY86" s="10"/>
      <c r="XZ86" s="10"/>
      <c r="YA86" s="10"/>
      <c r="YB86" s="10"/>
      <c r="YC86" s="10"/>
      <c r="YD86" s="10"/>
      <c r="YE86" s="10"/>
      <c r="YF86" s="10"/>
      <c r="YG86" s="10"/>
      <c r="YH86" s="10"/>
      <c r="YI86" s="10"/>
      <c r="YJ86" s="10"/>
      <c r="YK86" s="10"/>
      <c r="YL86" s="10"/>
      <c r="YM86" s="10"/>
      <c r="YN86" s="10"/>
      <c r="YO86" s="10"/>
      <c r="YP86" s="10"/>
      <c r="YQ86" s="10"/>
      <c r="YR86" s="10"/>
      <c r="YS86" s="10"/>
      <c r="YT86" s="10"/>
      <c r="YU86" s="10"/>
      <c r="YV86" s="10"/>
      <c r="YW86" s="10"/>
      <c r="YX86" s="10"/>
      <c r="YY86" s="10"/>
      <c r="YZ86" s="10"/>
      <c r="ZA86" s="10"/>
      <c r="ZB86" s="10"/>
      <c r="ZC86" s="10"/>
      <c r="ZD86" s="10"/>
      <c r="ZE86" s="10"/>
      <c r="ZF86" s="10"/>
      <c r="ZG86" s="10"/>
      <c r="ZH86" s="10"/>
      <c r="ZI86" s="10"/>
      <c r="ZJ86" s="10"/>
      <c r="ZK86" s="10"/>
      <c r="ZL86" s="10"/>
      <c r="ZM86" s="10"/>
      <c r="ZN86" s="10"/>
      <c r="ZO86" s="10"/>
      <c r="ZP86" s="10"/>
      <c r="ZQ86" s="10"/>
      <c r="ZR86" s="10"/>
      <c r="ZS86" s="10"/>
      <c r="ZT86" s="10"/>
      <c r="ZU86" s="10"/>
      <c r="ZV86" s="10"/>
      <c r="ZW86" s="10"/>
      <c r="ZX86" s="10"/>
      <c r="ZY86" s="10"/>
      <c r="ZZ86" s="10"/>
      <c r="AAA86" s="10"/>
      <c r="AAB86" s="10"/>
      <c r="AAC86" s="10"/>
      <c r="AAD86" s="10"/>
      <c r="AAE86" s="10"/>
      <c r="AAF86" s="10"/>
      <c r="AAG86" s="10"/>
      <c r="AAH86" s="10"/>
      <c r="AAI86" s="10"/>
      <c r="AAJ86" s="10"/>
      <c r="AAK86" s="10"/>
      <c r="AAL86" s="10"/>
      <c r="AAM86" s="10"/>
      <c r="AAN86" s="10"/>
      <c r="AAO86" s="10"/>
      <c r="AAP86" s="10"/>
      <c r="AAQ86" s="10"/>
      <c r="AAR86" s="10"/>
      <c r="AAS86" s="10"/>
      <c r="AAT86" s="10"/>
      <c r="AAU86" s="10"/>
      <c r="AAV86" s="10"/>
      <c r="AAW86" s="10"/>
      <c r="AAX86" s="10"/>
      <c r="AAY86" s="10"/>
      <c r="AAZ86" s="10"/>
      <c r="ABA86" s="10"/>
      <c r="ABB86" s="10"/>
      <c r="ABC86" s="10"/>
      <c r="ABD86" s="10"/>
      <c r="ABE86" s="10"/>
      <c r="ABF86" s="10"/>
      <c r="ABG86" s="10"/>
      <c r="ABH86" s="10"/>
      <c r="ABI86" s="10"/>
      <c r="ABJ86" s="10"/>
      <c r="ABK86" s="10"/>
      <c r="ABL86" s="10"/>
      <c r="ABM86" s="10"/>
      <c r="ABN86" s="10"/>
      <c r="ABO86" s="10"/>
      <c r="ABP86" s="10"/>
      <c r="ABQ86" s="10"/>
      <c r="ABR86" s="10"/>
      <c r="ABS86" s="10"/>
      <c r="ABT86" s="10"/>
      <c r="ABU86" s="10"/>
      <c r="ABV86" s="10"/>
      <c r="ABW86" s="10"/>
      <c r="ABX86" s="10"/>
      <c r="ABY86" s="10"/>
      <c r="ABZ86" s="10"/>
      <c r="ACA86" s="10"/>
      <c r="ACB86" s="10"/>
      <c r="ACC86" s="10"/>
      <c r="ACD86" s="10"/>
      <c r="ACE86" s="10"/>
      <c r="ACF86" s="10"/>
      <c r="ACG86" s="10"/>
      <c r="ACH86" s="10"/>
      <c r="ACI86" s="10"/>
      <c r="ACJ86" s="10"/>
      <c r="ACK86" s="10"/>
      <c r="ACL86" s="10"/>
      <c r="ACM86" s="10"/>
      <c r="ACN86" s="10"/>
      <c r="ACO86" s="10"/>
      <c r="ACP86" s="10"/>
      <c r="ACQ86" s="10"/>
      <c r="ACR86" s="10"/>
      <c r="ACS86" s="10"/>
      <c r="ACT86" s="10"/>
      <c r="ACU86" s="10"/>
      <c r="ACV86" s="10"/>
      <c r="ACW86" s="10"/>
      <c r="ACX86" s="10"/>
      <c r="ACY86" s="10"/>
      <c r="ACZ86" s="10"/>
      <c r="ADA86" s="10"/>
      <c r="ADB86" s="10"/>
      <c r="ADC86" s="10"/>
      <c r="ADD86" s="10"/>
      <c r="ADE86" s="10"/>
      <c r="ADF86" s="10"/>
      <c r="ADG86" s="10"/>
      <c r="ADH86" s="10"/>
      <c r="ADI86" s="10"/>
      <c r="ADJ86" s="10"/>
      <c r="ADK86" s="10"/>
      <c r="ADL86" s="10"/>
      <c r="ADM86" s="10"/>
      <c r="ADN86" s="10"/>
      <c r="ADO86" s="10"/>
      <c r="ADP86" s="10"/>
      <c r="ADQ86" s="10"/>
      <c r="ADR86" s="10"/>
      <c r="ADS86" s="10"/>
      <c r="ADT86" s="10"/>
      <c r="ADU86" s="10"/>
      <c r="ADV86" s="10"/>
      <c r="ADW86" s="10"/>
      <c r="ADX86" s="10"/>
      <c r="ADY86" s="10"/>
      <c r="ADZ86" s="10"/>
      <c r="AEA86" s="10"/>
      <c r="AEB86" s="10"/>
      <c r="AEC86" s="10"/>
      <c r="AED86" s="10"/>
      <c r="AEE86" s="10"/>
      <c r="AEF86" s="10"/>
      <c r="AEG86" s="10"/>
      <c r="AEH86" s="10"/>
      <c r="AEI86" s="10"/>
      <c r="AEJ86" s="10"/>
      <c r="AEK86" s="10"/>
      <c r="AEL86" s="10"/>
      <c r="AEM86" s="10"/>
      <c r="AEN86" s="10"/>
      <c r="AEO86" s="10"/>
      <c r="AEP86" s="10"/>
      <c r="AEQ86" s="10"/>
      <c r="AER86" s="10"/>
      <c r="AES86" s="10"/>
      <c r="AET86" s="10"/>
      <c r="AEU86" s="10"/>
      <c r="AEV86" s="10"/>
      <c r="AEW86" s="10"/>
      <c r="AEX86" s="10"/>
      <c r="AEY86" s="10"/>
      <c r="AEZ86" s="10"/>
      <c r="AFA86" s="10"/>
      <c r="AFB86" s="10"/>
      <c r="AFC86" s="10"/>
      <c r="AFD86" s="10"/>
      <c r="AFE86" s="10"/>
      <c r="AFF86" s="10"/>
      <c r="AFG86" s="10"/>
      <c r="AFH86" s="10"/>
      <c r="AFI86" s="10"/>
      <c r="AFJ86" s="10"/>
      <c r="AFK86" s="10"/>
      <c r="AFL86" s="10"/>
      <c r="AFM86" s="10"/>
      <c r="AFN86" s="10"/>
      <c r="AFO86" s="10"/>
      <c r="AFP86" s="10"/>
      <c r="AFQ86" s="10"/>
      <c r="AFR86" s="10"/>
      <c r="AFS86" s="10"/>
      <c r="AFT86" s="10"/>
      <c r="AFU86" s="10"/>
      <c r="AFV86" s="10"/>
      <c r="AFW86" s="10"/>
      <c r="AFX86" s="10"/>
      <c r="AFY86" s="10"/>
      <c r="AFZ86" s="10"/>
      <c r="AGA86" s="10"/>
      <c r="AGB86" s="10"/>
      <c r="AGC86" s="10"/>
      <c r="AGD86" s="10"/>
      <c r="AGE86" s="10"/>
      <c r="AGF86" s="10"/>
      <c r="AGG86" s="10"/>
      <c r="AGH86" s="10"/>
      <c r="AGI86" s="10"/>
      <c r="AGJ86" s="10"/>
      <c r="AGK86" s="10"/>
      <c r="AGL86" s="10"/>
      <c r="AGM86" s="10"/>
      <c r="AGN86" s="10"/>
      <c r="AGO86" s="10"/>
      <c r="AGP86" s="10"/>
      <c r="AGQ86" s="10"/>
      <c r="AGR86" s="10"/>
      <c r="AGS86" s="10"/>
      <c r="AGT86" s="10"/>
      <c r="AGU86" s="10"/>
      <c r="AGV86" s="10"/>
      <c r="AGW86" s="10"/>
      <c r="AGX86" s="10"/>
      <c r="AGY86" s="10"/>
      <c r="AGZ86" s="10"/>
      <c r="AHA86" s="10"/>
      <c r="AHB86" s="10"/>
      <c r="AHC86" s="10"/>
      <c r="AHD86" s="10"/>
      <c r="AHE86" s="10"/>
      <c r="AHF86" s="10"/>
      <c r="AHG86" s="10"/>
      <c r="AHH86" s="10"/>
      <c r="AHI86" s="10"/>
      <c r="AHJ86" s="10"/>
      <c r="AHK86" s="10"/>
      <c r="AHL86" s="10"/>
      <c r="AHM86" s="10"/>
      <c r="AHN86" s="10"/>
      <c r="AHO86" s="10"/>
      <c r="AHP86" s="10"/>
      <c r="AHQ86" s="10"/>
      <c r="AHR86" s="10"/>
      <c r="AHS86" s="10"/>
      <c r="AHT86" s="10"/>
      <c r="AHU86" s="10"/>
      <c r="AHV86" s="10"/>
      <c r="AHW86" s="10"/>
      <c r="AHX86" s="10"/>
      <c r="AHY86" s="10"/>
      <c r="AHZ86" s="10"/>
      <c r="AIA86" s="10"/>
      <c r="AIB86" s="10"/>
      <c r="AIC86" s="10"/>
      <c r="AID86" s="10"/>
      <c r="AIE86" s="10"/>
      <c r="AIF86" s="10"/>
      <c r="AIG86" s="10"/>
      <c r="AIH86" s="10"/>
      <c r="AII86" s="10"/>
      <c r="AIJ86" s="10"/>
      <c r="AIK86" s="10"/>
      <c r="AIL86" s="10"/>
      <c r="AIM86" s="10"/>
      <c r="AIN86" s="10"/>
      <c r="AIO86" s="10"/>
      <c r="AIP86" s="10"/>
      <c r="AIQ86" s="10"/>
      <c r="AIR86" s="10"/>
      <c r="AIS86" s="10"/>
      <c r="AIT86" s="10"/>
      <c r="AIU86" s="10"/>
      <c r="AIV86" s="10"/>
      <c r="AIW86" s="10"/>
      <c r="AIX86" s="10"/>
      <c r="AIY86" s="10"/>
      <c r="AIZ86" s="10"/>
      <c r="AJA86" s="10"/>
      <c r="AJB86" s="10"/>
      <c r="AJC86" s="10"/>
      <c r="AJD86" s="10"/>
      <c r="AJE86" s="10"/>
      <c r="AJF86" s="10"/>
      <c r="AJG86" s="10"/>
      <c r="AJH86" s="10"/>
      <c r="AJI86" s="10"/>
      <c r="AJJ86" s="10"/>
      <c r="AJK86" s="10"/>
      <c r="AJL86" s="10"/>
      <c r="AJM86" s="10"/>
      <c r="AJN86" s="10"/>
      <c r="AJO86" s="10"/>
      <c r="AJP86" s="10"/>
      <c r="AJQ86" s="10"/>
      <c r="AJR86" s="10"/>
      <c r="AJS86" s="10"/>
      <c r="AJT86" s="10"/>
      <c r="AJU86" s="10"/>
      <c r="AJV86" s="10"/>
      <c r="AJW86" s="10"/>
      <c r="AJX86" s="10"/>
      <c r="AJY86" s="10"/>
      <c r="AJZ86" s="10"/>
      <c r="AKA86" s="10"/>
      <c r="AKB86" s="10"/>
      <c r="AKC86" s="10"/>
      <c r="AKD86" s="10"/>
      <c r="AKE86" s="10"/>
      <c r="AKF86" s="10"/>
      <c r="AKG86" s="10"/>
      <c r="AKH86" s="10"/>
      <c r="AKI86" s="10"/>
      <c r="AKJ86" s="10"/>
      <c r="AKK86" s="10"/>
      <c r="AKL86" s="10"/>
      <c r="AKM86" s="10"/>
      <c r="AKN86" s="10"/>
      <c r="AKO86" s="10"/>
      <c r="AKP86" s="10"/>
      <c r="AKQ86" s="10"/>
      <c r="AKR86" s="10"/>
      <c r="AKS86" s="10"/>
      <c r="AKT86" s="10"/>
      <c r="AKU86" s="10"/>
      <c r="AKV86" s="10"/>
      <c r="AKW86" s="10"/>
      <c r="AKX86" s="10"/>
      <c r="AKY86" s="10"/>
      <c r="AKZ86" s="10"/>
      <c r="ALA86" s="10"/>
      <c r="ALB86" s="10"/>
      <c r="ALC86" s="10"/>
      <c r="ALD86" s="10"/>
      <c r="ALE86" s="10"/>
      <c r="ALF86" s="10"/>
      <c r="ALG86" s="10"/>
      <c r="ALH86" s="10"/>
      <c r="ALI86" s="10"/>
      <c r="ALJ86" s="10"/>
      <c r="ALK86" s="10"/>
      <c r="ALL86" s="10"/>
      <c r="ALM86" s="10"/>
      <c r="ALN86" s="10"/>
      <c r="ALO86" s="10"/>
      <c r="ALP86" s="10"/>
      <c r="ALQ86" s="10"/>
      <c r="ALR86" s="10"/>
      <c r="ALS86" s="10"/>
      <c r="ALT86" s="10"/>
      <c r="ALU86" s="10"/>
      <c r="ALV86" s="10"/>
      <c r="ALW86" s="10"/>
      <c r="ALX86" s="10"/>
      <c r="ALY86" s="10"/>
      <c r="ALZ86" s="10"/>
      <c r="AMA86" s="10"/>
      <c r="AMB86" s="10"/>
      <c r="AMC86" s="10"/>
      <c r="AMD86" s="10"/>
      <c r="AME86" s="10"/>
      <c r="AMF86" s="10"/>
      <c r="AMG86" s="10"/>
      <c r="AMH86" s="10"/>
      <c r="AMI86" s="10"/>
      <c r="AMJ86" s="10"/>
    </row>
    <row r="87" spans="1:1029" customFormat="1" ht="14.1" customHeight="1">
      <c r="A87" s="8" t="str">
        <f>SUBSTITUTE(CONCATENATE(I87,J87,IF(K87="Identifier","ID",IF(AND(K87="Text",OR(I87&lt;&gt;"",J87&lt;&gt;"")),"",K87)),IF(AND(M87&lt;&gt;"Text",K87&lt;&gt;M87,NOT(AND(K87="URI",M87="Identifier")),NOT(AND(K87="UUID",M87="Identifier")),NOT(AND(K87="OID",M87="Identifier"))),IF(M87="Identifier","ID",M87),""))," ","")</f>
        <v>Description</v>
      </c>
      <c r="B87" s="9" t="s">
        <v>220</v>
      </c>
      <c r="C87" s="8"/>
      <c r="D87" s="8"/>
      <c r="E87" s="8"/>
      <c r="F87" s="8" t="str">
        <f>CONCATENATE( IF(G87="","",CONCATENATE(G87,"_ ")),H87,". ",IF(I87="","",CONCATENATE(I87,"_ ")),L87,IF(OR(I87&lt;&gt;"",L87&lt;&gt;M87),CONCATENATE(". ",M87),""))</f>
        <v>Criterion Property Group. Description Text. Text</v>
      </c>
      <c r="G87" s="8"/>
      <c r="H87" s="8" t="s">
        <v>234</v>
      </c>
      <c r="I87" s="8"/>
      <c r="J87" s="8" t="s">
        <v>225</v>
      </c>
      <c r="K87" s="8" t="s">
        <v>215</v>
      </c>
      <c r="L87" s="8" t="str">
        <f>IF(J87&lt;&gt;"",CONCATENATE(J87," ",K87),K87)</f>
        <v>Description Text</v>
      </c>
      <c r="M87" s="8" t="s">
        <v>215</v>
      </c>
      <c r="N87" s="8"/>
      <c r="O87" s="8" t="str">
        <f>IF(N87&lt;&gt;"",CONCATENATE(N87,"_ ",M87,". Type"),CONCATENATE(M87,". Type"))</f>
        <v>Text. Type</v>
      </c>
      <c r="P87" s="8"/>
      <c r="Q87" s="8"/>
      <c r="R87" s="8" t="s">
        <v>213</v>
      </c>
      <c r="S87" s="8"/>
      <c r="T87" s="8"/>
      <c r="U87" s="8"/>
      <c r="V87" s="8"/>
      <c r="W87" s="8"/>
      <c r="X87" s="10"/>
      <c r="Y87" s="8" t="s">
        <v>211</v>
      </c>
      <c r="Z87" s="8"/>
      <c r="AA87" s="44">
        <v>43313</v>
      </c>
      <c r="AB87" s="23"/>
      <c r="AC87" s="23"/>
      <c r="AD87" s="23"/>
      <c r="AE87" s="23"/>
      <c r="AF87" s="23"/>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c r="HP87" s="10"/>
      <c r="HQ87" s="10"/>
      <c r="HR87" s="10"/>
      <c r="HS87" s="10"/>
      <c r="HT87" s="10"/>
      <c r="HU87" s="10"/>
      <c r="HV87" s="10"/>
      <c r="HW87" s="10"/>
      <c r="HX87" s="10"/>
      <c r="HY87" s="10"/>
      <c r="HZ87" s="10"/>
      <c r="IA87" s="10"/>
      <c r="IB87" s="10"/>
      <c r="IC87" s="10"/>
      <c r="ID87" s="10"/>
      <c r="IE87" s="10"/>
      <c r="IF87" s="10"/>
      <c r="IG87" s="10"/>
      <c r="IH87" s="10"/>
      <c r="II87" s="10"/>
      <c r="IJ87" s="10"/>
      <c r="IK87" s="10"/>
      <c r="IL87" s="10"/>
      <c r="IM87" s="10"/>
      <c r="IN87" s="10"/>
      <c r="IO87" s="10"/>
      <c r="IP87" s="10"/>
      <c r="IQ87" s="10"/>
      <c r="IR87" s="10"/>
      <c r="IS87" s="10"/>
      <c r="IT87" s="10"/>
      <c r="IU87" s="10"/>
      <c r="IV87" s="10"/>
      <c r="IW87" s="10"/>
      <c r="IX87" s="10"/>
      <c r="IY87" s="10"/>
      <c r="IZ87" s="10"/>
      <c r="JA87" s="10"/>
      <c r="JB87" s="10"/>
      <c r="JC87" s="10"/>
      <c r="JD87" s="10"/>
      <c r="JE87" s="10"/>
      <c r="JF87" s="10"/>
      <c r="JG87" s="10"/>
      <c r="JH87" s="10"/>
      <c r="JI87" s="10"/>
      <c r="JJ87" s="10"/>
      <c r="JK87" s="10"/>
      <c r="JL87" s="10"/>
      <c r="JM87" s="10"/>
      <c r="JN87" s="10"/>
      <c r="JO87" s="10"/>
      <c r="JP87" s="10"/>
      <c r="JQ87" s="10"/>
      <c r="JR87" s="10"/>
      <c r="JS87" s="10"/>
      <c r="JT87" s="10"/>
      <c r="JU87" s="10"/>
      <c r="JV87" s="10"/>
      <c r="JW87" s="10"/>
      <c r="JX87" s="10"/>
      <c r="JY87" s="10"/>
      <c r="JZ87" s="10"/>
      <c r="KA87" s="10"/>
      <c r="KB87" s="10"/>
      <c r="KC87" s="10"/>
      <c r="KD87" s="10"/>
      <c r="KE87" s="10"/>
      <c r="KF87" s="10"/>
      <c r="KG87" s="10"/>
      <c r="KH87" s="10"/>
      <c r="KI87" s="10"/>
      <c r="KJ87" s="10"/>
      <c r="KK87" s="10"/>
      <c r="KL87" s="10"/>
      <c r="KM87" s="10"/>
      <c r="KN87" s="10"/>
      <c r="KO87" s="10"/>
      <c r="KP87" s="10"/>
      <c r="KQ87" s="10"/>
      <c r="KR87" s="10"/>
      <c r="KS87" s="10"/>
      <c r="KT87" s="10"/>
      <c r="KU87" s="10"/>
      <c r="KV87" s="10"/>
      <c r="KW87" s="10"/>
      <c r="KX87" s="10"/>
      <c r="KY87" s="10"/>
      <c r="KZ87" s="10"/>
      <c r="LA87" s="10"/>
      <c r="LB87" s="10"/>
      <c r="LC87" s="10"/>
      <c r="LD87" s="10"/>
      <c r="LE87" s="10"/>
      <c r="LF87" s="10"/>
      <c r="LG87" s="10"/>
      <c r="LH87" s="10"/>
      <c r="LI87" s="10"/>
      <c r="LJ87" s="10"/>
      <c r="LK87" s="10"/>
      <c r="LL87" s="10"/>
      <c r="LM87" s="10"/>
      <c r="LN87" s="10"/>
      <c r="LO87" s="10"/>
      <c r="LP87" s="10"/>
      <c r="LQ87" s="10"/>
      <c r="LR87" s="10"/>
      <c r="LS87" s="10"/>
      <c r="LT87" s="10"/>
      <c r="LU87" s="10"/>
      <c r="LV87" s="10"/>
      <c r="LW87" s="10"/>
      <c r="LX87" s="10"/>
      <c r="LY87" s="10"/>
      <c r="LZ87" s="10"/>
      <c r="MA87" s="10"/>
      <c r="MB87" s="10"/>
      <c r="MC87" s="10"/>
      <c r="MD87" s="10"/>
      <c r="ME87" s="10"/>
      <c r="MF87" s="10"/>
      <c r="MG87" s="10"/>
      <c r="MH87" s="10"/>
      <c r="MI87" s="10"/>
      <c r="MJ87" s="10"/>
      <c r="MK87" s="10"/>
      <c r="ML87" s="10"/>
      <c r="MM87" s="10"/>
      <c r="MN87" s="10"/>
      <c r="MO87" s="10"/>
      <c r="MP87" s="10"/>
      <c r="MQ87" s="10"/>
      <c r="MR87" s="10"/>
      <c r="MS87" s="10"/>
      <c r="MT87" s="10"/>
      <c r="MU87" s="10"/>
      <c r="MV87" s="10"/>
      <c r="MW87" s="10"/>
      <c r="MX87" s="10"/>
      <c r="MY87" s="10"/>
      <c r="MZ87" s="10"/>
      <c r="NA87" s="10"/>
      <c r="NB87" s="10"/>
      <c r="NC87" s="10"/>
      <c r="ND87" s="10"/>
      <c r="NE87" s="10"/>
      <c r="NF87" s="10"/>
      <c r="NG87" s="10"/>
      <c r="NH87" s="10"/>
      <c r="NI87" s="10"/>
      <c r="NJ87" s="10"/>
      <c r="NK87" s="10"/>
      <c r="NL87" s="10"/>
      <c r="NM87" s="10"/>
      <c r="NN87" s="10"/>
      <c r="NO87" s="10"/>
      <c r="NP87" s="10"/>
      <c r="NQ87" s="10"/>
      <c r="NR87" s="10"/>
      <c r="NS87" s="10"/>
      <c r="NT87" s="10"/>
      <c r="NU87" s="10"/>
      <c r="NV87" s="10"/>
      <c r="NW87" s="10"/>
      <c r="NX87" s="10"/>
      <c r="NY87" s="10"/>
      <c r="NZ87" s="10"/>
      <c r="OA87" s="10"/>
      <c r="OB87" s="10"/>
      <c r="OC87" s="10"/>
      <c r="OD87" s="10"/>
      <c r="OE87" s="10"/>
      <c r="OF87" s="10"/>
      <c r="OG87" s="10"/>
      <c r="OH87" s="10"/>
      <c r="OI87" s="10"/>
      <c r="OJ87" s="10"/>
      <c r="OK87" s="10"/>
      <c r="OL87" s="10"/>
      <c r="OM87" s="10"/>
      <c r="ON87" s="10"/>
      <c r="OO87" s="10"/>
      <c r="OP87" s="10"/>
      <c r="OQ87" s="10"/>
      <c r="OR87" s="10"/>
      <c r="OS87" s="10"/>
      <c r="OT87" s="10"/>
      <c r="OU87" s="10"/>
      <c r="OV87" s="10"/>
      <c r="OW87" s="10"/>
      <c r="OX87" s="10"/>
      <c r="OY87" s="10"/>
      <c r="OZ87" s="10"/>
      <c r="PA87" s="10"/>
      <c r="PB87" s="10"/>
      <c r="PC87" s="10"/>
      <c r="PD87" s="10"/>
      <c r="PE87" s="10"/>
      <c r="PF87" s="10"/>
      <c r="PG87" s="10"/>
      <c r="PH87" s="10"/>
      <c r="PI87" s="10"/>
      <c r="PJ87" s="10"/>
      <c r="PK87" s="10"/>
      <c r="PL87" s="10"/>
      <c r="PM87" s="10"/>
      <c r="PN87" s="10"/>
      <c r="PO87" s="10"/>
      <c r="PP87" s="10"/>
      <c r="PQ87" s="10"/>
      <c r="PR87" s="10"/>
      <c r="PS87" s="10"/>
      <c r="PT87" s="10"/>
      <c r="PU87" s="10"/>
      <c r="PV87" s="10"/>
      <c r="PW87" s="10"/>
      <c r="PX87" s="10"/>
      <c r="PY87" s="10"/>
      <c r="PZ87" s="10"/>
      <c r="QA87" s="10"/>
      <c r="QB87" s="10"/>
      <c r="QC87" s="10"/>
      <c r="QD87" s="10"/>
      <c r="QE87" s="10"/>
      <c r="QF87" s="10"/>
      <c r="QG87" s="10"/>
      <c r="QH87" s="10"/>
      <c r="QI87" s="10"/>
      <c r="QJ87" s="10"/>
      <c r="QK87" s="10"/>
      <c r="QL87" s="10"/>
      <c r="QM87" s="10"/>
      <c r="QN87" s="10"/>
      <c r="QO87" s="10"/>
      <c r="QP87" s="10"/>
      <c r="QQ87" s="10"/>
      <c r="QR87" s="10"/>
      <c r="QS87" s="10"/>
      <c r="QT87" s="10"/>
      <c r="QU87" s="10"/>
      <c r="QV87" s="10"/>
      <c r="QW87" s="10"/>
      <c r="QX87" s="10"/>
      <c r="QY87" s="10"/>
      <c r="QZ87" s="10"/>
      <c r="RA87" s="10"/>
      <c r="RB87" s="10"/>
      <c r="RC87" s="10"/>
      <c r="RD87" s="10"/>
      <c r="RE87" s="10"/>
      <c r="RF87" s="10"/>
      <c r="RG87" s="10"/>
      <c r="RH87" s="10"/>
      <c r="RI87" s="10"/>
      <c r="RJ87" s="10"/>
      <c r="RK87" s="10"/>
      <c r="RL87" s="10"/>
      <c r="RM87" s="10"/>
      <c r="RN87" s="10"/>
      <c r="RO87" s="10"/>
      <c r="RP87" s="10"/>
      <c r="RQ87" s="10"/>
      <c r="RR87" s="10"/>
      <c r="RS87" s="10"/>
      <c r="RT87" s="10"/>
      <c r="RU87" s="10"/>
      <c r="RV87" s="10"/>
      <c r="RW87" s="10"/>
      <c r="RX87" s="10"/>
      <c r="RY87" s="10"/>
      <c r="RZ87" s="10"/>
      <c r="SA87" s="10"/>
      <c r="SB87" s="10"/>
      <c r="SC87" s="10"/>
      <c r="SD87" s="10"/>
      <c r="SE87" s="10"/>
      <c r="SF87" s="10"/>
      <c r="SG87" s="10"/>
      <c r="SH87" s="10"/>
      <c r="SI87" s="10"/>
      <c r="SJ87" s="10"/>
      <c r="SK87" s="10"/>
      <c r="SL87" s="10"/>
      <c r="SM87" s="10"/>
      <c r="SN87" s="10"/>
      <c r="SO87" s="10"/>
      <c r="SP87" s="10"/>
      <c r="SQ87" s="10"/>
      <c r="SR87" s="10"/>
      <c r="SS87" s="10"/>
      <c r="ST87" s="10"/>
      <c r="SU87" s="10"/>
      <c r="SV87" s="10"/>
      <c r="SW87" s="10"/>
      <c r="SX87" s="10"/>
      <c r="SY87" s="10"/>
      <c r="SZ87" s="10"/>
      <c r="TA87" s="10"/>
      <c r="TB87" s="10"/>
      <c r="TC87" s="10"/>
      <c r="TD87" s="10"/>
      <c r="TE87" s="10"/>
      <c r="TF87" s="10"/>
      <c r="TG87" s="10"/>
      <c r="TH87" s="10"/>
      <c r="TI87" s="10"/>
      <c r="TJ87" s="10"/>
      <c r="TK87" s="10"/>
      <c r="TL87" s="10"/>
      <c r="TM87" s="10"/>
      <c r="TN87" s="10"/>
      <c r="TO87" s="10"/>
      <c r="TP87" s="10"/>
      <c r="TQ87" s="10"/>
      <c r="TR87" s="10"/>
      <c r="TS87" s="10"/>
      <c r="TT87" s="10"/>
      <c r="TU87" s="10"/>
      <c r="TV87" s="10"/>
      <c r="TW87" s="10"/>
      <c r="TX87" s="10"/>
      <c r="TY87" s="10"/>
      <c r="TZ87" s="10"/>
      <c r="UA87" s="10"/>
      <c r="UB87" s="10"/>
      <c r="UC87" s="10"/>
      <c r="UD87" s="10"/>
      <c r="UE87" s="10"/>
      <c r="UF87" s="10"/>
      <c r="UG87" s="10"/>
      <c r="UH87" s="10"/>
      <c r="UI87" s="10"/>
      <c r="UJ87" s="10"/>
      <c r="UK87" s="10"/>
      <c r="UL87" s="10"/>
      <c r="UM87" s="10"/>
      <c r="UN87" s="10"/>
      <c r="UO87" s="10"/>
      <c r="UP87" s="10"/>
      <c r="UQ87" s="10"/>
      <c r="UR87" s="10"/>
      <c r="US87" s="10"/>
      <c r="UT87" s="10"/>
      <c r="UU87" s="10"/>
      <c r="UV87" s="10"/>
      <c r="UW87" s="10"/>
      <c r="UX87" s="10"/>
      <c r="UY87" s="10"/>
      <c r="UZ87" s="10"/>
      <c r="VA87" s="10"/>
      <c r="VB87" s="10"/>
      <c r="VC87" s="10"/>
      <c r="VD87" s="10"/>
      <c r="VE87" s="10"/>
      <c r="VF87" s="10"/>
      <c r="VG87" s="10"/>
      <c r="VH87" s="10"/>
      <c r="VI87" s="10"/>
      <c r="VJ87" s="10"/>
      <c r="VK87" s="10"/>
      <c r="VL87" s="10"/>
      <c r="VM87" s="10"/>
      <c r="VN87" s="10"/>
      <c r="VO87" s="10"/>
      <c r="VP87" s="10"/>
      <c r="VQ87" s="10"/>
      <c r="VR87" s="10"/>
      <c r="VS87" s="10"/>
      <c r="VT87" s="10"/>
      <c r="VU87" s="10"/>
      <c r="VV87" s="10"/>
      <c r="VW87" s="10"/>
      <c r="VX87" s="10"/>
      <c r="VY87" s="10"/>
      <c r="VZ87" s="10"/>
      <c r="WA87" s="10"/>
      <c r="WB87" s="10"/>
      <c r="WC87" s="10"/>
      <c r="WD87" s="10"/>
      <c r="WE87" s="10"/>
      <c r="WF87" s="10"/>
      <c r="WG87" s="10"/>
      <c r="WH87" s="10"/>
      <c r="WI87" s="10"/>
      <c r="WJ87" s="10"/>
      <c r="WK87" s="10"/>
      <c r="WL87" s="10"/>
      <c r="WM87" s="10"/>
      <c r="WN87" s="10"/>
      <c r="WO87" s="10"/>
      <c r="WP87" s="10"/>
      <c r="WQ87" s="10"/>
      <c r="WR87" s="10"/>
      <c r="WS87" s="10"/>
      <c r="WT87" s="10"/>
      <c r="WU87" s="10"/>
      <c r="WV87" s="10"/>
      <c r="WW87" s="10"/>
      <c r="WX87" s="10"/>
      <c r="WY87" s="10"/>
      <c r="WZ87" s="10"/>
      <c r="XA87" s="10"/>
      <c r="XB87" s="10"/>
      <c r="XC87" s="10"/>
      <c r="XD87" s="10"/>
      <c r="XE87" s="10"/>
      <c r="XF87" s="10"/>
      <c r="XG87" s="10"/>
      <c r="XH87" s="10"/>
      <c r="XI87" s="10"/>
      <c r="XJ87" s="10"/>
      <c r="XK87" s="10"/>
      <c r="XL87" s="10"/>
      <c r="XM87" s="10"/>
      <c r="XN87" s="10"/>
      <c r="XO87" s="10"/>
      <c r="XP87" s="10"/>
      <c r="XQ87" s="10"/>
      <c r="XR87" s="10"/>
      <c r="XS87" s="10"/>
      <c r="XT87" s="10"/>
      <c r="XU87" s="10"/>
      <c r="XV87" s="10"/>
      <c r="XW87" s="10"/>
      <c r="XX87" s="10"/>
      <c r="XY87" s="10"/>
      <c r="XZ87" s="10"/>
      <c r="YA87" s="10"/>
      <c r="YB87" s="10"/>
      <c r="YC87" s="10"/>
      <c r="YD87" s="10"/>
      <c r="YE87" s="10"/>
      <c r="YF87" s="10"/>
      <c r="YG87" s="10"/>
      <c r="YH87" s="10"/>
      <c r="YI87" s="10"/>
      <c r="YJ87" s="10"/>
      <c r="YK87" s="10"/>
      <c r="YL87" s="10"/>
      <c r="YM87" s="10"/>
      <c r="YN87" s="10"/>
      <c r="YO87" s="10"/>
      <c r="YP87" s="10"/>
      <c r="YQ87" s="10"/>
      <c r="YR87" s="10"/>
      <c r="YS87" s="10"/>
      <c r="YT87" s="10"/>
      <c r="YU87" s="10"/>
      <c r="YV87" s="10"/>
      <c r="YW87" s="10"/>
      <c r="YX87" s="10"/>
      <c r="YY87" s="10"/>
      <c r="YZ87" s="10"/>
      <c r="ZA87" s="10"/>
      <c r="ZB87" s="10"/>
      <c r="ZC87" s="10"/>
      <c r="ZD87" s="10"/>
      <c r="ZE87" s="10"/>
      <c r="ZF87" s="10"/>
      <c r="ZG87" s="10"/>
      <c r="ZH87" s="10"/>
      <c r="ZI87" s="10"/>
      <c r="ZJ87" s="10"/>
      <c r="ZK87" s="10"/>
      <c r="ZL87" s="10"/>
      <c r="ZM87" s="10"/>
      <c r="ZN87" s="10"/>
      <c r="ZO87" s="10"/>
      <c r="ZP87" s="10"/>
      <c r="ZQ87" s="10"/>
      <c r="ZR87" s="10"/>
      <c r="ZS87" s="10"/>
      <c r="ZT87" s="10"/>
      <c r="ZU87" s="10"/>
      <c r="ZV87" s="10"/>
      <c r="ZW87" s="10"/>
      <c r="ZX87" s="10"/>
      <c r="ZY87" s="10"/>
      <c r="ZZ87" s="10"/>
      <c r="AAA87" s="10"/>
      <c r="AAB87" s="10"/>
      <c r="AAC87" s="10"/>
      <c r="AAD87" s="10"/>
      <c r="AAE87" s="10"/>
      <c r="AAF87" s="10"/>
      <c r="AAG87" s="10"/>
      <c r="AAH87" s="10"/>
      <c r="AAI87" s="10"/>
      <c r="AAJ87" s="10"/>
      <c r="AAK87" s="10"/>
      <c r="AAL87" s="10"/>
      <c r="AAM87" s="10"/>
      <c r="AAN87" s="10"/>
      <c r="AAO87" s="10"/>
      <c r="AAP87" s="10"/>
      <c r="AAQ87" s="10"/>
      <c r="AAR87" s="10"/>
      <c r="AAS87" s="10"/>
      <c r="AAT87" s="10"/>
      <c r="AAU87" s="10"/>
      <c r="AAV87" s="10"/>
      <c r="AAW87" s="10"/>
      <c r="AAX87" s="10"/>
      <c r="AAY87" s="10"/>
      <c r="AAZ87" s="10"/>
      <c r="ABA87" s="10"/>
      <c r="ABB87" s="10"/>
      <c r="ABC87" s="10"/>
      <c r="ABD87" s="10"/>
      <c r="ABE87" s="10"/>
      <c r="ABF87" s="10"/>
      <c r="ABG87" s="10"/>
      <c r="ABH87" s="10"/>
      <c r="ABI87" s="10"/>
      <c r="ABJ87" s="10"/>
      <c r="ABK87" s="10"/>
      <c r="ABL87" s="10"/>
      <c r="ABM87" s="10"/>
      <c r="ABN87" s="10"/>
      <c r="ABO87" s="10"/>
      <c r="ABP87" s="10"/>
      <c r="ABQ87" s="10"/>
      <c r="ABR87" s="10"/>
      <c r="ABS87" s="10"/>
      <c r="ABT87" s="10"/>
      <c r="ABU87" s="10"/>
      <c r="ABV87" s="10"/>
      <c r="ABW87" s="10"/>
      <c r="ABX87" s="10"/>
      <c r="ABY87" s="10"/>
      <c r="ABZ87" s="10"/>
      <c r="ACA87" s="10"/>
      <c r="ACB87" s="10"/>
      <c r="ACC87" s="10"/>
      <c r="ACD87" s="10"/>
      <c r="ACE87" s="10"/>
      <c r="ACF87" s="10"/>
      <c r="ACG87" s="10"/>
      <c r="ACH87" s="10"/>
      <c r="ACI87" s="10"/>
      <c r="ACJ87" s="10"/>
      <c r="ACK87" s="10"/>
      <c r="ACL87" s="10"/>
      <c r="ACM87" s="10"/>
      <c r="ACN87" s="10"/>
      <c r="ACO87" s="10"/>
      <c r="ACP87" s="10"/>
      <c r="ACQ87" s="10"/>
      <c r="ACR87" s="10"/>
      <c r="ACS87" s="10"/>
      <c r="ACT87" s="10"/>
      <c r="ACU87" s="10"/>
      <c r="ACV87" s="10"/>
      <c r="ACW87" s="10"/>
      <c r="ACX87" s="10"/>
      <c r="ACY87" s="10"/>
      <c r="ACZ87" s="10"/>
      <c r="ADA87" s="10"/>
      <c r="ADB87" s="10"/>
      <c r="ADC87" s="10"/>
      <c r="ADD87" s="10"/>
      <c r="ADE87" s="10"/>
      <c r="ADF87" s="10"/>
      <c r="ADG87" s="10"/>
      <c r="ADH87" s="10"/>
      <c r="ADI87" s="10"/>
      <c r="ADJ87" s="10"/>
      <c r="ADK87" s="10"/>
      <c r="ADL87" s="10"/>
      <c r="ADM87" s="10"/>
      <c r="ADN87" s="10"/>
      <c r="ADO87" s="10"/>
      <c r="ADP87" s="10"/>
      <c r="ADQ87" s="10"/>
      <c r="ADR87" s="10"/>
      <c r="ADS87" s="10"/>
      <c r="ADT87" s="10"/>
      <c r="ADU87" s="10"/>
      <c r="ADV87" s="10"/>
      <c r="ADW87" s="10"/>
      <c r="ADX87" s="10"/>
      <c r="ADY87" s="10"/>
      <c r="ADZ87" s="10"/>
      <c r="AEA87" s="10"/>
      <c r="AEB87" s="10"/>
      <c r="AEC87" s="10"/>
      <c r="AED87" s="10"/>
      <c r="AEE87" s="10"/>
      <c r="AEF87" s="10"/>
      <c r="AEG87" s="10"/>
      <c r="AEH87" s="10"/>
      <c r="AEI87" s="10"/>
      <c r="AEJ87" s="10"/>
      <c r="AEK87" s="10"/>
      <c r="AEL87" s="10"/>
      <c r="AEM87" s="10"/>
      <c r="AEN87" s="10"/>
      <c r="AEO87" s="10"/>
      <c r="AEP87" s="10"/>
      <c r="AEQ87" s="10"/>
      <c r="AER87" s="10"/>
      <c r="AES87" s="10"/>
      <c r="AET87" s="10"/>
      <c r="AEU87" s="10"/>
      <c r="AEV87" s="10"/>
      <c r="AEW87" s="10"/>
      <c r="AEX87" s="10"/>
      <c r="AEY87" s="10"/>
      <c r="AEZ87" s="10"/>
      <c r="AFA87" s="10"/>
      <c r="AFB87" s="10"/>
      <c r="AFC87" s="10"/>
      <c r="AFD87" s="10"/>
      <c r="AFE87" s="10"/>
      <c r="AFF87" s="10"/>
      <c r="AFG87" s="10"/>
      <c r="AFH87" s="10"/>
      <c r="AFI87" s="10"/>
      <c r="AFJ87" s="10"/>
      <c r="AFK87" s="10"/>
      <c r="AFL87" s="10"/>
      <c r="AFM87" s="10"/>
      <c r="AFN87" s="10"/>
      <c r="AFO87" s="10"/>
      <c r="AFP87" s="10"/>
      <c r="AFQ87" s="10"/>
      <c r="AFR87" s="10"/>
      <c r="AFS87" s="10"/>
      <c r="AFT87" s="10"/>
      <c r="AFU87" s="10"/>
      <c r="AFV87" s="10"/>
      <c r="AFW87" s="10"/>
      <c r="AFX87" s="10"/>
      <c r="AFY87" s="10"/>
      <c r="AFZ87" s="10"/>
      <c r="AGA87" s="10"/>
      <c r="AGB87" s="10"/>
      <c r="AGC87" s="10"/>
      <c r="AGD87" s="10"/>
      <c r="AGE87" s="10"/>
      <c r="AGF87" s="10"/>
      <c r="AGG87" s="10"/>
      <c r="AGH87" s="10"/>
      <c r="AGI87" s="10"/>
      <c r="AGJ87" s="10"/>
      <c r="AGK87" s="10"/>
      <c r="AGL87" s="10"/>
      <c r="AGM87" s="10"/>
      <c r="AGN87" s="10"/>
      <c r="AGO87" s="10"/>
      <c r="AGP87" s="10"/>
      <c r="AGQ87" s="10"/>
      <c r="AGR87" s="10"/>
      <c r="AGS87" s="10"/>
      <c r="AGT87" s="10"/>
      <c r="AGU87" s="10"/>
      <c r="AGV87" s="10"/>
      <c r="AGW87" s="10"/>
      <c r="AGX87" s="10"/>
      <c r="AGY87" s="10"/>
      <c r="AGZ87" s="10"/>
      <c r="AHA87" s="10"/>
      <c r="AHB87" s="10"/>
      <c r="AHC87" s="10"/>
      <c r="AHD87" s="10"/>
      <c r="AHE87" s="10"/>
      <c r="AHF87" s="10"/>
      <c r="AHG87" s="10"/>
      <c r="AHH87" s="10"/>
      <c r="AHI87" s="10"/>
      <c r="AHJ87" s="10"/>
      <c r="AHK87" s="10"/>
      <c r="AHL87" s="10"/>
      <c r="AHM87" s="10"/>
      <c r="AHN87" s="10"/>
      <c r="AHO87" s="10"/>
      <c r="AHP87" s="10"/>
      <c r="AHQ87" s="10"/>
      <c r="AHR87" s="10"/>
      <c r="AHS87" s="10"/>
      <c r="AHT87" s="10"/>
      <c r="AHU87" s="10"/>
      <c r="AHV87" s="10"/>
      <c r="AHW87" s="10"/>
      <c r="AHX87" s="10"/>
      <c r="AHY87" s="10"/>
      <c r="AHZ87" s="10"/>
      <c r="AIA87" s="10"/>
      <c r="AIB87" s="10"/>
      <c r="AIC87" s="10"/>
      <c r="AID87" s="10"/>
      <c r="AIE87" s="10"/>
      <c r="AIF87" s="10"/>
      <c r="AIG87" s="10"/>
      <c r="AIH87" s="10"/>
      <c r="AII87" s="10"/>
      <c r="AIJ87" s="10"/>
      <c r="AIK87" s="10"/>
      <c r="AIL87" s="10"/>
      <c r="AIM87" s="10"/>
      <c r="AIN87" s="10"/>
      <c r="AIO87" s="10"/>
      <c r="AIP87" s="10"/>
      <c r="AIQ87" s="10"/>
      <c r="AIR87" s="10"/>
      <c r="AIS87" s="10"/>
      <c r="AIT87" s="10"/>
      <c r="AIU87" s="10"/>
      <c r="AIV87" s="10"/>
      <c r="AIW87" s="10"/>
      <c r="AIX87" s="10"/>
      <c r="AIY87" s="10"/>
      <c r="AIZ87" s="10"/>
      <c r="AJA87" s="10"/>
      <c r="AJB87" s="10"/>
      <c r="AJC87" s="10"/>
      <c r="AJD87" s="10"/>
      <c r="AJE87" s="10"/>
      <c r="AJF87" s="10"/>
      <c r="AJG87" s="10"/>
      <c r="AJH87" s="10"/>
      <c r="AJI87" s="10"/>
      <c r="AJJ87" s="10"/>
      <c r="AJK87" s="10"/>
      <c r="AJL87" s="10"/>
      <c r="AJM87" s="10"/>
      <c r="AJN87" s="10"/>
      <c r="AJO87" s="10"/>
      <c r="AJP87" s="10"/>
      <c r="AJQ87" s="10"/>
      <c r="AJR87" s="10"/>
      <c r="AJS87" s="10"/>
      <c r="AJT87" s="10"/>
      <c r="AJU87" s="10"/>
      <c r="AJV87" s="10"/>
      <c r="AJW87" s="10"/>
      <c r="AJX87" s="10"/>
      <c r="AJY87" s="10"/>
      <c r="AJZ87" s="10"/>
      <c r="AKA87" s="10"/>
      <c r="AKB87" s="10"/>
      <c r="AKC87" s="10"/>
      <c r="AKD87" s="10"/>
      <c r="AKE87" s="10"/>
      <c r="AKF87" s="10"/>
      <c r="AKG87" s="10"/>
      <c r="AKH87" s="10"/>
      <c r="AKI87" s="10"/>
      <c r="AKJ87" s="10"/>
      <c r="AKK87" s="10"/>
      <c r="AKL87" s="10"/>
      <c r="AKM87" s="10"/>
      <c r="AKN87" s="10"/>
      <c r="AKO87" s="10"/>
      <c r="AKP87" s="10"/>
      <c r="AKQ87" s="10"/>
      <c r="AKR87" s="10"/>
      <c r="AKS87" s="10"/>
      <c r="AKT87" s="10"/>
      <c r="AKU87" s="10"/>
      <c r="AKV87" s="10"/>
      <c r="AKW87" s="10"/>
      <c r="AKX87" s="10"/>
      <c r="AKY87" s="10"/>
      <c r="AKZ87" s="10"/>
      <c r="ALA87" s="10"/>
      <c r="ALB87" s="10"/>
      <c r="ALC87" s="10"/>
      <c r="ALD87" s="10"/>
      <c r="ALE87" s="10"/>
      <c r="ALF87" s="10"/>
      <c r="ALG87" s="10"/>
      <c r="ALH87" s="10"/>
      <c r="ALI87" s="10"/>
      <c r="ALJ87" s="10"/>
      <c r="ALK87" s="10"/>
      <c r="ALL87" s="10"/>
      <c r="ALM87" s="10"/>
      <c r="ALN87" s="10"/>
      <c r="ALO87" s="10"/>
      <c r="ALP87" s="10"/>
      <c r="ALQ87" s="10"/>
      <c r="ALR87" s="10"/>
      <c r="ALS87" s="10"/>
      <c r="ALT87" s="10"/>
      <c r="ALU87" s="10"/>
      <c r="ALV87" s="10"/>
      <c r="ALW87" s="10"/>
      <c r="ALX87" s="10"/>
      <c r="ALY87" s="10"/>
      <c r="ALZ87" s="10"/>
      <c r="AMA87" s="10"/>
      <c r="AMB87" s="10"/>
      <c r="AMC87" s="10"/>
      <c r="AMD87" s="10"/>
      <c r="AME87" s="10"/>
      <c r="AMF87" s="10"/>
      <c r="AMG87" s="10"/>
      <c r="AMH87" s="10"/>
      <c r="AMI87" s="10"/>
      <c r="AMJ87" s="10"/>
    </row>
    <row r="88" spans="1:1029" customFormat="1" ht="14.1" customHeight="1">
      <c r="A88" s="8" t="str">
        <f>SUBSTITUTE(CONCATENATE(I88,J88,IF(K88="Identifier","ID",IF(AND(K88="Text",OR(I88&lt;&gt;"",J88&lt;&gt;"")),"",K88)),IF(AND(M88&lt;&gt;"Text",K88&lt;&gt;M88,NOT(AND(K88="URI",M88="Identifier")),NOT(AND(K88="UUID",M88="Identifier")),NOT(AND(K88="OID",M88="Identifier"))),IF(M88="Identifier","ID",M88),""))," ","")</f>
        <v>IdentifierID</v>
      </c>
      <c r="B88" s="9" t="s">
        <v>219</v>
      </c>
      <c r="C88" s="8"/>
      <c r="D88" s="8"/>
      <c r="E88" s="8"/>
      <c r="F88" s="8" t="str">
        <f>CONCATENATE( IF(G88="","",CONCATENATE(G88,"_ ")),H88,". ",IF(I88="","",CONCATENATE(I88,"_ ")),L88,IF(OR(I88&lt;&gt;"",L88&lt;&gt;M88),CONCATENATE(". ",M88),""))</f>
        <v>Criterion Property Group. Identifier Identifier. Identifier</v>
      </c>
      <c r="G88" s="8"/>
      <c r="H88" s="8" t="s">
        <v>234</v>
      </c>
      <c r="I88" s="8"/>
      <c r="J88" s="8" t="s">
        <v>218</v>
      </c>
      <c r="K88" s="8" t="s">
        <v>218</v>
      </c>
      <c r="L88" s="8" t="str">
        <f>IF(J88&lt;&gt;"",CONCATENATE(J88," ",K88),K88)</f>
        <v>Identifier Identifier</v>
      </c>
      <c r="M88" s="8" t="s">
        <v>218</v>
      </c>
      <c r="N88" s="8"/>
      <c r="O88" s="8" t="str">
        <f>IF(N88&lt;&gt;"",CONCATENATE(N88,"_ ",M88,". Type"),CONCATENATE(M88,". Type"))</f>
        <v>Identifier. Type</v>
      </c>
      <c r="P88" s="8"/>
      <c r="Q88" s="8"/>
      <c r="R88" s="8" t="s">
        <v>213</v>
      </c>
      <c r="S88" s="8"/>
      <c r="T88" s="8"/>
      <c r="U88" s="8"/>
      <c r="V88" s="8"/>
      <c r="W88" s="8"/>
      <c r="X88" s="10"/>
      <c r="Y88" s="8" t="s">
        <v>211</v>
      </c>
      <c r="Z88" s="8"/>
      <c r="AA88" s="44">
        <v>43313</v>
      </c>
      <c r="AB88" s="23"/>
      <c r="AC88" s="23"/>
      <c r="AD88" s="23"/>
      <c r="AE88" s="23"/>
      <c r="AF88" s="23"/>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c r="HP88" s="10"/>
      <c r="HQ88" s="10"/>
      <c r="HR88" s="10"/>
      <c r="HS88" s="10"/>
      <c r="HT88" s="10"/>
      <c r="HU88" s="10"/>
      <c r="HV88" s="10"/>
      <c r="HW88" s="10"/>
      <c r="HX88" s="10"/>
      <c r="HY88" s="10"/>
      <c r="HZ88" s="10"/>
      <c r="IA88" s="10"/>
      <c r="IB88" s="10"/>
      <c r="IC88" s="10"/>
      <c r="ID88" s="10"/>
      <c r="IE88" s="10"/>
      <c r="IF88" s="10"/>
      <c r="IG88" s="10"/>
      <c r="IH88" s="10"/>
      <c r="II88" s="10"/>
      <c r="IJ88" s="10"/>
      <c r="IK88" s="10"/>
      <c r="IL88" s="10"/>
      <c r="IM88" s="10"/>
      <c r="IN88" s="10"/>
      <c r="IO88" s="10"/>
      <c r="IP88" s="10"/>
      <c r="IQ88" s="10"/>
      <c r="IR88" s="10"/>
      <c r="IS88" s="10"/>
      <c r="IT88" s="10"/>
      <c r="IU88" s="10"/>
      <c r="IV88" s="10"/>
      <c r="IW88" s="10"/>
      <c r="IX88" s="10"/>
      <c r="IY88" s="10"/>
      <c r="IZ88" s="10"/>
      <c r="JA88" s="10"/>
      <c r="JB88" s="10"/>
      <c r="JC88" s="10"/>
      <c r="JD88" s="10"/>
      <c r="JE88" s="10"/>
      <c r="JF88" s="10"/>
      <c r="JG88" s="10"/>
      <c r="JH88" s="10"/>
      <c r="JI88" s="10"/>
      <c r="JJ88" s="10"/>
      <c r="JK88" s="10"/>
      <c r="JL88" s="10"/>
      <c r="JM88" s="10"/>
      <c r="JN88" s="10"/>
      <c r="JO88" s="10"/>
      <c r="JP88" s="10"/>
      <c r="JQ88" s="10"/>
      <c r="JR88" s="10"/>
      <c r="JS88" s="10"/>
      <c r="JT88" s="10"/>
      <c r="JU88" s="10"/>
      <c r="JV88" s="10"/>
      <c r="JW88" s="10"/>
      <c r="JX88" s="10"/>
      <c r="JY88" s="10"/>
      <c r="JZ88" s="10"/>
      <c r="KA88" s="10"/>
      <c r="KB88" s="10"/>
      <c r="KC88" s="10"/>
      <c r="KD88" s="10"/>
      <c r="KE88" s="10"/>
      <c r="KF88" s="10"/>
      <c r="KG88" s="10"/>
      <c r="KH88" s="10"/>
      <c r="KI88" s="10"/>
      <c r="KJ88" s="10"/>
      <c r="KK88" s="10"/>
      <c r="KL88" s="10"/>
      <c r="KM88" s="10"/>
      <c r="KN88" s="10"/>
      <c r="KO88" s="10"/>
      <c r="KP88" s="10"/>
      <c r="KQ88" s="10"/>
      <c r="KR88" s="10"/>
      <c r="KS88" s="10"/>
      <c r="KT88" s="10"/>
      <c r="KU88" s="10"/>
      <c r="KV88" s="10"/>
      <c r="KW88" s="10"/>
      <c r="KX88" s="10"/>
      <c r="KY88" s="10"/>
      <c r="KZ88" s="10"/>
      <c r="LA88" s="10"/>
      <c r="LB88" s="10"/>
      <c r="LC88" s="10"/>
      <c r="LD88" s="10"/>
      <c r="LE88" s="10"/>
      <c r="LF88" s="10"/>
      <c r="LG88" s="10"/>
      <c r="LH88" s="10"/>
      <c r="LI88" s="10"/>
      <c r="LJ88" s="10"/>
      <c r="LK88" s="10"/>
      <c r="LL88" s="10"/>
      <c r="LM88" s="10"/>
      <c r="LN88" s="10"/>
      <c r="LO88" s="10"/>
      <c r="LP88" s="10"/>
      <c r="LQ88" s="10"/>
      <c r="LR88" s="10"/>
      <c r="LS88" s="10"/>
      <c r="LT88" s="10"/>
      <c r="LU88" s="10"/>
      <c r="LV88" s="10"/>
      <c r="LW88" s="10"/>
      <c r="LX88" s="10"/>
      <c r="LY88" s="10"/>
      <c r="LZ88" s="10"/>
      <c r="MA88" s="10"/>
      <c r="MB88" s="10"/>
      <c r="MC88" s="10"/>
      <c r="MD88" s="10"/>
      <c r="ME88" s="10"/>
      <c r="MF88" s="10"/>
      <c r="MG88" s="10"/>
      <c r="MH88" s="10"/>
      <c r="MI88" s="10"/>
      <c r="MJ88" s="10"/>
      <c r="MK88" s="10"/>
      <c r="ML88" s="10"/>
      <c r="MM88" s="10"/>
      <c r="MN88" s="10"/>
      <c r="MO88" s="10"/>
      <c r="MP88" s="10"/>
      <c r="MQ88" s="10"/>
      <c r="MR88" s="10"/>
      <c r="MS88" s="10"/>
      <c r="MT88" s="10"/>
      <c r="MU88" s="10"/>
      <c r="MV88" s="10"/>
      <c r="MW88" s="10"/>
      <c r="MX88" s="10"/>
      <c r="MY88" s="10"/>
      <c r="MZ88" s="10"/>
      <c r="NA88" s="10"/>
      <c r="NB88" s="10"/>
      <c r="NC88" s="10"/>
      <c r="ND88" s="10"/>
      <c r="NE88" s="10"/>
      <c r="NF88" s="10"/>
      <c r="NG88" s="10"/>
      <c r="NH88" s="10"/>
      <c r="NI88" s="10"/>
      <c r="NJ88" s="10"/>
      <c r="NK88" s="10"/>
      <c r="NL88" s="10"/>
      <c r="NM88" s="10"/>
      <c r="NN88" s="10"/>
      <c r="NO88" s="10"/>
      <c r="NP88" s="10"/>
      <c r="NQ88" s="10"/>
      <c r="NR88" s="10"/>
      <c r="NS88" s="10"/>
      <c r="NT88" s="10"/>
      <c r="NU88" s="10"/>
      <c r="NV88" s="10"/>
      <c r="NW88" s="10"/>
      <c r="NX88" s="10"/>
      <c r="NY88" s="10"/>
      <c r="NZ88" s="10"/>
      <c r="OA88" s="10"/>
      <c r="OB88" s="10"/>
      <c r="OC88" s="10"/>
      <c r="OD88" s="10"/>
      <c r="OE88" s="10"/>
      <c r="OF88" s="10"/>
      <c r="OG88" s="10"/>
      <c r="OH88" s="10"/>
      <c r="OI88" s="10"/>
      <c r="OJ88" s="10"/>
      <c r="OK88" s="10"/>
      <c r="OL88" s="10"/>
      <c r="OM88" s="10"/>
      <c r="ON88" s="10"/>
      <c r="OO88" s="10"/>
      <c r="OP88" s="10"/>
      <c r="OQ88" s="10"/>
      <c r="OR88" s="10"/>
      <c r="OS88" s="10"/>
      <c r="OT88" s="10"/>
      <c r="OU88" s="10"/>
      <c r="OV88" s="10"/>
      <c r="OW88" s="10"/>
      <c r="OX88" s="10"/>
      <c r="OY88" s="10"/>
      <c r="OZ88" s="10"/>
      <c r="PA88" s="10"/>
      <c r="PB88" s="10"/>
      <c r="PC88" s="10"/>
      <c r="PD88" s="10"/>
      <c r="PE88" s="10"/>
      <c r="PF88" s="10"/>
      <c r="PG88" s="10"/>
      <c r="PH88" s="10"/>
      <c r="PI88" s="10"/>
      <c r="PJ88" s="10"/>
      <c r="PK88" s="10"/>
      <c r="PL88" s="10"/>
      <c r="PM88" s="10"/>
      <c r="PN88" s="10"/>
      <c r="PO88" s="10"/>
      <c r="PP88" s="10"/>
      <c r="PQ88" s="10"/>
      <c r="PR88" s="10"/>
      <c r="PS88" s="10"/>
      <c r="PT88" s="10"/>
      <c r="PU88" s="10"/>
      <c r="PV88" s="10"/>
      <c r="PW88" s="10"/>
      <c r="PX88" s="10"/>
      <c r="PY88" s="10"/>
      <c r="PZ88" s="10"/>
      <c r="QA88" s="10"/>
      <c r="QB88" s="10"/>
      <c r="QC88" s="10"/>
      <c r="QD88" s="10"/>
      <c r="QE88" s="10"/>
      <c r="QF88" s="10"/>
      <c r="QG88" s="10"/>
      <c r="QH88" s="10"/>
      <c r="QI88" s="10"/>
      <c r="QJ88" s="10"/>
      <c r="QK88" s="10"/>
      <c r="QL88" s="10"/>
      <c r="QM88" s="10"/>
      <c r="QN88" s="10"/>
      <c r="QO88" s="10"/>
      <c r="QP88" s="10"/>
      <c r="QQ88" s="10"/>
      <c r="QR88" s="10"/>
      <c r="QS88" s="10"/>
      <c r="QT88" s="10"/>
      <c r="QU88" s="10"/>
      <c r="QV88" s="10"/>
      <c r="QW88" s="10"/>
      <c r="QX88" s="10"/>
      <c r="QY88" s="10"/>
      <c r="QZ88" s="10"/>
      <c r="RA88" s="10"/>
      <c r="RB88" s="10"/>
      <c r="RC88" s="10"/>
      <c r="RD88" s="10"/>
      <c r="RE88" s="10"/>
      <c r="RF88" s="10"/>
      <c r="RG88" s="10"/>
      <c r="RH88" s="10"/>
      <c r="RI88" s="10"/>
      <c r="RJ88" s="10"/>
      <c r="RK88" s="10"/>
      <c r="RL88" s="10"/>
      <c r="RM88" s="10"/>
      <c r="RN88" s="10"/>
      <c r="RO88" s="10"/>
      <c r="RP88" s="10"/>
      <c r="RQ88" s="10"/>
      <c r="RR88" s="10"/>
      <c r="RS88" s="10"/>
      <c r="RT88" s="10"/>
      <c r="RU88" s="10"/>
      <c r="RV88" s="10"/>
      <c r="RW88" s="10"/>
      <c r="RX88" s="10"/>
      <c r="RY88" s="10"/>
      <c r="RZ88" s="10"/>
      <c r="SA88" s="10"/>
      <c r="SB88" s="10"/>
      <c r="SC88" s="10"/>
      <c r="SD88" s="10"/>
      <c r="SE88" s="10"/>
      <c r="SF88" s="10"/>
      <c r="SG88" s="10"/>
      <c r="SH88" s="10"/>
      <c r="SI88" s="10"/>
      <c r="SJ88" s="10"/>
      <c r="SK88" s="10"/>
      <c r="SL88" s="10"/>
      <c r="SM88" s="10"/>
      <c r="SN88" s="10"/>
      <c r="SO88" s="10"/>
      <c r="SP88" s="10"/>
      <c r="SQ88" s="10"/>
      <c r="SR88" s="10"/>
      <c r="SS88" s="10"/>
      <c r="ST88" s="10"/>
      <c r="SU88" s="10"/>
      <c r="SV88" s="10"/>
      <c r="SW88" s="10"/>
      <c r="SX88" s="10"/>
      <c r="SY88" s="10"/>
      <c r="SZ88" s="10"/>
      <c r="TA88" s="10"/>
      <c r="TB88" s="10"/>
      <c r="TC88" s="10"/>
      <c r="TD88" s="10"/>
      <c r="TE88" s="10"/>
      <c r="TF88" s="10"/>
      <c r="TG88" s="10"/>
      <c r="TH88" s="10"/>
      <c r="TI88" s="10"/>
      <c r="TJ88" s="10"/>
      <c r="TK88" s="10"/>
      <c r="TL88" s="10"/>
      <c r="TM88" s="10"/>
      <c r="TN88" s="10"/>
      <c r="TO88" s="10"/>
      <c r="TP88" s="10"/>
      <c r="TQ88" s="10"/>
      <c r="TR88" s="10"/>
      <c r="TS88" s="10"/>
      <c r="TT88" s="10"/>
      <c r="TU88" s="10"/>
      <c r="TV88" s="10"/>
      <c r="TW88" s="10"/>
      <c r="TX88" s="10"/>
      <c r="TY88" s="10"/>
      <c r="TZ88" s="10"/>
      <c r="UA88" s="10"/>
      <c r="UB88" s="10"/>
      <c r="UC88" s="10"/>
      <c r="UD88" s="10"/>
      <c r="UE88" s="10"/>
      <c r="UF88" s="10"/>
      <c r="UG88" s="10"/>
      <c r="UH88" s="10"/>
      <c r="UI88" s="10"/>
      <c r="UJ88" s="10"/>
      <c r="UK88" s="10"/>
      <c r="UL88" s="10"/>
      <c r="UM88" s="10"/>
      <c r="UN88" s="10"/>
      <c r="UO88" s="10"/>
      <c r="UP88" s="10"/>
      <c r="UQ88" s="10"/>
      <c r="UR88" s="10"/>
      <c r="US88" s="10"/>
      <c r="UT88" s="10"/>
      <c r="UU88" s="10"/>
      <c r="UV88" s="10"/>
      <c r="UW88" s="10"/>
      <c r="UX88" s="10"/>
      <c r="UY88" s="10"/>
      <c r="UZ88" s="10"/>
      <c r="VA88" s="10"/>
      <c r="VB88" s="10"/>
      <c r="VC88" s="10"/>
      <c r="VD88" s="10"/>
      <c r="VE88" s="10"/>
      <c r="VF88" s="10"/>
      <c r="VG88" s="10"/>
      <c r="VH88" s="10"/>
      <c r="VI88" s="10"/>
      <c r="VJ88" s="10"/>
      <c r="VK88" s="10"/>
      <c r="VL88" s="10"/>
      <c r="VM88" s="10"/>
      <c r="VN88" s="10"/>
      <c r="VO88" s="10"/>
      <c r="VP88" s="10"/>
      <c r="VQ88" s="10"/>
      <c r="VR88" s="10"/>
      <c r="VS88" s="10"/>
      <c r="VT88" s="10"/>
      <c r="VU88" s="10"/>
      <c r="VV88" s="10"/>
      <c r="VW88" s="10"/>
      <c r="VX88" s="10"/>
      <c r="VY88" s="10"/>
      <c r="VZ88" s="10"/>
      <c r="WA88" s="10"/>
      <c r="WB88" s="10"/>
      <c r="WC88" s="10"/>
      <c r="WD88" s="10"/>
      <c r="WE88" s="10"/>
      <c r="WF88" s="10"/>
      <c r="WG88" s="10"/>
      <c r="WH88" s="10"/>
      <c r="WI88" s="10"/>
      <c r="WJ88" s="10"/>
      <c r="WK88" s="10"/>
      <c r="WL88" s="10"/>
      <c r="WM88" s="10"/>
      <c r="WN88" s="10"/>
      <c r="WO88" s="10"/>
      <c r="WP88" s="10"/>
      <c r="WQ88" s="10"/>
      <c r="WR88" s="10"/>
      <c r="WS88" s="10"/>
      <c r="WT88" s="10"/>
      <c r="WU88" s="10"/>
      <c r="WV88" s="10"/>
      <c r="WW88" s="10"/>
      <c r="WX88" s="10"/>
      <c r="WY88" s="10"/>
      <c r="WZ88" s="10"/>
      <c r="XA88" s="10"/>
      <c r="XB88" s="10"/>
      <c r="XC88" s="10"/>
      <c r="XD88" s="10"/>
      <c r="XE88" s="10"/>
      <c r="XF88" s="10"/>
      <c r="XG88" s="10"/>
      <c r="XH88" s="10"/>
      <c r="XI88" s="10"/>
      <c r="XJ88" s="10"/>
      <c r="XK88" s="10"/>
      <c r="XL88" s="10"/>
      <c r="XM88" s="10"/>
      <c r="XN88" s="10"/>
      <c r="XO88" s="10"/>
      <c r="XP88" s="10"/>
      <c r="XQ88" s="10"/>
      <c r="XR88" s="10"/>
      <c r="XS88" s="10"/>
      <c r="XT88" s="10"/>
      <c r="XU88" s="10"/>
      <c r="XV88" s="10"/>
      <c r="XW88" s="10"/>
      <c r="XX88" s="10"/>
      <c r="XY88" s="10"/>
      <c r="XZ88" s="10"/>
      <c r="YA88" s="10"/>
      <c r="YB88" s="10"/>
      <c r="YC88" s="10"/>
      <c r="YD88" s="10"/>
      <c r="YE88" s="10"/>
      <c r="YF88" s="10"/>
      <c r="YG88" s="10"/>
      <c r="YH88" s="10"/>
      <c r="YI88" s="10"/>
      <c r="YJ88" s="10"/>
      <c r="YK88" s="10"/>
      <c r="YL88" s="10"/>
      <c r="YM88" s="10"/>
      <c r="YN88" s="10"/>
      <c r="YO88" s="10"/>
      <c r="YP88" s="10"/>
      <c r="YQ88" s="10"/>
      <c r="YR88" s="10"/>
      <c r="YS88" s="10"/>
      <c r="YT88" s="10"/>
      <c r="YU88" s="10"/>
      <c r="YV88" s="10"/>
      <c r="YW88" s="10"/>
      <c r="YX88" s="10"/>
      <c r="YY88" s="10"/>
      <c r="YZ88" s="10"/>
      <c r="ZA88" s="10"/>
      <c r="ZB88" s="10"/>
      <c r="ZC88" s="10"/>
      <c r="ZD88" s="10"/>
      <c r="ZE88" s="10"/>
      <c r="ZF88" s="10"/>
      <c r="ZG88" s="10"/>
      <c r="ZH88" s="10"/>
      <c r="ZI88" s="10"/>
      <c r="ZJ88" s="10"/>
      <c r="ZK88" s="10"/>
      <c r="ZL88" s="10"/>
      <c r="ZM88" s="10"/>
      <c r="ZN88" s="10"/>
      <c r="ZO88" s="10"/>
      <c r="ZP88" s="10"/>
      <c r="ZQ88" s="10"/>
      <c r="ZR88" s="10"/>
      <c r="ZS88" s="10"/>
      <c r="ZT88" s="10"/>
      <c r="ZU88" s="10"/>
      <c r="ZV88" s="10"/>
      <c r="ZW88" s="10"/>
      <c r="ZX88" s="10"/>
      <c r="ZY88" s="10"/>
      <c r="ZZ88" s="10"/>
      <c r="AAA88" s="10"/>
      <c r="AAB88" s="10"/>
      <c r="AAC88" s="10"/>
      <c r="AAD88" s="10"/>
      <c r="AAE88" s="10"/>
      <c r="AAF88" s="10"/>
      <c r="AAG88" s="10"/>
      <c r="AAH88" s="10"/>
      <c r="AAI88" s="10"/>
      <c r="AAJ88" s="10"/>
      <c r="AAK88" s="10"/>
      <c r="AAL88" s="10"/>
      <c r="AAM88" s="10"/>
      <c r="AAN88" s="10"/>
      <c r="AAO88" s="10"/>
      <c r="AAP88" s="10"/>
      <c r="AAQ88" s="10"/>
      <c r="AAR88" s="10"/>
      <c r="AAS88" s="10"/>
      <c r="AAT88" s="10"/>
      <c r="AAU88" s="10"/>
      <c r="AAV88" s="10"/>
      <c r="AAW88" s="10"/>
      <c r="AAX88" s="10"/>
      <c r="AAY88" s="10"/>
      <c r="AAZ88" s="10"/>
      <c r="ABA88" s="10"/>
      <c r="ABB88" s="10"/>
      <c r="ABC88" s="10"/>
      <c r="ABD88" s="10"/>
      <c r="ABE88" s="10"/>
      <c r="ABF88" s="10"/>
      <c r="ABG88" s="10"/>
      <c r="ABH88" s="10"/>
      <c r="ABI88" s="10"/>
      <c r="ABJ88" s="10"/>
      <c r="ABK88" s="10"/>
      <c r="ABL88" s="10"/>
      <c r="ABM88" s="10"/>
      <c r="ABN88" s="10"/>
      <c r="ABO88" s="10"/>
      <c r="ABP88" s="10"/>
      <c r="ABQ88" s="10"/>
      <c r="ABR88" s="10"/>
      <c r="ABS88" s="10"/>
      <c r="ABT88" s="10"/>
      <c r="ABU88" s="10"/>
      <c r="ABV88" s="10"/>
      <c r="ABW88" s="10"/>
      <c r="ABX88" s="10"/>
      <c r="ABY88" s="10"/>
      <c r="ABZ88" s="10"/>
      <c r="ACA88" s="10"/>
      <c r="ACB88" s="10"/>
      <c r="ACC88" s="10"/>
      <c r="ACD88" s="10"/>
      <c r="ACE88" s="10"/>
      <c r="ACF88" s="10"/>
      <c r="ACG88" s="10"/>
      <c r="ACH88" s="10"/>
      <c r="ACI88" s="10"/>
      <c r="ACJ88" s="10"/>
      <c r="ACK88" s="10"/>
      <c r="ACL88" s="10"/>
      <c r="ACM88" s="10"/>
      <c r="ACN88" s="10"/>
      <c r="ACO88" s="10"/>
      <c r="ACP88" s="10"/>
      <c r="ACQ88" s="10"/>
      <c r="ACR88" s="10"/>
      <c r="ACS88" s="10"/>
      <c r="ACT88" s="10"/>
      <c r="ACU88" s="10"/>
      <c r="ACV88" s="10"/>
      <c r="ACW88" s="10"/>
      <c r="ACX88" s="10"/>
      <c r="ACY88" s="10"/>
      <c r="ACZ88" s="10"/>
      <c r="ADA88" s="10"/>
      <c r="ADB88" s="10"/>
      <c r="ADC88" s="10"/>
      <c r="ADD88" s="10"/>
      <c r="ADE88" s="10"/>
      <c r="ADF88" s="10"/>
      <c r="ADG88" s="10"/>
      <c r="ADH88" s="10"/>
      <c r="ADI88" s="10"/>
      <c r="ADJ88" s="10"/>
      <c r="ADK88" s="10"/>
      <c r="ADL88" s="10"/>
      <c r="ADM88" s="10"/>
      <c r="ADN88" s="10"/>
      <c r="ADO88" s="10"/>
      <c r="ADP88" s="10"/>
      <c r="ADQ88" s="10"/>
      <c r="ADR88" s="10"/>
      <c r="ADS88" s="10"/>
      <c r="ADT88" s="10"/>
      <c r="ADU88" s="10"/>
      <c r="ADV88" s="10"/>
      <c r="ADW88" s="10"/>
      <c r="ADX88" s="10"/>
      <c r="ADY88" s="10"/>
      <c r="ADZ88" s="10"/>
      <c r="AEA88" s="10"/>
      <c r="AEB88" s="10"/>
      <c r="AEC88" s="10"/>
      <c r="AED88" s="10"/>
      <c r="AEE88" s="10"/>
      <c r="AEF88" s="10"/>
      <c r="AEG88" s="10"/>
      <c r="AEH88" s="10"/>
      <c r="AEI88" s="10"/>
      <c r="AEJ88" s="10"/>
      <c r="AEK88" s="10"/>
      <c r="AEL88" s="10"/>
      <c r="AEM88" s="10"/>
      <c r="AEN88" s="10"/>
      <c r="AEO88" s="10"/>
      <c r="AEP88" s="10"/>
      <c r="AEQ88" s="10"/>
      <c r="AER88" s="10"/>
      <c r="AES88" s="10"/>
      <c r="AET88" s="10"/>
      <c r="AEU88" s="10"/>
      <c r="AEV88" s="10"/>
      <c r="AEW88" s="10"/>
      <c r="AEX88" s="10"/>
      <c r="AEY88" s="10"/>
      <c r="AEZ88" s="10"/>
      <c r="AFA88" s="10"/>
      <c r="AFB88" s="10"/>
      <c r="AFC88" s="10"/>
      <c r="AFD88" s="10"/>
      <c r="AFE88" s="10"/>
      <c r="AFF88" s="10"/>
      <c r="AFG88" s="10"/>
      <c r="AFH88" s="10"/>
      <c r="AFI88" s="10"/>
      <c r="AFJ88" s="10"/>
      <c r="AFK88" s="10"/>
      <c r="AFL88" s="10"/>
      <c r="AFM88" s="10"/>
      <c r="AFN88" s="10"/>
      <c r="AFO88" s="10"/>
      <c r="AFP88" s="10"/>
      <c r="AFQ88" s="10"/>
      <c r="AFR88" s="10"/>
      <c r="AFS88" s="10"/>
      <c r="AFT88" s="10"/>
      <c r="AFU88" s="10"/>
      <c r="AFV88" s="10"/>
      <c r="AFW88" s="10"/>
      <c r="AFX88" s="10"/>
      <c r="AFY88" s="10"/>
      <c r="AFZ88" s="10"/>
      <c r="AGA88" s="10"/>
      <c r="AGB88" s="10"/>
      <c r="AGC88" s="10"/>
      <c r="AGD88" s="10"/>
      <c r="AGE88" s="10"/>
      <c r="AGF88" s="10"/>
      <c r="AGG88" s="10"/>
      <c r="AGH88" s="10"/>
      <c r="AGI88" s="10"/>
      <c r="AGJ88" s="10"/>
      <c r="AGK88" s="10"/>
      <c r="AGL88" s="10"/>
      <c r="AGM88" s="10"/>
      <c r="AGN88" s="10"/>
      <c r="AGO88" s="10"/>
      <c r="AGP88" s="10"/>
      <c r="AGQ88" s="10"/>
      <c r="AGR88" s="10"/>
      <c r="AGS88" s="10"/>
      <c r="AGT88" s="10"/>
      <c r="AGU88" s="10"/>
      <c r="AGV88" s="10"/>
      <c r="AGW88" s="10"/>
      <c r="AGX88" s="10"/>
      <c r="AGY88" s="10"/>
      <c r="AGZ88" s="10"/>
      <c r="AHA88" s="10"/>
      <c r="AHB88" s="10"/>
      <c r="AHC88" s="10"/>
      <c r="AHD88" s="10"/>
      <c r="AHE88" s="10"/>
      <c r="AHF88" s="10"/>
      <c r="AHG88" s="10"/>
      <c r="AHH88" s="10"/>
      <c r="AHI88" s="10"/>
      <c r="AHJ88" s="10"/>
      <c r="AHK88" s="10"/>
      <c r="AHL88" s="10"/>
      <c r="AHM88" s="10"/>
      <c r="AHN88" s="10"/>
      <c r="AHO88" s="10"/>
      <c r="AHP88" s="10"/>
      <c r="AHQ88" s="10"/>
      <c r="AHR88" s="10"/>
      <c r="AHS88" s="10"/>
      <c r="AHT88" s="10"/>
      <c r="AHU88" s="10"/>
      <c r="AHV88" s="10"/>
      <c r="AHW88" s="10"/>
      <c r="AHX88" s="10"/>
      <c r="AHY88" s="10"/>
      <c r="AHZ88" s="10"/>
      <c r="AIA88" s="10"/>
      <c r="AIB88" s="10"/>
      <c r="AIC88" s="10"/>
      <c r="AID88" s="10"/>
      <c r="AIE88" s="10"/>
      <c r="AIF88" s="10"/>
      <c r="AIG88" s="10"/>
      <c r="AIH88" s="10"/>
      <c r="AII88" s="10"/>
      <c r="AIJ88" s="10"/>
      <c r="AIK88" s="10"/>
      <c r="AIL88" s="10"/>
      <c r="AIM88" s="10"/>
      <c r="AIN88" s="10"/>
      <c r="AIO88" s="10"/>
      <c r="AIP88" s="10"/>
      <c r="AIQ88" s="10"/>
      <c r="AIR88" s="10"/>
      <c r="AIS88" s="10"/>
      <c r="AIT88" s="10"/>
      <c r="AIU88" s="10"/>
      <c r="AIV88" s="10"/>
      <c r="AIW88" s="10"/>
      <c r="AIX88" s="10"/>
      <c r="AIY88" s="10"/>
      <c r="AIZ88" s="10"/>
      <c r="AJA88" s="10"/>
      <c r="AJB88" s="10"/>
      <c r="AJC88" s="10"/>
      <c r="AJD88" s="10"/>
      <c r="AJE88" s="10"/>
      <c r="AJF88" s="10"/>
      <c r="AJG88" s="10"/>
      <c r="AJH88" s="10"/>
      <c r="AJI88" s="10"/>
      <c r="AJJ88" s="10"/>
      <c r="AJK88" s="10"/>
      <c r="AJL88" s="10"/>
      <c r="AJM88" s="10"/>
      <c r="AJN88" s="10"/>
      <c r="AJO88" s="10"/>
      <c r="AJP88" s="10"/>
      <c r="AJQ88" s="10"/>
      <c r="AJR88" s="10"/>
      <c r="AJS88" s="10"/>
      <c r="AJT88" s="10"/>
      <c r="AJU88" s="10"/>
      <c r="AJV88" s="10"/>
      <c r="AJW88" s="10"/>
      <c r="AJX88" s="10"/>
      <c r="AJY88" s="10"/>
      <c r="AJZ88" s="10"/>
      <c r="AKA88" s="10"/>
      <c r="AKB88" s="10"/>
      <c r="AKC88" s="10"/>
      <c r="AKD88" s="10"/>
      <c r="AKE88" s="10"/>
      <c r="AKF88" s="10"/>
      <c r="AKG88" s="10"/>
      <c r="AKH88" s="10"/>
      <c r="AKI88" s="10"/>
      <c r="AKJ88" s="10"/>
      <c r="AKK88" s="10"/>
      <c r="AKL88" s="10"/>
      <c r="AKM88" s="10"/>
      <c r="AKN88" s="10"/>
      <c r="AKO88" s="10"/>
      <c r="AKP88" s="10"/>
      <c r="AKQ88" s="10"/>
      <c r="AKR88" s="10"/>
      <c r="AKS88" s="10"/>
      <c r="AKT88" s="10"/>
      <c r="AKU88" s="10"/>
      <c r="AKV88" s="10"/>
      <c r="AKW88" s="10"/>
      <c r="AKX88" s="10"/>
      <c r="AKY88" s="10"/>
      <c r="AKZ88" s="10"/>
      <c r="ALA88" s="10"/>
      <c r="ALB88" s="10"/>
      <c r="ALC88" s="10"/>
      <c r="ALD88" s="10"/>
      <c r="ALE88" s="10"/>
      <c r="ALF88" s="10"/>
      <c r="ALG88" s="10"/>
      <c r="ALH88" s="10"/>
      <c r="ALI88" s="10"/>
      <c r="ALJ88" s="10"/>
      <c r="ALK88" s="10"/>
      <c r="ALL88" s="10"/>
      <c r="ALM88" s="10"/>
      <c r="ALN88" s="10"/>
      <c r="ALO88" s="10"/>
      <c r="ALP88" s="10"/>
      <c r="ALQ88" s="10"/>
      <c r="ALR88" s="10"/>
      <c r="ALS88" s="10"/>
      <c r="ALT88" s="10"/>
      <c r="ALU88" s="10"/>
      <c r="ALV88" s="10"/>
      <c r="ALW88" s="10"/>
      <c r="ALX88" s="10"/>
      <c r="ALY88" s="10"/>
      <c r="ALZ88" s="10"/>
      <c r="AMA88" s="10"/>
      <c r="AMB88" s="10"/>
      <c r="AMC88" s="10"/>
      <c r="AMD88" s="10"/>
      <c r="AME88" s="10"/>
      <c r="AMF88" s="10"/>
      <c r="AMG88" s="10"/>
      <c r="AMH88" s="10"/>
      <c r="AMI88" s="10"/>
      <c r="AMJ88" s="10"/>
    </row>
    <row r="89" spans="1:1029" customFormat="1" ht="14.1" customHeight="1">
      <c r="A89" s="8" t="str">
        <f>SUBSTITUTE(CONCATENATE(I89,J89,IF(K89="Identifier","ID",IF(AND(K89="Text",OR(I89&lt;&gt;"",J89&lt;&gt;"")),"",K89)),IF(AND(M89&lt;&gt;"Text",K89&lt;&gt;M89,NOT(AND(K89="URI",M89="Identifier")),NOT(AND(K89="UUID",M89="Identifier")),NOT(AND(K89="OID",M89="Identifier"))),IF(M89="Identifier","ID",M89),""))," ","")</f>
        <v>Name</v>
      </c>
      <c r="B89" s="9" t="s">
        <v>220</v>
      </c>
      <c r="C89" s="8"/>
      <c r="D89" s="8"/>
      <c r="E89" s="8"/>
      <c r="F89" s="8" t="str">
        <f>CONCATENATE( IF(G89="","",CONCATENATE(G89,"_ ")),H89,". ",IF(I89="","",CONCATENATE(I89,"_ ")),L89,IF(OR(I89&lt;&gt;"",L89&lt;&gt;M89),CONCATENATE(". ",M89),""))</f>
        <v>Criterion Property Group. Name Text. Text</v>
      </c>
      <c r="G89" s="8"/>
      <c r="H89" s="8" t="s">
        <v>234</v>
      </c>
      <c r="I89" s="8"/>
      <c r="J89" s="8" t="s">
        <v>109</v>
      </c>
      <c r="K89" s="8" t="s">
        <v>215</v>
      </c>
      <c r="L89" s="8" t="str">
        <f>IF(J89&lt;&gt;"",CONCATENATE(J89," ",K89),K89)</f>
        <v>Name Text</v>
      </c>
      <c r="M89" s="8" t="s">
        <v>215</v>
      </c>
      <c r="N89" s="8"/>
      <c r="O89" s="8" t="str">
        <f>IF(N89&lt;&gt;"",CONCATENATE(N89,"_ ",M89,". Type"),CONCATENATE(M89,". Type"))</f>
        <v>Text. Type</v>
      </c>
      <c r="P89" s="8"/>
      <c r="Q89" s="8"/>
      <c r="R89" s="8" t="s">
        <v>213</v>
      </c>
      <c r="S89" s="8"/>
      <c r="T89" s="8"/>
      <c r="U89" s="8"/>
      <c r="V89" s="8"/>
      <c r="W89" s="8"/>
      <c r="X89" s="10"/>
      <c r="Y89" s="8" t="s">
        <v>211</v>
      </c>
      <c r="Z89" s="8"/>
      <c r="AA89" s="44">
        <v>43313</v>
      </c>
      <c r="AB89" s="23"/>
      <c r="AC89" s="23"/>
      <c r="AD89" s="23"/>
      <c r="AE89" s="23"/>
      <c r="AF89" s="23"/>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c r="HP89" s="10"/>
      <c r="HQ89" s="10"/>
      <c r="HR89" s="10"/>
      <c r="HS89" s="10"/>
      <c r="HT89" s="10"/>
      <c r="HU89" s="10"/>
      <c r="HV89" s="10"/>
      <c r="HW89" s="10"/>
      <c r="HX89" s="10"/>
      <c r="HY89" s="10"/>
      <c r="HZ89" s="10"/>
      <c r="IA89" s="10"/>
      <c r="IB89" s="10"/>
      <c r="IC89" s="10"/>
      <c r="ID89" s="10"/>
      <c r="IE89" s="10"/>
      <c r="IF89" s="10"/>
      <c r="IG89" s="10"/>
      <c r="IH89" s="10"/>
      <c r="II89" s="10"/>
      <c r="IJ89" s="10"/>
      <c r="IK89" s="10"/>
      <c r="IL89" s="10"/>
      <c r="IM89" s="10"/>
      <c r="IN89" s="10"/>
      <c r="IO89" s="10"/>
      <c r="IP89" s="10"/>
      <c r="IQ89" s="10"/>
      <c r="IR89" s="10"/>
      <c r="IS89" s="10"/>
      <c r="IT89" s="10"/>
      <c r="IU89" s="10"/>
      <c r="IV89" s="10"/>
      <c r="IW89" s="10"/>
      <c r="IX89" s="10"/>
      <c r="IY89" s="10"/>
      <c r="IZ89" s="10"/>
      <c r="JA89" s="10"/>
      <c r="JB89" s="10"/>
      <c r="JC89" s="10"/>
      <c r="JD89" s="10"/>
      <c r="JE89" s="10"/>
      <c r="JF89" s="10"/>
      <c r="JG89" s="10"/>
      <c r="JH89" s="10"/>
      <c r="JI89" s="10"/>
      <c r="JJ89" s="10"/>
      <c r="JK89" s="10"/>
      <c r="JL89" s="10"/>
      <c r="JM89" s="10"/>
      <c r="JN89" s="10"/>
      <c r="JO89" s="10"/>
      <c r="JP89" s="10"/>
      <c r="JQ89" s="10"/>
      <c r="JR89" s="10"/>
      <c r="JS89" s="10"/>
      <c r="JT89" s="10"/>
      <c r="JU89" s="10"/>
      <c r="JV89" s="10"/>
      <c r="JW89" s="10"/>
      <c r="JX89" s="10"/>
      <c r="JY89" s="10"/>
      <c r="JZ89" s="10"/>
      <c r="KA89" s="10"/>
      <c r="KB89" s="10"/>
      <c r="KC89" s="10"/>
      <c r="KD89" s="10"/>
      <c r="KE89" s="10"/>
      <c r="KF89" s="10"/>
      <c r="KG89" s="10"/>
      <c r="KH89" s="10"/>
      <c r="KI89" s="10"/>
      <c r="KJ89" s="10"/>
      <c r="KK89" s="10"/>
      <c r="KL89" s="10"/>
      <c r="KM89" s="10"/>
      <c r="KN89" s="10"/>
      <c r="KO89" s="10"/>
      <c r="KP89" s="10"/>
      <c r="KQ89" s="10"/>
      <c r="KR89" s="10"/>
      <c r="KS89" s="10"/>
      <c r="KT89" s="10"/>
      <c r="KU89" s="10"/>
      <c r="KV89" s="10"/>
      <c r="KW89" s="10"/>
      <c r="KX89" s="10"/>
      <c r="KY89" s="10"/>
      <c r="KZ89" s="10"/>
      <c r="LA89" s="10"/>
      <c r="LB89" s="10"/>
      <c r="LC89" s="10"/>
      <c r="LD89" s="10"/>
      <c r="LE89" s="10"/>
      <c r="LF89" s="10"/>
      <c r="LG89" s="10"/>
      <c r="LH89" s="10"/>
      <c r="LI89" s="10"/>
      <c r="LJ89" s="10"/>
      <c r="LK89" s="10"/>
      <c r="LL89" s="10"/>
      <c r="LM89" s="10"/>
      <c r="LN89" s="10"/>
      <c r="LO89" s="10"/>
      <c r="LP89" s="10"/>
      <c r="LQ89" s="10"/>
      <c r="LR89" s="10"/>
      <c r="LS89" s="10"/>
      <c r="LT89" s="10"/>
      <c r="LU89" s="10"/>
      <c r="LV89" s="10"/>
      <c r="LW89" s="10"/>
      <c r="LX89" s="10"/>
      <c r="LY89" s="10"/>
      <c r="LZ89" s="10"/>
      <c r="MA89" s="10"/>
      <c r="MB89" s="10"/>
      <c r="MC89" s="10"/>
      <c r="MD89" s="10"/>
      <c r="ME89" s="10"/>
      <c r="MF89" s="10"/>
      <c r="MG89" s="10"/>
      <c r="MH89" s="10"/>
      <c r="MI89" s="10"/>
      <c r="MJ89" s="10"/>
      <c r="MK89" s="10"/>
      <c r="ML89" s="10"/>
      <c r="MM89" s="10"/>
      <c r="MN89" s="10"/>
      <c r="MO89" s="10"/>
      <c r="MP89" s="10"/>
      <c r="MQ89" s="10"/>
      <c r="MR89" s="10"/>
      <c r="MS89" s="10"/>
      <c r="MT89" s="10"/>
      <c r="MU89" s="10"/>
      <c r="MV89" s="10"/>
      <c r="MW89" s="10"/>
      <c r="MX89" s="10"/>
      <c r="MY89" s="10"/>
      <c r="MZ89" s="10"/>
      <c r="NA89" s="10"/>
      <c r="NB89" s="10"/>
      <c r="NC89" s="10"/>
      <c r="ND89" s="10"/>
      <c r="NE89" s="10"/>
      <c r="NF89" s="10"/>
      <c r="NG89" s="10"/>
      <c r="NH89" s="10"/>
      <c r="NI89" s="10"/>
      <c r="NJ89" s="10"/>
      <c r="NK89" s="10"/>
      <c r="NL89" s="10"/>
      <c r="NM89" s="10"/>
      <c r="NN89" s="10"/>
      <c r="NO89" s="10"/>
      <c r="NP89" s="10"/>
      <c r="NQ89" s="10"/>
      <c r="NR89" s="10"/>
      <c r="NS89" s="10"/>
      <c r="NT89" s="10"/>
      <c r="NU89" s="10"/>
      <c r="NV89" s="10"/>
      <c r="NW89" s="10"/>
      <c r="NX89" s="10"/>
      <c r="NY89" s="10"/>
      <c r="NZ89" s="10"/>
      <c r="OA89" s="10"/>
      <c r="OB89" s="10"/>
      <c r="OC89" s="10"/>
      <c r="OD89" s="10"/>
      <c r="OE89" s="10"/>
      <c r="OF89" s="10"/>
      <c r="OG89" s="10"/>
      <c r="OH89" s="10"/>
      <c r="OI89" s="10"/>
      <c r="OJ89" s="10"/>
      <c r="OK89" s="10"/>
      <c r="OL89" s="10"/>
      <c r="OM89" s="10"/>
      <c r="ON89" s="10"/>
      <c r="OO89" s="10"/>
      <c r="OP89" s="10"/>
      <c r="OQ89" s="10"/>
      <c r="OR89" s="10"/>
      <c r="OS89" s="10"/>
      <c r="OT89" s="10"/>
      <c r="OU89" s="10"/>
      <c r="OV89" s="10"/>
      <c r="OW89" s="10"/>
      <c r="OX89" s="10"/>
      <c r="OY89" s="10"/>
      <c r="OZ89" s="10"/>
      <c r="PA89" s="10"/>
      <c r="PB89" s="10"/>
      <c r="PC89" s="10"/>
      <c r="PD89" s="10"/>
      <c r="PE89" s="10"/>
      <c r="PF89" s="10"/>
      <c r="PG89" s="10"/>
      <c r="PH89" s="10"/>
      <c r="PI89" s="10"/>
      <c r="PJ89" s="10"/>
      <c r="PK89" s="10"/>
      <c r="PL89" s="10"/>
      <c r="PM89" s="10"/>
      <c r="PN89" s="10"/>
      <c r="PO89" s="10"/>
      <c r="PP89" s="10"/>
      <c r="PQ89" s="10"/>
      <c r="PR89" s="10"/>
      <c r="PS89" s="10"/>
      <c r="PT89" s="10"/>
      <c r="PU89" s="10"/>
      <c r="PV89" s="10"/>
      <c r="PW89" s="10"/>
      <c r="PX89" s="10"/>
      <c r="PY89" s="10"/>
      <c r="PZ89" s="10"/>
      <c r="QA89" s="10"/>
      <c r="QB89" s="10"/>
      <c r="QC89" s="10"/>
      <c r="QD89" s="10"/>
      <c r="QE89" s="10"/>
      <c r="QF89" s="10"/>
      <c r="QG89" s="10"/>
      <c r="QH89" s="10"/>
      <c r="QI89" s="10"/>
      <c r="QJ89" s="10"/>
      <c r="QK89" s="10"/>
      <c r="QL89" s="10"/>
      <c r="QM89" s="10"/>
      <c r="QN89" s="10"/>
      <c r="QO89" s="10"/>
      <c r="QP89" s="10"/>
      <c r="QQ89" s="10"/>
      <c r="QR89" s="10"/>
      <c r="QS89" s="10"/>
      <c r="QT89" s="10"/>
      <c r="QU89" s="10"/>
      <c r="QV89" s="10"/>
      <c r="QW89" s="10"/>
      <c r="QX89" s="10"/>
      <c r="QY89" s="10"/>
      <c r="QZ89" s="10"/>
      <c r="RA89" s="10"/>
      <c r="RB89" s="10"/>
      <c r="RC89" s="10"/>
      <c r="RD89" s="10"/>
      <c r="RE89" s="10"/>
      <c r="RF89" s="10"/>
      <c r="RG89" s="10"/>
      <c r="RH89" s="10"/>
      <c r="RI89" s="10"/>
      <c r="RJ89" s="10"/>
      <c r="RK89" s="10"/>
      <c r="RL89" s="10"/>
      <c r="RM89" s="10"/>
      <c r="RN89" s="10"/>
      <c r="RO89" s="10"/>
      <c r="RP89" s="10"/>
      <c r="RQ89" s="10"/>
      <c r="RR89" s="10"/>
      <c r="RS89" s="10"/>
      <c r="RT89" s="10"/>
      <c r="RU89" s="10"/>
      <c r="RV89" s="10"/>
      <c r="RW89" s="10"/>
      <c r="RX89" s="10"/>
      <c r="RY89" s="10"/>
      <c r="RZ89" s="10"/>
      <c r="SA89" s="10"/>
      <c r="SB89" s="10"/>
      <c r="SC89" s="10"/>
      <c r="SD89" s="10"/>
      <c r="SE89" s="10"/>
      <c r="SF89" s="10"/>
      <c r="SG89" s="10"/>
      <c r="SH89" s="10"/>
      <c r="SI89" s="10"/>
      <c r="SJ89" s="10"/>
      <c r="SK89" s="10"/>
      <c r="SL89" s="10"/>
      <c r="SM89" s="10"/>
      <c r="SN89" s="10"/>
      <c r="SO89" s="10"/>
      <c r="SP89" s="10"/>
      <c r="SQ89" s="10"/>
      <c r="SR89" s="10"/>
      <c r="SS89" s="10"/>
      <c r="ST89" s="10"/>
      <c r="SU89" s="10"/>
      <c r="SV89" s="10"/>
      <c r="SW89" s="10"/>
      <c r="SX89" s="10"/>
      <c r="SY89" s="10"/>
      <c r="SZ89" s="10"/>
      <c r="TA89" s="10"/>
      <c r="TB89" s="10"/>
      <c r="TC89" s="10"/>
      <c r="TD89" s="10"/>
      <c r="TE89" s="10"/>
      <c r="TF89" s="10"/>
      <c r="TG89" s="10"/>
      <c r="TH89" s="10"/>
      <c r="TI89" s="10"/>
      <c r="TJ89" s="10"/>
      <c r="TK89" s="10"/>
      <c r="TL89" s="10"/>
      <c r="TM89" s="10"/>
      <c r="TN89" s="10"/>
      <c r="TO89" s="10"/>
      <c r="TP89" s="10"/>
      <c r="TQ89" s="10"/>
      <c r="TR89" s="10"/>
      <c r="TS89" s="10"/>
      <c r="TT89" s="10"/>
      <c r="TU89" s="10"/>
      <c r="TV89" s="10"/>
      <c r="TW89" s="10"/>
      <c r="TX89" s="10"/>
      <c r="TY89" s="10"/>
      <c r="TZ89" s="10"/>
      <c r="UA89" s="10"/>
      <c r="UB89" s="10"/>
      <c r="UC89" s="10"/>
      <c r="UD89" s="10"/>
      <c r="UE89" s="10"/>
      <c r="UF89" s="10"/>
      <c r="UG89" s="10"/>
      <c r="UH89" s="10"/>
      <c r="UI89" s="10"/>
      <c r="UJ89" s="10"/>
      <c r="UK89" s="10"/>
      <c r="UL89" s="10"/>
      <c r="UM89" s="10"/>
      <c r="UN89" s="10"/>
      <c r="UO89" s="10"/>
      <c r="UP89" s="10"/>
      <c r="UQ89" s="10"/>
      <c r="UR89" s="10"/>
      <c r="US89" s="10"/>
      <c r="UT89" s="10"/>
      <c r="UU89" s="10"/>
      <c r="UV89" s="10"/>
      <c r="UW89" s="10"/>
      <c r="UX89" s="10"/>
      <c r="UY89" s="10"/>
      <c r="UZ89" s="10"/>
      <c r="VA89" s="10"/>
      <c r="VB89" s="10"/>
      <c r="VC89" s="10"/>
      <c r="VD89" s="10"/>
      <c r="VE89" s="10"/>
      <c r="VF89" s="10"/>
      <c r="VG89" s="10"/>
      <c r="VH89" s="10"/>
      <c r="VI89" s="10"/>
      <c r="VJ89" s="10"/>
      <c r="VK89" s="10"/>
      <c r="VL89" s="10"/>
      <c r="VM89" s="10"/>
      <c r="VN89" s="10"/>
      <c r="VO89" s="10"/>
      <c r="VP89" s="10"/>
      <c r="VQ89" s="10"/>
      <c r="VR89" s="10"/>
      <c r="VS89" s="10"/>
      <c r="VT89" s="10"/>
      <c r="VU89" s="10"/>
      <c r="VV89" s="10"/>
      <c r="VW89" s="10"/>
      <c r="VX89" s="10"/>
      <c r="VY89" s="10"/>
      <c r="VZ89" s="10"/>
      <c r="WA89" s="10"/>
      <c r="WB89" s="10"/>
      <c r="WC89" s="10"/>
      <c r="WD89" s="10"/>
      <c r="WE89" s="10"/>
      <c r="WF89" s="10"/>
      <c r="WG89" s="10"/>
      <c r="WH89" s="10"/>
      <c r="WI89" s="10"/>
      <c r="WJ89" s="10"/>
      <c r="WK89" s="10"/>
      <c r="WL89" s="10"/>
      <c r="WM89" s="10"/>
      <c r="WN89" s="10"/>
      <c r="WO89" s="10"/>
      <c r="WP89" s="10"/>
      <c r="WQ89" s="10"/>
      <c r="WR89" s="10"/>
      <c r="WS89" s="10"/>
      <c r="WT89" s="10"/>
      <c r="WU89" s="10"/>
      <c r="WV89" s="10"/>
      <c r="WW89" s="10"/>
      <c r="WX89" s="10"/>
      <c r="WY89" s="10"/>
      <c r="WZ89" s="10"/>
      <c r="XA89" s="10"/>
      <c r="XB89" s="10"/>
      <c r="XC89" s="10"/>
      <c r="XD89" s="10"/>
      <c r="XE89" s="10"/>
      <c r="XF89" s="10"/>
      <c r="XG89" s="10"/>
      <c r="XH89" s="10"/>
      <c r="XI89" s="10"/>
      <c r="XJ89" s="10"/>
      <c r="XK89" s="10"/>
      <c r="XL89" s="10"/>
      <c r="XM89" s="10"/>
      <c r="XN89" s="10"/>
      <c r="XO89" s="10"/>
      <c r="XP89" s="10"/>
      <c r="XQ89" s="10"/>
      <c r="XR89" s="10"/>
      <c r="XS89" s="10"/>
      <c r="XT89" s="10"/>
      <c r="XU89" s="10"/>
      <c r="XV89" s="10"/>
      <c r="XW89" s="10"/>
      <c r="XX89" s="10"/>
      <c r="XY89" s="10"/>
      <c r="XZ89" s="10"/>
      <c r="YA89" s="10"/>
      <c r="YB89" s="10"/>
      <c r="YC89" s="10"/>
      <c r="YD89" s="10"/>
      <c r="YE89" s="10"/>
      <c r="YF89" s="10"/>
      <c r="YG89" s="10"/>
      <c r="YH89" s="10"/>
      <c r="YI89" s="10"/>
      <c r="YJ89" s="10"/>
      <c r="YK89" s="10"/>
      <c r="YL89" s="10"/>
      <c r="YM89" s="10"/>
      <c r="YN89" s="10"/>
      <c r="YO89" s="10"/>
      <c r="YP89" s="10"/>
      <c r="YQ89" s="10"/>
      <c r="YR89" s="10"/>
      <c r="YS89" s="10"/>
      <c r="YT89" s="10"/>
      <c r="YU89" s="10"/>
      <c r="YV89" s="10"/>
      <c r="YW89" s="10"/>
      <c r="YX89" s="10"/>
      <c r="YY89" s="10"/>
      <c r="YZ89" s="10"/>
      <c r="ZA89" s="10"/>
      <c r="ZB89" s="10"/>
      <c r="ZC89" s="10"/>
      <c r="ZD89" s="10"/>
      <c r="ZE89" s="10"/>
      <c r="ZF89" s="10"/>
      <c r="ZG89" s="10"/>
      <c r="ZH89" s="10"/>
      <c r="ZI89" s="10"/>
      <c r="ZJ89" s="10"/>
      <c r="ZK89" s="10"/>
      <c r="ZL89" s="10"/>
      <c r="ZM89" s="10"/>
      <c r="ZN89" s="10"/>
      <c r="ZO89" s="10"/>
      <c r="ZP89" s="10"/>
      <c r="ZQ89" s="10"/>
      <c r="ZR89" s="10"/>
      <c r="ZS89" s="10"/>
      <c r="ZT89" s="10"/>
      <c r="ZU89" s="10"/>
      <c r="ZV89" s="10"/>
      <c r="ZW89" s="10"/>
      <c r="ZX89" s="10"/>
      <c r="ZY89" s="10"/>
      <c r="ZZ89" s="10"/>
      <c r="AAA89" s="10"/>
      <c r="AAB89" s="10"/>
      <c r="AAC89" s="10"/>
      <c r="AAD89" s="10"/>
      <c r="AAE89" s="10"/>
      <c r="AAF89" s="10"/>
      <c r="AAG89" s="10"/>
      <c r="AAH89" s="10"/>
      <c r="AAI89" s="10"/>
      <c r="AAJ89" s="10"/>
      <c r="AAK89" s="10"/>
      <c r="AAL89" s="10"/>
      <c r="AAM89" s="10"/>
      <c r="AAN89" s="10"/>
      <c r="AAO89" s="10"/>
      <c r="AAP89" s="10"/>
      <c r="AAQ89" s="10"/>
      <c r="AAR89" s="10"/>
      <c r="AAS89" s="10"/>
      <c r="AAT89" s="10"/>
      <c r="AAU89" s="10"/>
      <c r="AAV89" s="10"/>
      <c r="AAW89" s="10"/>
      <c r="AAX89" s="10"/>
      <c r="AAY89" s="10"/>
      <c r="AAZ89" s="10"/>
      <c r="ABA89" s="10"/>
      <c r="ABB89" s="10"/>
      <c r="ABC89" s="10"/>
      <c r="ABD89" s="10"/>
      <c r="ABE89" s="10"/>
      <c r="ABF89" s="10"/>
      <c r="ABG89" s="10"/>
      <c r="ABH89" s="10"/>
      <c r="ABI89" s="10"/>
      <c r="ABJ89" s="10"/>
      <c r="ABK89" s="10"/>
      <c r="ABL89" s="10"/>
      <c r="ABM89" s="10"/>
      <c r="ABN89" s="10"/>
      <c r="ABO89" s="10"/>
      <c r="ABP89" s="10"/>
      <c r="ABQ89" s="10"/>
      <c r="ABR89" s="10"/>
      <c r="ABS89" s="10"/>
      <c r="ABT89" s="10"/>
      <c r="ABU89" s="10"/>
      <c r="ABV89" s="10"/>
      <c r="ABW89" s="10"/>
      <c r="ABX89" s="10"/>
      <c r="ABY89" s="10"/>
      <c r="ABZ89" s="10"/>
      <c r="ACA89" s="10"/>
      <c r="ACB89" s="10"/>
      <c r="ACC89" s="10"/>
      <c r="ACD89" s="10"/>
      <c r="ACE89" s="10"/>
      <c r="ACF89" s="10"/>
      <c r="ACG89" s="10"/>
      <c r="ACH89" s="10"/>
      <c r="ACI89" s="10"/>
      <c r="ACJ89" s="10"/>
      <c r="ACK89" s="10"/>
      <c r="ACL89" s="10"/>
      <c r="ACM89" s="10"/>
      <c r="ACN89" s="10"/>
      <c r="ACO89" s="10"/>
      <c r="ACP89" s="10"/>
      <c r="ACQ89" s="10"/>
      <c r="ACR89" s="10"/>
      <c r="ACS89" s="10"/>
      <c r="ACT89" s="10"/>
      <c r="ACU89" s="10"/>
      <c r="ACV89" s="10"/>
      <c r="ACW89" s="10"/>
      <c r="ACX89" s="10"/>
      <c r="ACY89" s="10"/>
      <c r="ACZ89" s="10"/>
      <c r="ADA89" s="10"/>
      <c r="ADB89" s="10"/>
      <c r="ADC89" s="10"/>
      <c r="ADD89" s="10"/>
      <c r="ADE89" s="10"/>
      <c r="ADF89" s="10"/>
      <c r="ADG89" s="10"/>
      <c r="ADH89" s="10"/>
      <c r="ADI89" s="10"/>
      <c r="ADJ89" s="10"/>
      <c r="ADK89" s="10"/>
      <c r="ADL89" s="10"/>
      <c r="ADM89" s="10"/>
      <c r="ADN89" s="10"/>
      <c r="ADO89" s="10"/>
      <c r="ADP89" s="10"/>
      <c r="ADQ89" s="10"/>
      <c r="ADR89" s="10"/>
      <c r="ADS89" s="10"/>
      <c r="ADT89" s="10"/>
      <c r="ADU89" s="10"/>
      <c r="ADV89" s="10"/>
      <c r="ADW89" s="10"/>
      <c r="ADX89" s="10"/>
      <c r="ADY89" s="10"/>
      <c r="ADZ89" s="10"/>
      <c r="AEA89" s="10"/>
      <c r="AEB89" s="10"/>
      <c r="AEC89" s="10"/>
      <c r="AED89" s="10"/>
      <c r="AEE89" s="10"/>
      <c r="AEF89" s="10"/>
      <c r="AEG89" s="10"/>
      <c r="AEH89" s="10"/>
      <c r="AEI89" s="10"/>
      <c r="AEJ89" s="10"/>
      <c r="AEK89" s="10"/>
      <c r="AEL89" s="10"/>
      <c r="AEM89" s="10"/>
      <c r="AEN89" s="10"/>
      <c r="AEO89" s="10"/>
      <c r="AEP89" s="10"/>
      <c r="AEQ89" s="10"/>
      <c r="AER89" s="10"/>
      <c r="AES89" s="10"/>
      <c r="AET89" s="10"/>
      <c r="AEU89" s="10"/>
      <c r="AEV89" s="10"/>
      <c r="AEW89" s="10"/>
      <c r="AEX89" s="10"/>
      <c r="AEY89" s="10"/>
      <c r="AEZ89" s="10"/>
      <c r="AFA89" s="10"/>
      <c r="AFB89" s="10"/>
      <c r="AFC89" s="10"/>
      <c r="AFD89" s="10"/>
      <c r="AFE89" s="10"/>
      <c r="AFF89" s="10"/>
      <c r="AFG89" s="10"/>
      <c r="AFH89" s="10"/>
      <c r="AFI89" s="10"/>
      <c r="AFJ89" s="10"/>
      <c r="AFK89" s="10"/>
      <c r="AFL89" s="10"/>
      <c r="AFM89" s="10"/>
      <c r="AFN89" s="10"/>
      <c r="AFO89" s="10"/>
      <c r="AFP89" s="10"/>
      <c r="AFQ89" s="10"/>
      <c r="AFR89" s="10"/>
      <c r="AFS89" s="10"/>
      <c r="AFT89" s="10"/>
      <c r="AFU89" s="10"/>
      <c r="AFV89" s="10"/>
      <c r="AFW89" s="10"/>
      <c r="AFX89" s="10"/>
      <c r="AFY89" s="10"/>
      <c r="AFZ89" s="10"/>
      <c r="AGA89" s="10"/>
      <c r="AGB89" s="10"/>
      <c r="AGC89" s="10"/>
      <c r="AGD89" s="10"/>
      <c r="AGE89" s="10"/>
      <c r="AGF89" s="10"/>
      <c r="AGG89" s="10"/>
      <c r="AGH89" s="10"/>
      <c r="AGI89" s="10"/>
      <c r="AGJ89" s="10"/>
      <c r="AGK89" s="10"/>
      <c r="AGL89" s="10"/>
      <c r="AGM89" s="10"/>
      <c r="AGN89" s="10"/>
      <c r="AGO89" s="10"/>
      <c r="AGP89" s="10"/>
      <c r="AGQ89" s="10"/>
      <c r="AGR89" s="10"/>
      <c r="AGS89" s="10"/>
      <c r="AGT89" s="10"/>
      <c r="AGU89" s="10"/>
      <c r="AGV89" s="10"/>
      <c r="AGW89" s="10"/>
      <c r="AGX89" s="10"/>
      <c r="AGY89" s="10"/>
      <c r="AGZ89" s="10"/>
      <c r="AHA89" s="10"/>
      <c r="AHB89" s="10"/>
      <c r="AHC89" s="10"/>
      <c r="AHD89" s="10"/>
      <c r="AHE89" s="10"/>
      <c r="AHF89" s="10"/>
      <c r="AHG89" s="10"/>
      <c r="AHH89" s="10"/>
      <c r="AHI89" s="10"/>
      <c r="AHJ89" s="10"/>
      <c r="AHK89" s="10"/>
      <c r="AHL89" s="10"/>
      <c r="AHM89" s="10"/>
      <c r="AHN89" s="10"/>
      <c r="AHO89" s="10"/>
      <c r="AHP89" s="10"/>
      <c r="AHQ89" s="10"/>
      <c r="AHR89" s="10"/>
      <c r="AHS89" s="10"/>
      <c r="AHT89" s="10"/>
      <c r="AHU89" s="10"/>
      <c r="AHV89" s="10"/>
      <c r="AHW89" s="10"/>
      <c r="AHX89" s="10"/>
      <c r="AHY89" s="10"/>
      <c r="AHZ89" s="10"/>
      <c r="AIA89" s="10"/>
      <c r="AIB89" s="10"/>
      <c r="AIC89" s="10"/>
      <c r="AID89" s="10"/>
      <c r="AIE89" s="10"/>
      <c r="AIF89" s="10"/>
      <c r="AIG89" s="10"/>
      <c r="AIH89" s="10"/>
      <c r="AII89" s="10"/>
      <c r="AIJ89" s="10"/>
      <c r="AIK89" s="10"/>
      <c r="AIL89" s="10"/>
      <c r="AIM89" s="10"/>
      <c r="AIN89" s="10"/>
      <c r="AIO89" s="10"/>
      <c r="AIP89" s="10"/>
      <c r="AIQ89" s="10"/>
      <c r="AIR89" s="10"/>
      <c r="AIS89" s="10"/>
      <c r="AIT89" s="10"/>
      <c r="AIU89" s="10"/>
      <c r="AIV89" s="10"/>
      <c r="AIW89" s="10"/>
      <c r="AIX89" s="10"/>
      <c r="AIY89" s="10"/>
      <c r="AIZ89" s="10"/>
      <c r="AJA89" s="10"/>
      <c r="AJB89" s="10"/>
      <c r="AJC89" s="10"/>
      <c r="AJD89" s="10"/>
      <c r="AJE89" s="10"/>
      <c r="AJF89" s="10"/>
      <c r="AJG89" s="10"/>
      <c r="AJH89" s="10"/>
      <c r="AJI89" s="10"/>
      <c r="AJJ89" s="10"/>
      <c r="AJK89" s="10"/>
      <c r="AJL89" s="10"/>
      <c r="AJM89" s="10"/>
      <c r="AJN89" s="10"/>
      <c r="AJO89" s="10"/>
      <c r="AJP89" s="10"/>
      <c r="AJQ89" s="10"/>
      <c r="AJR89" s="10"/>
      <c r="AJS89" s="10"/>
      <c r="AJT89" s="10"/>
      <c r="AJU89" s="10"/>
      <c r="AJV89" s="10"/>
      <c r="AJW89" s="10"/>
      <c r="AJX89" s="10"/>
      <c r="AJY89" s="10"/>
      <c r="AJZ89" s="10"/>
      <c r="AKA89" s="10"/>
      <c r="AKB89" s="10"/>
      <c r="AKC89" s="10"/>
      <c r="AKD89" s="10"/>
      <c r="AKE89" s="10"/>
      <c r="AKF89" s="10"/>
      <c r="AKG89" s="10"/>
      <c r="AKH89" s="10"/>
      <c r="AKI89" s="10"/>
      <c r="AKJ89" s="10"/>
      <c r="AKK89" s="10"/>
      <c r="AKL89" s="10"/>
      <c r="AKM89" s="10"/>
      <c r="AKN89" s="10"/>
      <c r="AKO89" s="10"/>
      <c r="AKP89" s="10"/>
      <c r="AKQ89" s="10"/>
      <c r="AKR89" s="10"/>
      <c r="AKS89" s="10"/>
      <c r="AKT89" s="10"/>
      <c r="AKU89" s="10"/>
      <c r="AKV89" s="10"/>
      <c r="AKW89" s="10"/>
      <c r="AKX89" s="10"/>
      <c r="AKY89" s="10"/>
      <c r="AKZ89" s="10"/>
      <c r="ALA89" s="10"/>
      <c r="ALB89" s="10"/>
      <c r="ALC89" s="10"/>
      <c r="ALD89" s="10"/>
      <c r="ALE89" s="10"/>
      <c r="ALF89" s="10"/>
      <c r="ALG89" s="10"/>
      <c r="ALH89" s="10"/>
      <c r="ALI89" s="10"/>
      <c r="ALJ89" s="10"/>
      <c r="ALK89" s="10"/>
      <c r="ALL89" s="10"/>
      <c r="ALM89" s="10"/>
      <c r="ALN89" s="10"/>
      <c r="ALO89" s="10"/>
      <c r="ALP89" s="10"/>
      <c r="ALQ89" s="10"/>
      <c r="ALR89" s="10"/>
      <c r="ALS89" s="10"/>
      <c r="ALT89" s="10"/>
      <c r="ALU89" s="10"/>
      <c r="ALV89" s="10"/>
      <c r="ALW89" s="10"/>
      <c r="ALX89" s="10"/>
      <c r="ALY89" s="10"/>
      <c r="ALZ89" s="10"/>
      <c r="AMA89" s="10"/>
      <c r="AMB89" s="10"/>
      <c r="AMC89" s="10"/>
      <c r="AMD89" s="10"/>
      <c r="AME89" s="10"/>
      <c r="AMF89" s="10"/>
      <c r="AMG89" s="10"/>
      <c r="AMH89" s="10"/>
      <c r="AMI89" s="10"/>
      <c r="AMJ89" s="10"/>
    </row>
    <row r="90" spans="1:1029" customFormat="1">
      <c r="A90" s="13" t="str">
        <f>SUBSTITUTE(SUBSTITUTE(CONCATENATE(I90,IF(L90="Identifier","ID",L90))," ",""),"_","")</f>
        <v>hasCriterionProperty</v>
      </c>
      <c r="B90" s="14" t="s">
        <v>220</v>
      </c>
      <c r="C90" s="13"/>
      <c r="D90" s="13"/>
      <c r="E90" s="13"/>
      <c r="F90" s="13" t="str">
        <f>CONCATENATE( IF(G90="","",CONCATENATE(G90,"_ ")),H90,". ",IF(I90="","",CONCATENATE(I90,"_ ")),L90,IF(I90="","",CONCATENATE(". ",M90)))</f>
        <v>Criterion Property Group. has_ Criterion Property. Criterion Property</v>
      </c>
      <c r="G90" s="13"/>
      <c r="H90" s="13" t="s">
        <v>234</v>
      </c>
      <c r="I90" s="13" t="s">
        <v>313</v>
      </c>
      <c r="J90" s="13"/>
      <c r="K90" s="13"/>
      <c r="L90" s="13" t="str">
        <f>CONCATENATE(IF(P90="","",CONCATENATE(P90,"_ ")),Q90)</f>
        <v>Criterion Property</v>
      </c>
      <c r="M90" s="13" t="str">
        <f>L90</f>
        <v>Criterion Property</v>
      </c>
      <c r="N90" s="13"/>
      <c r="O90" s="13"/>
      <c r="P90" s="13"/>
      <c r="Q90" s="15" t="s">
        <v>232</v>
      </c>
      <c r="R90" s="13" t="s">
        <v>223</v>
      </c>
      <c r="S90" s="16"/>
      <c r="T90" s="16"/>
      <c r="U90" s="16"/>
      <c r="V90" s="16"/>
      <c r="W90" s="16"/>
      <c r="X90" s="16"/>
      <c r="Y90" s="16" t="s">
        <v>211</v>
      </c>
      <c r="Z90" s="16"/>
      <c r="AA90" s="45">
        <v>43313</v>
      </c>
      <c r="AB90" s="8"/>
      <c r="AC90" s="8"/>
      <c r="AD90" s="8"/>
      <c r="AE90" s="8"/>
      <c r="AF90" s="11"/>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c r="HP90" s="10"/>
      <c r="HQ90" s="10"/>
      <c r="HR90" s="10"/>
      <c r="HS90" s="10"/>
      <c r="HT90" s="10"/>
      <c r="HU90" s="10"/>
      <c r="HV90" s="10"/>
      <c r="HW90" s="10"/>
      <c r="HX90" s="10"/>
      <c r="HY90" s="10"/>
      <c r="HZ90" s="10"/>
      <c r="IA90" s="10"/>
      <c r="IB90" s="10"/>
      <c r="IC90" s="10"/>
      <c r="ID90" s="10"/>
      <c r="IE90" s="10"/>
      <c r="IF90" s="10"/>
      <c r="IG90" s="10"/>
      <c r="IH90" s="10"/>
      <c r="II90" s="10"/>
      <c r="IJ90" s="10"/>
      <c r="IK90" s="10"/>
      <c r="IL90" s="10"/>
      <c r="IM90" s="10"/>
      <c r="IN90" s="10"/>
      <c r="IO90" s="10"/>
      <c r="IP90" s="10"/>
      <c r="IQ90" s="10"/>
      <c r="IR90" s="10"/>
      <c r="IS90" s="10"/>
      <c r="IT90" s="10"/>
      <c r="IU90" s="10"/>
      <c r="IV90" s="10"/>
      <c r="IW90" s="10"/>
      <c r="IX90" s="10"/>
      <c r="IY90" s="10"/>
      <c r="IZ90" s="10"/>
      <c r="JA90" s="10"/>
      <c r="JB90" s="10"/>
      <c r="JC90" s="10"/>
      <c r="JD90" s="10"/>
      <c r="JE90" s="10"/>
      <c r="JF90" s="10"/>
      <c r="JG90" s="10"/>
      <c r="JH90" s="10"/>
      <c r="JI90" s="10"/>
      <c r="JJ90" s="10"/>
      <c r="JK90" s="10"/>
      <c r="JL90" s="10"/>
      <c r="JM90" s="10"/>
      <c r="JN90" s="10"/>
      <c r="JO90" s="10"/>
      <c r="JP90" s="10"/>
      <c r="JQ90" s="10"/>
      <c r="JR90" s="10"/>
      <c r="JS90" s="10"/>
      <c r="JT90" s="10"/>
      <c r="JU90" s="10"/>
      <c r="JV90" s="10"/>
      <c r="JW90" s="10"/>
      <c r="JX90" s="10"/>
      <c r="JY90" s="10"/>
      <c r="JZ90" s="10"/>
      <c r="KA90" s="10"/>
      <c r="KB90" s="10"/>
      <c r="KC90" s="10"/>
      <c r="KD90" s="10"/>
      <c r="KE90" s="10"/>
      <c r="KF90" s="10"/>
      <c r="KG90" s="10"/>
      <c r="KH90" s="10"/>
      <c r="KI90" s="10"/>
      <c r="KJ90" s="10"/>
      <c r="KK90" s="10"/>
      <c r="KL90" s="10"/>
      <c r="KM90" s="10"/>
      <c r="KN90" s="10"/>
      <c r="KO90" s="10"/>
      <c r="KP90" s="10"/>
      <c r="KQ90" s="10"/>
      <c r="KR90" s="10"/>
      <c r="KS90" s="10"/>
      <c r="KT90" s="10"/>
      <c r="KU90" s="10"/>
      <c r="KV90" s="10"/>
      <c r="KW90" s="10"/>
      <c r="KX90" s="10"/>
      <c r="KY90" s="10"/>
      <c r="KZ90" s="10"/>
      <c r="LA90" s="10"/>
      <c r="LB90" s="10"/>
      <c r="LC90" s="10"/>
      <c r="LD90" s="10"/>
      <c r="LE90" s="10"/>
      <c r="LF90" s="10"/>
      <c r="LG90" s="10"/>
      <c r="LH90" s="10"/>
      <c r="LI90" s="10"/>
      <c r="LJ90" s="10"/>
      <c r="LK90" s="10"/>
      <c r="LL90" s="10"/>
      <c r="LM90" s="10"/>
      <c r="LN90" s="10"/>
      <c r="LO90" s="10"/>
      <c r="LP90" s="10"/>
      <c r="LQ90" s="10"/>
      <c r="LR90" s="10"/>
      <c r="LS90" s="10"/>
      <c r="LT90" s="10"/>
      <c r="LU90" s="10"/>
      <c r="LV90" s="10"/>
      <c r="LW90" s="10"/>
      <c r="LX90" s="10"/>
      <c r="LY90" s="10"/>
      <c r="LZ90" s="10"/>
      <c r="MA90" s="10"/>
      <c r="MB90" s="10"/>
      <c r="MC90" s="10"/>
      <c r="MD90" s="10"/>
      <c r="ME90" s="10"/>
      <c r="MF90" s="10"/>
      <c r="MG90" s="10"/>
      <c r="MH90" s="10"/>
      <c r="MI90" s="10"/>
      <c r="MJ90" s="10"/>
      <c r="MK90" s="10"/>
      <c r="ML90" s="10"/>
      <c r="MM90" s="10"/>
      <c r="MN90" s="10"/>
      <c r="MO90" s="10"/>
      <c r="MP90" s="10"/>
      <c r="MQ90" s="10"/>
      <c r="MR90" s="10"/>
      <c r="MS90" s="10"/>
      <c r="MT90" s="10"/>
      <c r="MU90" s="10"/>
      <c r="MV90" s="10"/>
      <c r="MW90" s="10"/>
      <c r="MX90" s="10"/>
      <c r="MY90" s="10"/>
      <c r="MZ90" s="10"/>
      <c r="NA90" s="10"/>
      <c r="NB90" s="10"/>
      <c r="NC90" s="10"/>
      <c r="ND90" s="10"/>
      <c r="NE90" s="10"/>
      <c r="NF90" s="10"/>
      <c r="NG90" s="10"/>
      <c r="NH90" s="10"/>
      <c r="NI90" s="10"/>
      <c r="NJ90" s="10"/>
      <c r="NK90" s="10"/>
      <c r="NL90" s="10"/>
      <c r="NM90" s="10"/>
      <c r="NN90" s="10"/>
      <c r="NO90" s="10"/>
      <c r="NP90" s="10"/>
      <c r="NQ90" s="10"/>
      <c r="NR90" s="10"/>
      <c r="NS90" s="10"/>
      <c r="NT90" s="10"/>
      <c r="NU90" s="10"/>
      <c r="NV90" s="10"/>
      <c r="NW90" s="10"/>
      <c r="NX90" s="10"/>
      <c r="NY90" s="10"/>
      <c r="NZ90" s="10"/>
      <c r="OA90" s="10"/>
      <c r="OB90" s="10"/>
      <c r="OC90" s="10"/>
      <c r="OD90" s="10"/>
      <c r="OE90" s="10"/>
      <c r="OF90" s="10"/>
      <c r="OG90" s="10"/>
      <c r="OH90" s="10"/>
      <c r="OI90" s="10"/>
      <c r="OJ90" s="10"/>
      <c r="OK90" s="10"/>
      <c r="OL90" s="10"/>
      <c r="OM90" s="10"/>
      <c r="ON90" s="10"/>
      <c r="OO90" s="10"/>
      <c r="OP90" s="10"/>
      <c r="OQ90" s="10"/>
      <c r="OR90" s="10"/>
      <c r="OS90" s="10"/>
      <c r="OT90" s="10"/>
      <c r="OU90" s="10"/>
      <c r="OV90" s="10"/>
      <c r="OW90" s="10"/>
      <c r="OX90" s="10"/>
      <c r="OY90" s="10"/>
      <c r="OZ90" s="10"/>
      <c r="PA90" s="10"/>
      <c r="PB90" s="10"/>
      <c r="PC90" s="10"/>
      <c r="PD90" s="10"/>
      <c r="PE90" s="10"/>
      <c r="PF90" s="10"/>
      <c r="PG90" s="10"/>
      <c r="PH90" s="10"/>
      <c r="PI90" s="10"/>
      <c r="PJ90" s="10"/>
      <c r="PK90" s="10"/>
      <c r="PL90" s="10"/>
      <c r="PM90" s="10"/>
      <c r="PN90" s="10"/>
      <c r="PO90" s="10"/>
      <c r="PP90" s="10"/>
      <c r="PQ90" s="10"/>
      <c r="PR90" s="10"/>
      <c r="PS90" s="10"/>
      <c r="PT90" s="10"/>
      <c r="PU90" s="10"/>
      <c r="PV90" s="10"/>
      <c r="PW90" s="10"/>
      <c r="PX90" s="10"/>
      <c r="PY90" s="10"/>
      <c r="PZ90" s="10"/>
      <c r="QA90" s="10"/>
      <c r="QB90" s="10"/>
      <c r="QC90" s="10"/>
      <c r="QD90" s="10"/>
      <c r="QE90" s="10"/>
      <c r="QF90" s="10"/>
      <c r="QG90" s="10"/>
      <c r="QH90" s="10"/>
      <c r="QI90" s="10"/>
      <c r="QJ90" s="10"/>
      <c r="QK90" s="10"/>
      <c r="QL90" s="10"/>
      <c r="QM90" s="10"/>
      <c r="QN90" s="10"/>
      <c r="QO90" s="10"/>
      <c r="QP90" s="10"/>
      <c r="QQ90" s="10"/>
      <c r="QR90" s="10"/>
      <c r="QS90" s="10"/>
      <c r="QT90" s="10"/>
      <c r="QU90" s="10"/>
      <c r="QV90" s="10"/>
      <c r="QW90" s="10"/>
      <c r="QX90" s="10"/>
      <c r="QY90" s="10"/>
      <c r="QZ90" s="10"/>
      <c r="RA90" s="10"/>
      <c r="RB90" s="10"/>
      <c r="RC90" s="10"/>
      <c r="RD90" s="10"/>
      <c r="RE90" s="10"/>
      <c r="RF90" s="10"/>
      <c r="RG90" s="10"/>
      <c r="RH90" s="10"/>
      <c r="RI90" s="10"/>
      <c r="RJ90" s="10"/>
      <c r="RK90" s="10"/>
      <c r="RL90" s="10"/>
      <c r="RM90" s="10"/>
      <c r="RN90" s="10"/>
      <c r="RO90" s="10"/>
      <c r="RP90" s="10"/>
      <c r="RQ90" s="10"/>
      <c r="RR90" s="10"/>
      <c r="RS90" s="10"/>
      <c r="RT90" s="10"/>
      <c r="RU90" s="10"/>
      <c r="RV90" s="10"/>
      <c r="RW90" s="10"/>
      <c r="RX90" s="10"/>
      <c r="RY90" s="10"/>
      <c r="RZ90" s="10"/>
      <c r="SA90" s="10"/>
      <c r="SB90" s="10"/>
      <c r="SC90" s="10"/>
      <c r="SD90" s="10"/>
      <c r="SE90" s="10"/>
      <c r="SF90" s="10"/>
      <c r="SG90" s="10"/>
      <c r="SH90" s="10"/>
      <c r="SI90" s="10"/>
      <c r="SJ90" s="10"/>
      <c r="SK90" s="10"/>
      <c r="SL90" s="10"/>
      <c r="SM90" s="10"/>
      <c r="SN90" s="10"/>
      <c r="SO90" s="10"/>
      <c r="SP90" s="10"/>
      <c r="SQ90" s="10"/>
      <c r="SR90" s="10"/>
      <c r="SS90" s="10"/>
      <c r="ST90" s="10"/>
      <c r="SU90" s="10"/>
      <c r="SV90" s="10"/>
      <c r="SW90" s="10"/>
      <c r="SX90" s="10"/>
      <c r="SY90" s="10"/>
      <c r="SZ90" s="10"/>
      <c r="TA90" s="10"/>
      <c r="TB90" s="10"/>
      <c r="TC90" s="10"/>
      <c r="TD90" s="10"/>
      <c r="TE90" s="10"/>
      <c r="TF90" s="10"/>
      <c r="TG90" s="10"/>
      <c r="TH90" s="10"/>
      <c r="TI90" s="10"/>
      <c r="TJ90" s="10"/>
      <c r="TK90" s="10"/>
      <c r="TL90" s="10"/>
      <c r="TM90" s="10"/>
      <c r="TN90" s="10"/>
      <c r="TO90" s="10"/>
      <c r="TP90" s="10"/>
      <c r="TQ90" s="10"/>
      <c r="TR90" s="10"/>
      <c r="TS90" s="10"/>
      <c r="TT90" s="10"/>
      <c r="TU90" s="10"/>
      <c r="TV90" s="10"/>
      <c r="TW90" s="10"/>
      <c r="TX90" s="10"/>
      <c r="TY90" s="10"/>
      <c r="TZ90" s="10"/>
      <c r="UA90" s="10"/>
      <c r="UB90" s="10"/>
      <c r="UC90" s="10"/>
      <c r="UD90" s="10"/>
      <c r="UE90" s="10"/>
      <c r="UF90" s="10"/>
      <c r="UG90" s="10"/>
      <c r="UH90" s="10"/>
      <c r="UI90" s="10"/>
      <c r="UJ90" s="10"/>
      <c r="UK90" s="10"/>
      <c r="UL90" s="10"/>
      <c r="UM90" s="10"/>
      <c r="UN90" s="10"/>
      <c r="UO90" s="10"/>
      <c r="UP90" s="10"/>
      <c r="UQ90" s="10"/>
      <c r="UR90" s="10"/>
      <c r="US90" s="10"/>
      <c r="UT90" s="10"/>
      <c r="UU90" s="10"/>
      <c r="UV90" s="10"/>
      <c r="UW90" s="10"/>
      <c r="UX90" s="10"/>
      <c r="UY90" s="10"/>
      <c r="UZ90" s="10"/>
      <c r="VA90" s="10"/>
      <c r="VB90" s="10"/>
      <c r="VC90" s="10"/>
      <c r="VD90" s="10"/>
      <c r="VE90" s="10"/>
      <c r="VF90" s="10"/>
      <c r="VG90" s="10"/>
      <c r="VH90" s="10"/>
      <c r="VI90" s="10"/>
      <c r="VJ90" s="10"/>
      <c r="VK90" s="10"/>
      <c r="VL90" s="10"/>
      <c r="VM90" s="10"/>
      <c r="VN90" s="10"/>
      <c r="VO90" s="10"/>
      <c r="VP90" s="10"/>
      <c r="VQ90" s="10"/>
      <c r="VR90" s="10"/>
      <c r="VS90" s="10"/>
      <c r="VT90" s="10"/>
      <c r="VU90" s="10"/>
      <c r="VV90" s="10"/>
      <c r="VW90" s="10"/>
      <c r="VX90" s="10"/>
      <c r="VY90" s="10"/>
      <c r="VZ90" s="10"/>
      <c r="WA90" s="10"/>
      <c r="WB90" s="10"/>
      <c r="WC90" s="10"/>
      <c r="WD90" s="10"/>
      <c r="WE90" s="10"/>
      <c r="WF90" s="10"/>
      <c r="WG90" s="10"/>
      <c r="WH90" s="10"/>
      <c r="WI90" s="10"/>
      <c r="WJ90" s="10"/>
      <c r="WK90" s="10"/>
      <c r="WL90" s="10"/>
      <c r="WM90" s="10"/>
      <c r="WN90" s="10"/>
      <c r="WO90" s="10"/>
      <c r="WP90" s="10"/>
      <c r="WQ90" s="10"/>
      <c r="WR90" s="10"/>
      <c r="WS90" s="10"/>
      <c r="WT90" s="10"/>
      <c r="WU90" s="10"/>
      <c r="WV90" s="10"/>
      <c r="WW90" s="10"/>
      <c r="WX90" s="10"/>
      <c r="WY90" s="10"/>
      <c r="WZ90" s="10"/>
      <c r="XA90" s="10"/>
      <c r="XB90" s="10"/>
      <c r="XC90" s="10"/>
      <c r="XD90" s="10"/>
      <c r="XE90" s="10"/>
      <c r="XF90" s="10"/>
      <c r="XG90" s="10"/>
      <c r="XH90" s="10"/>
      <c r="XI90" s="10"/>
      <c r="XJ90" s="10"/>
      <c r="XK90" s="10"/>
      <c r="XL90" s="10"/>
      <c r="XM90" s="10"/>
      <c r="XN90" s="10"/>
      <c r="XO90" s="10"/>
      <c r="XP90" s="10"/>
      <c r="XQ90" s="10"/>
      <c r="XR90" s="10"/>
      <c r="XS90" s="10"/>
      <c r="XT90" s="10"/>
      <c r="XU90" s="10"/>
      <c r="XV90" s="10"/>
      <c r="XW90" s="10"/>
      <c r="XX90" s="10"/>
      <c r="XY90" s="10"/>
      <c r="XZ90" s="10"/>
      <c r="YA90" s="10"/>
      <c r="YB90" s="10"/>
      <c r="YC90" s="10"/>
      <c r="YD90" s="10"/>
      <c r="YE90" s="10"/>
      <c r="YF90" s="10"/>
      <c r="YG90" s="10"/>
      <c r="YH90" s="10"/>
      <c r="YI90" s="10"/>
      <c r="YJ90" s="10"/>
      <c r="YK90" s="10"/>
      <c r="YL90" s="10"/>
      <c r="YM90" s="10"/>
      <c r="YN90" s="10"/>
      <c r="YO90" s="10"/>
      <c r="YP90" s="10"/>
      <c r="YQ90" s="10"/>
      <c r="YR90" s="10"/>
      <c r="YS90" s="10"/>
      <c r="YT90" s="10"/>
      <c r="YU90" s="10"/>
      <c r="YV90" s="10"/>
      <c r="YW90" s="10"/>
      <c r="YX90" s="10"/>
      <c r="YY90" s="10"/>
      <c r="YZ90" s="10"/>
      <c r="ZA90" s="10"/>
      <c r="ZB90" s="10"/>
      <c r="ZC90" s="10"/>
      <c r="ZD90" s="10"/>
      <c r="ZE90" s="10"/>
      <c r="ZF90" s="10"/>
      <c r="ZG90" s="10"/>
      <c r="ZH90" s="10"/>
      <c r="ZI90" s="10"/>
      <c r="ZJ90" s="10"/>
      <c r="ZK90" s="10"/>
      <c r="ZL90" s="10"/>
      <c r="ZM90" s="10"/>
      <c r="ZN90" s="10"/>
      <c r="ZO90" s="10"/>
      <c r="ZP90" s="10"/>
      <c r="ZQ90" s="10"/>
      <c r="ZR90" s="10"/>
      <c r="ZS90" s="10"/>
      <c r="ZT90" s="10"/>
      <c r="ZU90" s="10"/>
      <c r="ZV90" s="10"/>
      <c r="ZW90" s="10"/>
      <c r="ZX90" s="10"/>
      <c r="ZY90" s="10"/>
      <c r="ZZ90" s="10"/>
      <c r="AAA90" s="10"/>
      <c r="AAB90" s="10"/>
      <c r="AAC90" s="10"/>
      <c r="AAD90" s="10"/>
      <c r="AAE90" s="10"/>
      <c r="AAF90" s="10"/>
      <c r="AAG90" s="10"/>
      <c r="AAH90" s="10"/>
      <c r="AAI90" s="10"/>
      <c r="AAJ90" s="10"/>
      <c r="AAK90" s="10"/>
      <c r="AAL90" s="10"/>
      <c r="AAM90" s="10"/>
      <c r="AAN90" s="10"/>
      <c r="AAO90" s="10"/>
      <c r="AAP90" s="10"/>
      <c r="AAQ90" s="10"/>
      <c r="AAR90" s="10"/>
      <c r="AAS90" s="10"/>
      <c r="AAT90" s="10"/>
      <c r="AAU90" s="10"/>
      <c r="AAV90" s="10"/>
      <c r="AAW90" s="10"/>
      <c r="AAX90" s="10"/>
      <c r="AAY90" s="10"/>
      <c r="AAZ90" s="10"/>
      <c r="ABA90" s="10"/>
      <c r="ABB90" s="10"/>
      <c r="ABC90" s="10"/>
      <c r="ABD90" s="10"/>
      <c r="ABE90" s="10"/>
      <c r="ABF90" s="10"/>
      <c r="ABG90" s="10"/>
      <c r="ABH90" s="10"/>
      <c r="ABI90" s="10"/>
      <c r="ABJ90" s="10"/>
      <c r="ABK90" s="10"/>
      <c r="ABL90" s="10"/>
      <c r="ABM90" s="10"/>
      <c r="ABN90" s="10"/>
      <c r="ABO90" s="10"/>
      <c r="ABP90" s="10"/>
      <c r="ABQ90" s="10"/>
      <c r="ABR90" s="10"/>
      <c r="ABS90" s="10"/>
      <c r="ABT90" s="10"/>
      <c r="ABU90" s="10"/>
      <c r="ABV90" s="10"/>
      <c r="ABW90" s="10"/>
      <c r="ABX90" s="10"/>
      <c r="ABY90" s="10"/>
      <c r="ABZ90" s="10"/>
      <c r="ACA90" s="10"/>
      <c r="ACB90" s="10"/>
      <c r="ACC90" s="10"/>
      <c r="ACD90" s="10"/>
      <c r="ACE90" s="10"/>
      <c r="ACF90" s="10"/>
      <c r="ACG90" s="10"/>
      <c r="ACH90" s="10"/>
      <c r="ACI90" s="10"/>
      <c r="ACJ90" s="10"/>
      <c r="ACK90" s="10"/>
      <c r="ACL90" s="10"/>
      <c r="ACM90" s="10"/>
      <c r="ACN90" s="10"/>
      <c r="ACO90" s="10"/>
      <c r="ACP90" s="10"/>
      <c r="ACQ90" s="10"/>
      <c r="ACR90" s="10"/>
      <c r="ACS90" s="10"/>
      <c r="ACT90" s="10"/>
      <c r="ACU90" s="10"/>
      <c r="ACV90" s="10"/>
      <c r="ACW90" s="10"/>
      <c r="ACX90" s="10"/>
      <c r="ACY90" s="10"/>
      <c r="ACZ90" s="10"/>
      <c r="ADA90" s="10"/>
      <c r="ADB90" s="10"/>
      <c r="ADC90" s="10"/>
      <c r="ADD90" s="10"/>
      <c r="ADE90" s="10"/>
      <c r="ADF90" s="10"/>
      <c r="ADG90" s="10"/>
      <c r="ADH90" s="10"/>
      <c r="ADI90" s="10"/>
      <c r="ADJ90" s="10"/>
      <c r="ADK90" s="10"/>
      <c r="ADL90" s="10"/>
      <c r="ADM90" s="10"/>
      <c r="ADN90" s="10"/>
      <c r="ADO90" s="10"/>
      <c r="ADP90" s="10"/>
      <c r="ADQ90" s="10"/>
      <c r="ADR90" s="10"/>
      <c r="ADS90" s="10"/>
      <c r="ADT90" s="10"/>
      <c r="ADU90" s="10"/>
      <c r="ADV90" s="10"/>
      <c r="ADW90" s="10"/>
      <c r="ADX90" s="10"/>
      <c r="ADY90" s="10"/>
      <c r="ADZ90" s="10"/>
      <c r="AEA90" s="10"/>
      <c r="AEB90" s="10"/>
      <c r="AEC90" s="10"/>
      <c r="AED90" s="10"/>
      <c r="AEE90" s="10"/>
      <c r="AEF90" s="10"/>
      <c r="AEG90" s="10"/>
      <c r="AEH90" s="10"/>
      <c r="AEI90" s="10"/>
      <c r="AEJ90" s="10"/>
      <c r="AEK90" s="10"/>
      <c r="AEL90" s="10"/>
      <c r="AEM90" s="10"/>
      <c r="AEN90" s="10"/>
      <c r="AEO90" s="10"/>
      <c r="AEP90" s="10"/>
      <c r="AEQ90" s="10"/>
      <c r="AER90" s="10"/>
      <c r="AES90" s="10"/>
      <c r="AET90" s="10"/>
      <c r="AEU90" s="10"/>
      <c r="AEV90" s="10"/>
      <c r="AEW90" s="10"/>
      <c r="AEX90" s="10"/>
      <c r="AEY90" s="10"/>
      <c r="AEZ90" s="10"/>
      <c r="AFA90" s="10"/>
      <c r="AFB90" s="10"/>
      <c r="AFC90" s="10"/>
      <c r="AFD90" s="10"/>
      <c r="AFE90" s="10"/>
      <c r="AFF90" s="10"/>
      <c r="AFG90" s="10"/>
      <c r="AFH90" s="10"/>
      <c r="AFI90" s="10"/>
      <c r="AFJ90" s="10"/>
      <c r="AFK90" s="10"/>
      <c r="AFL90" s="10"/>
      <c r="AFM90" s="10"/>
      <c r="AFN90" s="10"/>
      <c r="AFO90" s="10"/>
      <c r="AFP90" s="10"/>
      <c r="AFQ90" s="10"/>
      <c r="AFR90" s="10"/>
      <c r="AFS90" s="10"/>
      <c r="AFT90" s="10"/>
      <c r="AFU90" s="10"/>
      <c r="AFV90" s="10"/>
      <c r="AFW90" s="10"/>
      <c r="AFX90" s="10"/>
      <c r="AFY90" s="10"/>
      <c r="AFZ90" s="10"/>
      <c r="AGA90" s="10"/>
      <c r="AGB90" s="10"/>
      <c r="AGC90" s="10"/>
      <c r="AGD90" s="10"/>
      <c r="AGE90" s="10"/>
      <c r="AGF90" s="10"/>
      <c r="AGG90" s="10"/>
      <c r="AGH90" s="10"/>
      <c r="AGI90" s="10"/>
      <c r="AGJ90" s="10"/>
      <c r="AGK90" s="10"/>
      <c r="AGL90" s="10"/>
      <c r="AGM90" s="10"/>
      <c r="AGN90" s="10"/>
      <c r="AGO90" s="10"/>
      <c r="AGP90" s="10"/>
      <c r="AGQ90" s="10"/>
      <c r="AGR90" s="10"/>
      <c r="AGS90" s="10"/>
      <c r="AGT90" s="10"/>
      <c r="AGU90" s="10"/>
      <c r="AGV90" s="10"/>
      <c r="AGW90" s="10"/>
      <c r="AGX90" s="10"/>
      <c r="AGY90" s="10"/>
      <c r="AGZ90" s="10"/>
      <c r="AHA90" s="10"/>
      <c r="AHB90" s="10"/>
      <c r="AHC90" s="10"/>
      <c r="AHD90" s="10"/>
      <c r="AHE90" s="10"/>
      <c r="AHF90" s="10"/>
      <c r="AHG90" s="10"/>
      <c r="AHH90" s="10"/>
      <c r="AHI90" s="10"/>
      <c r="AHJ90" s="10"/>
      <c r="AHK90" s="10"/>
      <c r="AHL90" s="10"/>
      <c r="AHM90" s="10"/>
      <c r="AHN90" s="10"/>
      <c r="AHO90" s="10"/>
      <c r="AHP90" s="10"/>
      <c r="AHQ90" s="10"/>
      <c r="AHR90" s="10"/>
      <c r="AHS90" s="10"/>
      <c r="AHT90" s="10"/>
      <c r="AHU90" s="10"/>
      <c r="AHV90" s="10"/>
      <c r="AHW90" s="10"/>
      <c r="AHX90" s="10"/>
      <c r="AHY90" s="10"/>
      <c r="AHZ90" s="10"/>
      <c r="AIA90" s="10"/>
      <c r="AIB90" s="10"/>
      <c r="AIC90" s="10"/>
      <c r="AID90" s="10"/>
      <c r="AIE90" s="10"/>
      <c r="AIF90" s="10"/>
      <c r="AIG90" s="10"/>
      <c r="AIH90" s="10"/>
      <c r="AII90" s="10"/>
      <c r="AIJ90" s="10"/>
      <c r="AIK90" s="10"/>
      <c r="AIL90" s="10"/>
      <c r="AIM90" s="10"/>
      <c r="AIN90" s="10"/>
      <c r="AIO90" s="10"/>
      <c r="AIP90" s="10"/>
      <c r="AIQ90" s="10"/>
      <c r="AIR90" s="10"/>
      <c r="AIS90" s="10"/>
      <c r="AIT90" s="10"/>
      <c r="AIU90" s="10"/>
      <c r="AIV90" s="10"/>
      <c r="AIW90" s="10"/>
      <c r="AIX90" s="10"/>
      <c r="AIY90" s="10"/>
      <c r="AIZ90" s="10"/>
      <c r="AJA90" s="10"/>
      <c r="AJB90" s="10"/>
      <c r="AJC90" s="10"/>
      <c r="AJD90" s="10"/>
      <c r="AJE90" s="10"/>
      <c r="AJF90" s="10"/>
      <c r="AJG90" s="10"/>
      <c r="AJH90" s="10"/>
      <c r="AJI90" s="10"/>
      <c r="AJJ90" s="10"/>
      <c r="AJK90" s="10"/>
      <c r="AJL90" s="10"/>
      <c r="AJM90" s="10"/>
      <c r="AJN90" s="10"/>
      <c r="AJO90" s="10"/>
      <c r="AJP90" s="10"/>
      <c r="AJQ90" s="10"/>
      <c r="AJR90" s="10"/>
      <c r="AJS90" s="10"/>
      <c r="AJT90" s="10"/>
      <c r="AJU90" s="10"/>
      <c r="AJV90" s="10"/>
      <c r="AJW90" s="10"/>
      <c r="AJX90" s="10"/>
      <c r="AJY90" s="10"/>
      <c r="AJZ90" s="10"/>
      <c r="AKA90" s="10"/>
      <c r="AKB90" s="10"/>
      <c r="AKC90" s="10"/>
      <c r="AKD90" s="10"/>
      <c r="AKE90" s="10"/>
      <c r="AKF90" s="10"/>
      <c r="AKG90" s="10"/>
      <c r="AKH90" s="10"/>
      <c r="AKI90" s="10"/>
      <c r="AKJ90" s="10"/>
      <c r="AKK90" s="10"/>
      <c r="AKL90" s="10"/>
      <c r="AKM90" s="10"/>
      <c r="AKN90" s="10"/>
      <c r="AKO90" s="10"/>
      <c r="AKP90" s="10"/>
      <c r="AKQ90" s="10"/>
      <c r="AKR90" s="10"/>
      <c r="AKS90" s="10"/>
      <c r="AKT90" s="10"/>
      <c r="AKU90" s="10"/>
      <c r="AKV90" s="10"/>
      <c r="AKW90" s="10"/>
      <c r="AKX90" s="10"/>
      <c r="AKY90" s="10"/>
      <c r="AKZ90" s="10"/>
      <c r="ALA90" s="10"/>
      <c r="ALB90" s="10"/>
      <c r="ALC90" s="10"/>
      <c r="ALD90" s="10"/>
      <c r="ALE90" s="10"/>
      <c r="ALF90" s="10"/>
      <c r="ALG90" s="10"/>
      <c r="ALH90" s="10"/>
      <c r="ALI90" s="10"/>
      <c r="ALJ90" s="10"/>
      <c r="ALK90" s="10"/>
      <c r="ALL90" s="10"/>
      <c r="ALM90" s="10"/>
      <c r="ALN90" s="10"/>
      <c r="ALO90" s="10"/>
      <c r="ALP90" s="10"/>
      <c r="ALQ90" s="10"/>
      <c r="ALR90" s="10"/>
      <c r="ALS90" s="10"/>
      <c r="ALT90" s="10"/>
      <c r="ALU90" s="10"/>
      <c r="ALV90" s="10"/>
      <c r="ALW90" s="10"/>
      <c r="ALX90" s="10"/>
      <c r="ALY90" s="10"/>
      <c r="ALZ90" s="10"/>
      <c r="AMA90" s="10"/>
      <c r="AMB90" s="10"/>
      <c r="AMC90" s="10"/>
      <c r="AMD90" s="10"/>
      <c r="AME90" s="10"/>
      <c r="AMF90" s="10"/>
      <c r="AMG90" s="10"/>
      <c r="AMH90" s="10"/>
      <c r="AMI90" s="10"/>
      <c r="AMJ90" s="10"/>
      <c r="AMK90" s="10"/>
      <c r="AML90" s="10"/>
      <c r="AMM90" s="10"/>
      <c r="AMN90" s="10"/>
      <c r="AMO90" s="10"/>
    </row>
    <row r="91" spans="1:1029" customFormat="1">
      <c r="A91" s="13" t="str">
        <f>SUBSTITUTE(SUBSTITUTE(CONCATENATE(I91,IF(L91="Identifier","ID",L91))," ",""),"_","")</f>
        <v>hasPropertySubgroupCriterionPropertyGroup</v>
      </c>
      <c r="B91" s="14" t="s">
        <v>220</v>
      </c>
      <c r="C91" s="13"/>
      <c r="D91" s="13"/>
      <c r="E91" s="13"/>
      <c r="F91" s="13" t="str">
        <f>CONCATENATE( IF(G91="","",CONCATENATE(G91,"_ ")),H91,". ",IF(I91="","",CONCATENATE(I91,"_ ")),L91,IF(I91="","",CONCATENATE(". ",M91)))</f>
        <v>Criterion Property Group. has_ Property Subgroup_ Criterion Property Group. Property Subgroup_ Criterion Property Group</v>
      </c>
      <c r="G91" s="13"/>
      <c r="H91" s="13" t="s">
        <v>234</v>
      </c>
      <c r="I91" s="13" t="s">
        <v>313</v>
      </c>
      <c r="J91" s="13"/>
      <c r="K91" s="13"/>
      <c r="L91" s="13" t="str">
        <f>CONCATENATE(IF(P91="","",CONCATENATE(P91,"_ ")),Q91)</f>
        <v>Property Subgroup_ Criterion Property Group</v>
      </c>
      <c r="M91" s="13" t="str">
        <f>L91</f>
        <v>Property Subgroup_ Criterion Property Group</v>
      </c>
      <c r="N91" s="13"/>
      <c r="O91" s="13"/>
      <c r="P91" s="13" t="s">
        <v>369</v>
      </c>
      <c r="Q91" s="15" t="s">
        <v>234</v>
      </c>
      <c r="R91" s="13" t="s">
        <v>223</v>
      </c>
      <c r="S91" s="16"/>
      <c r="T91" s="16"/>
      <c r="U91" s="16"/>
      <c r="V91" s="16"/>
      <c r="W91" s="16"/>
      <c r="X91" s="16"/>
      <c r="Y91" s="16" t="s">
        <v>211</v>
      </c>
      <c r="Z91" s="16"/>
      <c r="AA91" s="45">
        <v>43313</v>
      </c>
      <c r="AB91" s="8"/>
      <c r="AC91" s="8"/>
      <c r="AD91" s="8"/>
      <c r="AE91" s="8"/>
      <c r="AF91" s="11"/>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c r="HP91" s="10"/>
      <c r="HQ91" s="10"/>
      <c r="HR91" s="10"/>
      <c r="HS91" s="10"/>
      <c r="HT91" s="10"/>
      <c r="HU91" s="10"/>
      <c r="HV91" s="10"/>
      <c r="HW91" s="10"/>
      <c r="HX91" s="10"/>
      <c r="HY91" s="10"/>
      <c r="HZ91" s="10"/>
      <c r="IA91" s="10"/>
      <c r="IB91" s="10"/>
      <c r="IC91" s="10"/>
      <c r="ID91" s="10"/>
      <c r="IE91" s="10"/>
      <c r="IF91" s="10"/>
      <c r="IG91" s="10"/>
      <c r="IH91" s="10"/>
      <c r="II91" s="10"/>
      <c r="IJ91" s="10"/>
      <c r="IK91" s="10"/>
      <c r="IL91" s="10"/>
      <c r="IM91" s="10"/>
      <c r="IN91" s="10"/>
      <c r="IO91" s="10"/>
      <c r="IP91" s="10"/>
      <c r="IQ91" s="10"/>
      <c r="IR91" s="10"/>
      <c r="IS91" s="10"/>
      <c r="IT91" s="10"/>
      <c r="IU91" s="10"/>
      <c r="IV91" s="10"/>
      <c r="IW91" s="10"/>
      <c r="IX91" s="10"/>
      <c r="IY91" s="10"/>
      <c r="IZ91" s="10"/>
      <c r="JA91" s="10"/>
      <c r="JB91" s="10"/>
      <c r="JC91" s="10"/>
      <c r="JD91" s="10"/>
      <c r="JE91" s="10"/>
      <c r="JF91" s="10"/>
      <c r="JG91" s="10"/>
      <c r="JH91" s="10"/>
      <c r="JI91" s="10"/>
      <c r="JJ91" s="10"/>
      <c r="JK91" s="10"/>
      <c r="JL91" s="10"/>
      <c r="JM91" s="10"/>
      <c r="JN91" s="10"/>
      <c r="JO91" s="10"/>
      <c r="JP91" s="10"/>
      <c r="JQ91" s="10"/>
      <c r="JR91" s="10"/>
      <c r="JS91" s="10"/>
      <c r="JT91" s="10"/>
      <c r="JU91" s="10"/>
      <c r="JV91" s="10"/>
      <c r="JW91" s="10"/>
      <c r="JX91" s="10"/>
      <c r="JY91" s="10"/>
      <c r="JZ91" s="10"/>
      <c r="KA91" s="10"/>
      <c r="KB91" s="10"/>
      <c r="KC91" s="10"/>
      <c r="KD91" s="10"/>
      <c r="KE91" s="10"/>
      <c r="KF91" s="10"/>
      <c r="KG91" s="10"/>
      <c r="KH91" s="10"/>
      <c r="KI91" s="10"/>
      <c r="KJ91" s="10"/>
      <c r="KK91" s="10"/>
      <c r="KL91" s="10"/>
      <c r="KM91" s="10"/>
      <c r="KN91" s="10"/>
      <c r="KO91" s="10"/>
      <c r="KP91" s="10"/>
      <c r="KQ91" s="10"/>
      <c r="KR91" s="10"/>
      <c r="KS91" s="10"/>
      <c r="KT91" s="10"/>
      <c r="KU91" s="10"/>
      <c r="KV91" s="10"/>
      <c r="KW91" s="10"/>
      <c r="KX91" s="10"/>
      <c r="KY91" s="10"/>
      <c r="KZ91" s="10"/>
      <c r="LA91" s="10"/>
      <c r="LB91" s="10"/>
      <c r="LC91" s="10"/>
      <c r="LD91" s="10"/>
      <c r="LE91" s="10"/>
      <c r="LF91" s="10"/>
      <c r="LG91" s="10"/>
      <c r="LH91" s="10"/>
      <c r="LI91" s="10"/>
      <c r="LJ91" s="10"/>
      <c r="LK91" s="10"/>
      <c r="LL91" s="10"/>
      <c r="LM91" s="10"/>
      <c r="LN91" s="10"/>
      <c r="LO91" s="10"/>
      <c r="LP91" s="10"/>
      <c r="LQ91" s="10"/>
      <c r="LR91" s="10"/>
      <c r="LS91" s="10"/>
      <c r="LT91" s="10"/>
      <c r="LU91" s="10"/>
      <c r="LV91" s="10"/>
      <c r="LW91" s="10"/>
      <c r="LX91" s="10"/>
      <c r="LY91" s="10"/>
      <c r="LZ91" s="10"/>
      <c r="MA91" s="10"/>
      <c r="MB91" s="10"/>
      <c r="MC91" s="10"/>
      <c r="MD91" s="10"/>
      <c r="ME91" s="10"/>
      <c r="MF91" s="10"/>
      <c r="MG91" s="10"/>
      <c r="MH91" s="10"/>
      <c r="MI91" s="10"/>
      <c r="MJ91" s="10"/>
      <c r="MK91" s="10"/>
      <c r="ML91" s="10"/>
      <c r="MM91" s="10"/>
      <c r="MN91" s="10"/>
      <c r="MO91" s="10"/>
      <c r="MP91" s="10"/>
      <c r="MQ91" s="10"/>
      <c r="MR91" s="10"/>
      <c r="MS91" s="10"/>
      <c r="MT91" s="10"/>
      <c r="MU91" s="10"/>
      <c r="MV91" s="10"/>
      <c r="MW91" s="10"/>
      <c r="MX91" s="10"/>
      <c r="MY91" s="10"/>
      <c r="MZ91" s="10"/>
      <c r="NA91" s="10"/>
      <c r="NB91" s="10"/>
      <c r="NC91" s="10"/>
      <c r="ND91" s="10"/>
      <c r="NE91" s="10"/>
      <c r="NF91" s="10"/>
      <c r="NG91" s="10"/>
      <c r="NH91" s="10"/>
      <c r="NI91" s="10"/>
      <c r="NJ91" s="10"/>
      <c r="NK91" s="10"/>
      <c r="NL91" s="10"/>
      <c r="NM91" s="10"/>
      <c r="NN91" s="10"/>
      <c r="NO91" s="10"/>
      <c r="NP91" s="10"/>
      <c r="NQ91" s="10"/>
      <c r="NR91" s="10"/>
      <c r="NS91" s="10"/>
      <c r="NT91" s="10"/>
      <c r="NU91" s="10"/>
      <c r="NV91" s="10"/>
      <c r="NW91" s="10"/>
      <c r="NX91" s="10"/>
      <c r="NY91" s="10"/>
      <c r="NZ91" s="10"/>
      <c r="OA91" s="10"/>
      <c r="OB91" s="10"/>
      <c r="OC91" s="10"/>
      <c r="OD91" s="10"/>
      <c r="OE91" s="10"/>
      <c r="OF91" s="10"/>
      <c r="OG91" s="10"/>
      <c r="OH91" s="10"/>
      <c r="OI91" s="10"/>
      <c r="OJ91" s="10"/>
      <c r="OK91" s="10"/>
      <c r="OL91" s="10"/>
      <c r="OM91" s="10"/>
      <c r="ON91" s="10"/>
      <c r="OO91" s="10"/>
      <c r="OP91" s="10"/>
      <c r="OQ91" s="10"/>
      <c r="OR91" s="10"/>
      <c r="OS91" s="10"/>
      <c r="OT91" s="10"/>
      <c r="OU91" s="10"/>
      <c r="OV91" s="10"/>
      <c r="OW91" s="10"/>
      <c r="OX91" s="10"/>
      <c r="OY91" s="10"/>
      <c r="OZ91" s="10"/>
      <c r="PA91" s="10"/>
      <c r="PB91" s="10"/>
      <c r="PC91" s="10"/>
      <c r="PD91" s="10"/>
      <c r="PE91" s="10"/>
      <c r="PF91" s="10"/>
      <c r="PG91" s="10"/>
      <c r="PH91" s="10"/>
      <c r="PI91" s="10"/>
      <c r="PJ91" s="10"/>
      <c r="PK91" s="10"/>
      <c r="PL91" s="10"/>
      <c r="PM91" s="10"/>
      <c r="PN91" s="10"/>
      <c r="PO91" s="10"/>
      <c r="PP91" s="10"/>
      <c r="PQ91" s="10"/>
      <c r="PR91" s="10"/>
      <c r="PS91" s="10"/>
      <c r="PT91" s="10"/>
      <c r="PU91" s="10"/>
      <c r="PV91" s="10"/>
      <c r="PW91" s="10"/>
      <c r="PX91" s="10"/>
      <c r="PY91" s="10"/>
      <c r="PZ91" s="10"/>
      <c r="QA91" s="10"/>
      <c r="QB91" s="10"/>
      <c r="QC91" s="10"/>
      <c r="QD91" s="10"/>
      <c r="QE91" s="10"/>
      <c r="QF91" s="10"/>
      <c r="QG91" s="10"/>
      <c r="QH91" s="10"/>
      <c r="QI91" s="10"/>
      <c r="QJ91" s="10"/>
      <c r="QK91" s="10"/>
      <c r="QL91" s="10"/>
      <c r="QM91" s="10"/>
      <c r="QN91" s="10"/>
      <c r="QO91" s="10"/>
      <c r="QP91" s="10"/>
      <c r="QQ91" s="10"/>
      <c r="QR91" s="10"/>
      <c r="QS91" s="10"/>
      <c r="QT91" s="10"/>
      <c r="QU91" s="10"/>
      <c r="QV91" s="10"/>
      <c r="QW91" s="10"/>
      <c r="QX91" s="10"/>
      <c r="QY91" s="10"/>
      <c r="QZ91" s="10"/>
      <c r="RA91" s="10"/>
      <c r="RB91" s="10"/>
      <c r="RC91" s="10"/>
      <c r="RD91" s="10"/>
      <c r="RE91" s="10"/>
      <c r="RF91" s="10"/>
      <c r="RG91" s="10"/>
      <c r="RH91" s="10"/>
      <c r="RI91" s="10"/>
      <c r="RJ91" s="10"/>
      <c r="RK91" s="10"/>
      <c r="RL91" s="10"/>
      <c r="RM91" s="10"/>
      <c r="RN91" s="10"/>
      <c r="RO91" s="10"/>
      <c r="RP91" s="10"/>
      <c r="RQ91" s="10"/>
      <c r="RR91" s="10"/>
      <c r="RS91" s="10"/>
      <c r="RT91" s="10"/>
      <c r="RU91" s="10"/>
      <c r="RV91" s="10"/>
      <c r="RW91" s="10"/>
      <c r="RX91" s="10"/>
      <c r="RY91" s="10"/>
      <c r="RZ91" s="10"/>
      <c r="SA91" s="10"/>
      <c r="SB91" s="10"/>
      <c r="SC91" s="10"/>
      <c r="SD91" s="10"/>
      <c r="SE91" s="10"/>
      <c r="SF91" s="10"/>
      <c r="SG91" s="10"/>
      <c r="SH91" s="10"/>
      <c r="SI91" s="10"/>
      <c r="SJ91" s="10"/>
      <c r="SK91" s="10"/>
      <c r="SL91" s="10"/>
      <c r="SM91" s="10"/>
      <c r="SN91" s="10"/>
      <c r="SO91" s="10"/>
      <c r="SP91" s="10"/>
      <c r="SQ91" s="10"/>
      <c r="SR91" s="10"/>
      <c r="SS91" s="10"/>
      <c r="ST91" s="10"/>
      <c r="SU91" s="10"/>
      <c r="SV91" s="10"/>
      <c r="SW91" s="10"/>
      <c r="SX91" s="10"/>
      <c r="SY91" s="10"/>
      <c r="SZ91" s="10"/>
      <c r="TA91" s="10"/>
      <c r="TB91" s="10"/>
      <c r="TC91" s="10"/>
      <c r="TD91" s="10"/>
      <c r="TE91" s="10"/>
      <c r="TF91" s="10"/>
      <c r="TG91" s="10"/>
      <c r="TH91" s="10"/>
      <c r="TI91" s="10"/>
      <c r="TJ91" s="10"/>
      <c r="TK91" s="10"/>
      <c r="TL91" s="10"/>
      <c r="TM91" s="10"/>
      <c r="TN91" s="10"/>
      <c r="TO91" s="10"/>
      <c r="TP91" s="10"/>
      <c r="TQ91" s="10"/>
      <c r="TR91" s="10"/>
      <c r="TS91" s="10"/>
      <c r="TT91" s="10"/>
      <c r="TU91" s="10"/>
      <c r="TV91" s="10"/>
      <c r="TW91" s="10"/>
      <c r="TX91" s="10"/>
      <c r="TY91" s="10"/>
      <c r="TZ91" s="10"/>
      <c r="UA91" s="10"/>
      <c r="UB91" s="10"/>
      <c r="UC91" s="10"/>
      <c r="UD91" s="10"/>
      <c r="UE91" s="10"/>
      <c r="UF91" s="10"/>
      <c r="UG91" s="10"/>
      <c r="UH91" s="10"/>
      <c r="UI91" s="10"/>
      <c r="UJ91" s="10"/>
      <c r="UK91" s="10"/>
      <c r="UL91" s="10"/>
      <c r="UM91" s="10"/>
      <c r="UN91" s="10"/>
      <c r="UO91" s="10"/>
      <c r="UP91" s="10"/>
      <c r="UQ91" s="10"/>
      <c r="UR91" s="10"/>
      <c r="US91" s="10"/>
      <c r="UT91" s="10"/>
      <c r="UU91" s="10"/>
      <c r="UV91" s="10"/>
      <c r="UW91" s="10"/>
      <c r="UX91" s="10"/>
      <c r="UY91" s="10"/>
      <c r="UZ91" s="10"/>
      <c r="VA91" s="10"/>
      <c r="VB91" s="10"/>
      <c r="VC91" s="10"/>
      <c r="VD91" s="10"/>
      <c r="VE91" s="10"/>
      <c r="VF91" s="10"/>
      <c r="VG91" s="10"/>
      <c r="VH91" s="10"/>
      <c r="VI91" s="10"/>
      <c r="VJ91" s="10"/>
      <c r="VK91" s="10"/>
      <c r="VL91" s="10"/>
      <c r="VM91" s="10"/>
      <c r="VN91" s="10"/>
      <c r="VO91" s="10"/>
      <c r="VP91" s="10"/>
      <c r="VQ91" s="10"/>
      <c r="VR91" s="10"/>
      <c r="VS91" s="10"/>
      <c r="VT91" s="10"/>
      <c r="VU91" s="10"/>
      <c r="VV91" s="10"/>
      <c r="VW91" s="10"/>
      <c r="VX91" s="10"/>
      <c r="VY91" s="10"/>
      <c r="VZ91" s="10"/>
      <c r="WA91" s="10"/>
      <c r="WB91" s="10"/>
      <c r="WC91" s="10"/>
      <c r="WD91" s="10"/>
      <c r="WE91" s="10"/>
      <c r="WF91" s="10"/>
      <c r="WG91" s="10"/>
      <c r="WH91" s="10"/>
      <c r="WI91" s="10"/>
      <c r="WJ91" s="10"/>
      <c r="WK91" s="10"/>
      <c r="WL91" s="10"/>
      <c r="WM91" s="10"/>
      <c r="WN91" s="10"/>
      <c r="WO91" s="10"/>
      <c r="WP91" s="10"/>
      <c r="WQ91" s="10"/>
      <c r="WR91" s="10"/>
      <c r="WS91" s="10"/>
      <c r="WT91" s="10"/>
      <c r="WU91" s="10"/>
      <c r="WV91" s="10"/>
      <c r="WW91" s="10"/>
      <c r="WX91" s="10"/>
      <c r="WY91" s="10"/>
      <c r="WZ91" s="10"/>
      <c r="XA91" s="10"/>
      <c r="XB91" s="10"/>
      <c r="XC91" s="10"/>
      <c r="XD91" s="10"/>
      <c r="XE91" s="10"/>
      <c r="XF91" s="10"/>
      <c r="XG91" s="10"/>
      <c r="XH91" s="10"/>
      <c r="XI91" s="10"/>
      <c r="XJ91" s="10"/>
      <c r="XK91" s="10"/>
      <c r="XL91" s="10"/>
      <c r="XM91" s="10"/>
      <c r="XN91" s="10"/>
      <c r="XO91" s="10"/>
      <c r="XP91" s="10"/>
      <c r="XQ91" s="10"/>
      <c r="XR91" s="10"/>
      <c r="XS91" s="10"/>
      <c r="XT91" s="10"/>
      <c r="XU91" s="10"/>
      <c r="XV91" s="10"/>
      <c r="XW91" s="10"/>
      <c r="XX91" s="10"/>
      <c r="XY91" s="10"/>
      <c r="XZ91" s="10"/>
      <c r="YA91" s="10"/>
      <c r="YB91" s="10"/>
      <c r="YC91" s="10"/>
      <c r="YD91" s="10"/>
      <c r="YE91" s="10"/>
      <c r="YF91" s="10"/>
      <c r="YG91" s="10"/>
      <c r="YH91" s="10"/>
      <c r="YI91" s="10"/>
      <c r="YJ91" s="10"/>
      <c r="YK91" s="10"/>
      <c r="YL91" s="10"/>
      <c r="YM91" s="10"/>
      <c r="YN91" s="10"/>
      <c r="YO91" s="10"/>
      <c r="YP91" s="10"/>
      <c r="YQ91" s="10"/>
      <c r="YR91" s="10"/>
      <c r="YS91" s="10"/>
      <c r="YT91" s="10"/>
      <c r="YU91" s="10"/>
      <c r="YV91" s="10"/>
      <c r="YW91" s="10"/>
      <c r="YX91" s="10"/>
      <c r="YY91" s="10"/>
      <c r="YZ91" s="10"/>
      <c r="ZA91" s="10"/>
      <c r="ZB91" s="10"/>
      <c r="ZC91" s="10"/>
      <c r="ZD91" s="10"/>
      <c r="ZE91" s="10"/>
      <c r="ZF91" s="10"/>
      <c r="ZG91" s="10"/>
      <c r="ZH91" s="10"/>
      <c r="ZI91" s="10"/>
      <c r="ZJ91" s="10"/>
      <c r="ZK91" s="10"/>
      <c r="ZL91" s="10"/>
      <c r="ZM91" s="10"/>
      <c r="ZN91" s="10"/>
      <c r="ZO91" s="10"/>
      <c r="ZP91" s="10"/>
      <c r="ZQ91" s="10"/>
      <c r="ZR91" s="10"/>
      <c r="ZS91" s="10"/>
      <c r="ZT91" s="10"/>
      <c r="ZU91" s="10"/>
      <c r="ZV91" s="10"/>
      <c r="ZW91" s="10"/>
      <c r="ZX91" s="10"/>
      <c r="ZY91" s="10"/>
      <c r="ZZ91" s="10"/>
      <c r="AAA91" s="10"/>
      <c r="AAB91" s="10"/>
      <c r="AAC91" s="10"/>
      <c r="AAD91" s="10"/>
      <c r="AAE91" s="10"/>
      <c r="AAF91" s="10"/>
      <c r="AAG91" s="10"/>
      <c r="AAH91" s="10"/>
      <c r="AAI91" s="10"/>
      <c r="AAJ91" s="10"/>
      <c r="AAK91" s="10"/>
      <c r="AAL91" s="10"/>
      <c r="AAM91" s="10"/>
      <c r="AAN91" s="10"/>
      <c r="AAO91" s="10"/>
      <c r="AAP91" s="10"/>
      <c r="AAQ91" s="10"/>
      <c r="AAR91" s="10"/>
      <c r="AAS91" s="10"/>
      <c r="AAT91" s="10"/>
      <c r="AAU91" s="10"/>
      <c r="AAV91" s="10"/>
      <c r="AAW91" s="10"/>
      <c r="AAX91" s="10"/>
      <c r="AAY91" s="10"/>
      <c r="AAZ91" s="10"/>
      <c r="ABA91" s="10"/>
      <c r="ABB91" s="10"/>
      <c r="ABC91" s="10"/>
      <c r="ABD91" s="10"/>
      <c r="ABE91" s="10"/>
      <c r="ABF91" s="10"/>
      <c r="ABG91" s="10"/>
      <c r="ABH91" s="10"/>
      <c r="ABI91" s="10"/>
      <c r="ABJ91" s="10"/>
      <c r="ABK91" s="10"/>
      <c r="ABL91" s="10"/>
      <c r="ABM91" s="10"/>
      <c r="ABN91" s="10"/>
      <c r="ABO91" s="10"/>
      <c r="ABP91" s="10"/>
      <c r="ABQ91" s="10"/>
      <c r="ABR91" s="10"/>
      <c r="ABS91" s="10"/>
      <c r="ABT91" s="10"/>
      <c r="ABU91" s="10"/>
      <c r="ABV91" s="10"/>
      <c r="ABW91" s="10"/>
      <c r="ABX91" s="10"/>
      <c r="ABY91" s="10"/>
      <c r="ABZ91" s="10"/>
      <c r="ACA91" s="10"/>
      <c r="ACB91" s="10"/>
      <c r="ACC91" s="10"/>
      <c r="ACD91" s="10"/>
      <c r="ACE91" s="10"/>
      <c r="ACF91" s="10"/>
      <c r="ACG91" s="10"/>
      <c r="ACH91" s="10"/>
      <c r="ACI91" s="10"/>
      <c r="ACJ91" s="10"/>
      <c r="ACK91" s="10"/>
      <c r="ACL91" s="10"/>
      <c r="ACM91" s="10"/>
      <c r="ACN91" s="10"/>
      <c r="ACO91" s="10"/>
      <c r="ACP91" s="10"/>
      <c r="ACQ91" s="10"/>
      <c r="ACR91" s="10"/>
      <c r="ACS91" s="10"/>
      <c r="ACT91" s="10"/>
      <c r="ACU91" s="10"/>
      <c r="ACV91" s="10"/>
      <c r="ACW91" s="10"/>
      <c r="ACX91" s="10"/>
      <c r="ACY91" s="10"/>
      <c r="ACZ91" s="10"/>
      <c r="ADA91" s="10"/>
      <c r="ADB91" s="10"/>
      <c r="ADC91" s="10"/>
      <c r="ADD91" s="10"/>
      <c r="ADE91" s="10"/>
      <c r="ADF91" s="10"/>
      <c r="ADG91" s="10"/>
      <c r="ADH91" s="10"/>
      <c r="ADI91" s="10"/>
      <c r="ADJ91" s="10"/>
      <c r="ADK91" s="10"/>
      <c r="ADL91" s="10"/>
      <c r="ADM91" s="10"/>
      <c r="ADN91" s="10"/>
      <c r="ADO91" s="10"/>
      <c r="ADP91" s="10"/>
      <c r="ADQ91" s="10"/>
      <c r="ADR91" s="10"/>
      <c r="ADS91" s="10"/>
      <c r="ADT91" s="10"/>
      <c r="ADU91" s="10"/>
      <c r="ADV91" s="10"/>
      <c r="ADW91" s="10"/>
      <c r="ADX91" s="10"/>
      <c r="ADY91" s="10"/>
      <c r="ADZ91" s="10"/>
      <c r="AEA91" s="10"/>
      <c r="AEB91" s="10"/>
      <c r="AEC91" s="10"/>
      <c r="AED91" s="10"/>
      <c r="AEE91" s="10"/>
      <c r="AEF91" s="10"/>
      <c r="AEG91" s="10"/>
      <c r="AEH91" s="10"/>
      <c r="AEI91" s="10"/>
      <c r="AEJ91" s="10"/>
      <c r="AEK91" s="10"/>
      <c r="AEL91" s="10"/>
      <c r="AEM91" s="10"/>
      <c r="AEN91" s="10"/>
      <c r="AEO91" s="10"/>
      <c r="AEP91" s="10"/>
      <c r="AEQ91" s="10"/>
      <c r="AER91" s="10"/>
      <c r="AES91" s="10"/>
      <c r="AET91" s="10"/>
      <c r="AEU91" s="10"/>
      <c r="AEV91" s="10"/>
      <c r="AEW91" s="10"/>
      <c r="AEX91" s="10"/>
      <c r="AEY91" s="10"/>
      <c r="AEZ91" s="10"/>
      <c r="AFA91" s="10"/>
      <c r="AFB91" s="10"/>
      <c r="AFC91" s="10"/>
      <c r="AFD91" s="10"/>
      <c r="AFE91" s="10"/>
      <c r="AFF91" s="10"/>
      <c r="AFG91" s="10"/>
      <c r="AFH91" s="10"/>
      <c r="AFI91" s="10"/>
      <c r="AFJ91" s="10"/>
      <c r="AFK91" s="10"/>
      <c r="AFL91" s="10"/>
      <c r="AFM91" s="10"/>
      <c r="AFN91" s="10"/>
      <c r="AFO91" s="10"/>
      <c r="AFP91" s="10"/>
      <c r="AFQ91" s="10"/>
      <c r="AFR91" s="10"/>
      <c r="AFS91" s="10"/>
      <c r="AFT91" s="10"/>
      <c r="AFU91" s="10"/>
      <c r="AFV91" s="10"/>
      <c r="AFW91" s="10"/>
      <c r="AFX91" s="10"/>
      <c r="AFY91" s="10"/>
      <c r="AFZ91" s="10"/>
      <c r="AGA91" s="10"/>
      <c r="AGB91" s="10"/>
      <c r="AGC91" s="10"/>
      <c r="AGD91" s="10"/>
      <c r="AGE91" s="10"/>
      <c r="AGF91" s="10"/>
      <c r="AGG91" s="10"/>
      <c r="AGH91" s="10"/>
      <c r="AGI91" s="10"/>
      <c r="AGJ91" s="10"/>
      <c r="AGK91" s="10"/>
      <c r="AGL91" s="10"/>
      <c r="AGM91" s="10"/>
      <c r="AGN91" s="10"/>
      <c r="AGO91" s="10"/>
      <c r="AGP91" s="10"/>
      <c r="AGQ91" s="10"/>
      <c r="AGR91" s="10"/>
      <c r="AGS91" s="10"/>
      <c r="AGT91" s="10"/>
      <c r="AGU91" s="10"/>
      <c r="AGV91" s="10"/>
      <c r="AGW91" s="10"/>
      <c r="AGX91" s="10"/>
      <c r="AGY91" s="10"/>
      <c r="AGZ91" s="10"/>
      <c r="AHA91" s="10"/>
      <c r="AHB91" s="10"/>
      <c r="AHC91" s="10"/>
      <c r="AHD91" s="10"/>
      <c r="AHE91" s="10"/>
      <c r="AHF91" s="10"/>
      <c r="AHG91" s="10"/>
      <c r="AHH91" s="10"/>
      <c r="AHI91" s="10"/>
      <c r="AHJ91" s="10"/>
      <c r="AHK91" s="10"/>
      <c r="AHL91" s="10"/>
      <c r="AHM91" s="10"/>
      <c r="AHN91" s="10"/>
      <c r="AHO91" s="10"/>
      <c r="AHP91" s="10"/>
      <c r="AHQ91" s="10"/>
      <c r="AHR91" s="10"/>
      <c r="AHS91" s="10"/>
      <c r="AHT91" s="10"/>
      <c r="AHU91" s="10"/>
      <c r="AHV91" s="10"/>
      <c r="AHW91" s="10"/>
      <c r="AHX91" s="10"/>
      <c r="AHY91" s="10"/>
      <c r="AHZ91" s="10"/>
      <c r="AIA91" s="10"/>
      <c r="AIB91" s="10"/>
      <c r="AIC91" s="10"/>
      <c r="AID91" s="10"/>
      <c r="AIE91" s="10"/>
      <c r="AIF91" s="10"/>
      <c r="AIG91" s="10"/>
      <c r="AIH91" s="10"/>
      <c r="AII91" s="10"/>
      <c r="AIJ91" s="10"/>
      <c r="AIK91" s="10"/>
      <c r="AIL91" s="10"/>
      <c r="AIM91" s="10"/>
      <c r="AIN91" s="10"/>
      <c r="AIO91" s="10"/>
      <c r="AIP91" s="10"/>
      <c r="AIQ91" s="10"/>
      <c r="AIR91" s="10"/>
      <c r="AIS91" s="10"/>
      <c r="AIT91" s="10"/>
      <c r="AIU91" s="10"/>
      <c r="AIV91" s="10"/>
      <c r="AIW91" s="10"/>
      <c r="AIX91" s="10"/>
      <c r="AIY91" s="10"/>
      <c r="AIZ91" s="10"/>
      <c r="AJA91" s="10"/>
      <c r="AJB91" s="10"/>
      <c r="AJC91" s="10"/>
      <c r="AJD91" s="10"/>
      <c r="AJE91" s="10"/>
      <c r="AJF91" s="10"/>
      <c r="AJG91" s="10"/>
      <c r="AJH91" s="10"/>
      <c r="AJI91" s="10"/>
      <c r="AJJ91" s="10"/>
      <c r="AJK91" s="10"/>
      <c r="AJL91" s="10"/>
      <c r="AJM91" s="10"/>
      <c r="AJN91" s="10"/>
      <c r="AJO91" s="10"/>
      <c r="AJP91" s="10"/>
      <c r="AJQ91" s="10"/>
      <c r="AJR91" s="10"/>
      <c r="AJS91" s="10"/>
      <c r="AJT91" s="10"/>
      <c r="AJU91" s="10"/>
      <c r="AJV91" s="10"/>
      <c r="AJW91" s="10"/>
      <c r="AJX91" s="10"/>
      <c r="AJY91" s="10"/>
      <c r="AJZ91" s="10"/>
      <c r="AKA91" s="10"/>
      <c r="AKB91" s="10"/>
      <c r="AKC91" s="10"/>
      <c r="AKD91" s="10"/>
      <c r="AKE91" s="10"/>
      <c r="AKF91" s="10"/>
      <c r="AKG91" s="10"/>
      <c r="AKH91" s="10"/>
      <c r="AKI91" s="10"/>
      <c r="AKJ91" s="10"/>
      <c r="AKK91" s="10"/>
      <c r="AKL91" s="10"/>
      <c r="AKM91" s="10"/>
      <c r="AKN91" s="10"/>
      <c r="AKO91" s="10"/>
      <c r="AKP91" s="10"/>
      <c r="AKQ91" s="10"/>
      <c r="AKR91" s="10"/>
      <c r="AKS91" s="10"/>
      <c r="AKT91" s="10"/>
      <c r="AKU91" s="10"/>
      <c r="AKV91" s="10"/>
      <c r="AKW91" s="10"/>
      <c r="AKX91" s="10"/>
      <c r="AKY91" s="10"/>
      <c r="AKZ91" s="10"/>
      <c r="ALA91" s="10"/>
      <c r="ALB91" s="10"/>
      <c r="ALC91" s="10"/>
      <c r="ALD91" s="10"/>
      <c r="ALE91" s="10"/>
      <c r="ALF91" s="10"/>
      <c r="ALG91" s="10"/>
      <c r="ALH91" s="10"/>
      <c r="ALI91" s="10"/>
      <c r="ALJ91" s="10"/>
      <c r="ALK91" s="10"/>
      <c r="ALL91" s="10"/>
      <c r="ALM91" s="10"/>
      <c r="ALN91" s="10"/>
      <c r="ALO91" s="10"/>
      <c r="ALP91" s="10"/>
      <c r="ALQ91" s="10"/>
      <c r="ALR91" s="10"/>
      <c r="ALS91" s="10"/>
      <c r="ALT91" s="10"/>
      <c r="ALU91" s="10"/>
      <c r="ALV91" s="10"/>
      <c r="ALW91" s="10"/>
      <c r="ALX91" s="10"/>
      <c r="ALY91" s="10"/>
      <c r="ALZ91" s="10"/>
      <c r="AMA91" s="10"/>
      <c r="AMB91" s="10"/>
      <c r="AMC91" s="10"/>
      <c r="AMD91" s="10"/>
      <c r="AME91" s="10"/>
      <c r="AMF91" s="10"/>
      <c r="AMG91" s="10"/>
      <c r="AMH91" s="10"/>
      <c r="AMI91" s="10"/>
      <c r="AMJ91" s="10"/>
      <c r="AMK91" s="10"/>
      <c r="AML91" s="10"/>
      <c r="AMM91" s="10"/>
      <c r="AMN91" s="10"/>
      <c r="AMO91" s="10"/>
    </row>
    <row r="92" spans="1:1029" s="7" customFormat="1" ht="14.1" customHeight="1">
      <c r="A92" s="5" t="str">
        <f>SUBSTITUTE(CONCATENATE(G92,H92)," ","")</f>
        <v>DescriptiveDocument</v>
      </c>
      <c r="B92" s="6"/>
      <c r="C92" s="5"/>
      <c r="D92" s="5"/>
      <c r="E92" s="5"/>
      <c r="F92" s="5" t="str">
        <f>CONCATENATE(IF(G92="","",CONCATENATE(G92,"_ ")),H92,". Details")</f>
        <v>Descriptive Document. Details</v>
      </c>
      <c r="G92" s="5"/>
      <c r="H92" s="5" t="s">
        <v>370</v>
      </c>
      <c r="I92" s="5"/>
      <c r="J92" s="5"/>
      <c r="K92" s="5"/>
      <c r="L92" s="5"/>
      <c r="M92" s="5"/>
      <c r="N92" s="5"/>
      <c r="O92" s="5"/>
      <c r="P92" s="5"/>
      <c r="Q92" s="5"/>
      <c r="R92" s="5" t="s">
        <v>210</v>
      </c>
      <c r="S92" s="5" t="s">
        <v>307</v>
      </c>
      <c r="T92" s="5"/>
      <c r="U92" s="5"/>
      <c r="V92" s="5"/>
      <c r="W92" s="5"/>
      <c r="X92" s="5"/>
      <c r="Y92" s="5" t="s">
        <v>211</v>
      </c>
      <c r="Z92" s="54"/>
      <c r="AA92" s="43">
        <v>43314</v>
      </c>
      <c r="AB92" s="12"/>
      <c r="AC92" s="12"/>
      <c r="AD92" s="12"/>
      <c r="AE92" s="12"/>
      <c r="AF92" s="12"/>
    </row>
    <row r="93" spans="1:1029" s="7" customFormat="1" ht="14.1" customHeight="1">
      <c r="A93" s="5" t="str">
        <f>SUBSTITUTE(CONCATENATE(G93,H93)," ","")</f>
        <v>Document</v>
      </c>
      <c r="B93" s="6"/>
      <c r="C93" s="5"/>
      <c r="D93" s="5"/>
      <c r="E93" s="5"/>
      <c r="F93" s="5" t="str">
        <f>CONCATENATE(IF(G93="","",CONCATENATE(G93,"_ ")),H93,". Details")</f>
        <v>Document. Details</v>
      </c>
      <c r="G93" s="5"/>
      <c r="H93" s="5" t="s">
        <v>277</v>
      </c>
      <c r="I93" s="5"/>
      <c r="J93" s="5"/>
      <c r="K93" s="5"/>
      <c r="L93" s="5"/>
      <c r="M93" s="5"/>
      <c r="N93" s="5"/>
      <c r="O93" s="5"/>
      <c r="P93" s="5"/>
      <c r="Q93" s="5"/>
      <c r="R93" s="5" t="s">
        <v>210</v>
      </c>
      <c r="S93" s="5"/>
      <c r="T93" s="5"/>
      <c r="U93" s="5"/>
      <c r="V93" s="5"/>
      <c r="W93" s="5"/>
      <c r="X93" s="5" t="s">
        <v>277</v>
      </c>
      <c r="Y93" s="5" t="s">
        <v>211</v>
      </c>
      <c r="Z93" s="5"/>
      <c r="AA93" s="43">
        <v>43313</v>
      </c>
      <c r="AB93" s="12"/>
      <c r="AC93" s="12"/>
      <c r="AD93" s="12"/>
      <c r="AE93" s="12"/>
      <c r="AF93" s="12"/>
    </row>
    <row r="94" spans="1:1029" customFormat="1" ht="14.1" customHeight="1">
      <c r="A94" s="8" t="str">
        <f>SUBSTITUTE(CONCATENATE(I94,J94,IF(K94="Identifier","ID",IF(AND(K94="Text",OR(I94&lt;&gt;"",J94&lt;&gt;"")),"",K94)),IF(AND(M94&lt;&gt;"Text",K94&lt;&gt;M94,NOT(AND(K94="URI",M94="Identifier")),NOT(AND(K94="UUID",M94="Identifier")),NOT(AND(K94="OID",M94="Identifier"))),IF(M94="Identifier","ID",M94),""))," ","")</f>
        <v>DispatchDateDateTime</v>
      </c>
      <c r="B94" s="9">
        <v>1</v>
      </c>
      <c r="C94" s="8"/>
      <c r="D94" s="8"/>
      <c r="E94" s="8"/>
      <c r="F94" s="8" t="str">
        <f>CONCATENATE( IF(G94="","",CONCATENATE(G94,"_ ")),H94,". ",IF(I94="","",CONCATENATE(I94,"_ ")),L94,IF(OR(I94&lt;&gt;"",L94&lt;&gt;M94),CONCATENATE(". ",M94),""))</f>
        <v>Document. Dispatch Date DateTime. DateTime</v>
      </c>
      <c r="G94" s="8"/>
      <c r="H94" s="8" t="s">
        <v>277</v>
      </c>
      <c r="I94" s="8"/>
      <c r="J94" s="8" t="s">
        <v>43</v>
      </c>
      <c r="K94" s="8" t="s">
        <v>323</v>
      </c>
      <c r="L94" s="8" t="str">
        <f>IF(J94&lt;&gt;"",CONCATENATE(J94," ",K94),K94)</f>
        <v>Dispatch Date DateTime</v>
      </c>
      <c r="M94" s="8" t="s">
        <v>323</v>
      </c>
      <c r="N94" s="8"/>
      <c r="O94" s="8" t="str">
        <f>IF(N94&lt;&gt;"",CONCATENATE(N94,"_ ",M94,". Type"),CONCATENATE(M94,". Type"))</f>
        <v>DateTime. Type</v>
      </c>
      <c r="P94" s="8"/>
      <c r="Q94" s="8"/>
      <c r="R94" s="8" t="s">
        <v>213</v>
      </c>
      <c r="S94" s="8"/>
      <c r="T94" s="8"/>
      <c r="U94" s="8"/>
      <c r="V94" s="8"/>
      <c r="W94" s="8"/>
      <c r="X94" s="10" t="s">
        <v>43</v>
      </c>
      <c r="Y94" s="8" t="s">
        <v>211</v>
      </c>
      <c r="Z94" s="8"/>
      <c r="AA94" s="44">
        <v>43313</v>
      </c>
      <c r="AB94" s="23"/>
      <c r="AC94" s="23"/>
      <c r="AD94" s="23"/>
      <c r="AE94" s="23"/>
      <c r="AF94" s="23"/>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c r="HP94" s="10"/>
      <c r="HQ94" s="10"/>
      <c r="HR94" s="10"/>
      <c r="HS94" s="10"/>
      <c r="HT94" s="10"/>
      <c r="HU94" s="10"/>
      <c r="HV94" s="10"/>
      <c r="HW94" s="10"/>
      <c r="HX94" s="10"/>
      <c r="HY94" s="10"/>
      <c r="HZ94" s="10"/>
      <c r="IA94" s="10"/>
      <c r="IB94" s="10"/>
      <c r="IC94" s="10"/>
      <c r="ID94" s="10"/>
      <c r="IE94" s="10"/>
      <c r="IF94" s="10"/>
      <c r="IG94" s="10"/>
      <c r="IH94" s="10"/>
      <c r="II94" s="10"/>
      <c r="IJ94" s="10"/>
      <c r="IK94" s="10"/>
      <c r="IL94" s="10"/>
      <c r="IM94" s="10"/>
      <c r="IN94" s="10"/>
      <c r="IO94" s="10"/>
      <c r="IP94" s="10"/>
      <c r="IQ94" s="10"/>
      <c r="IR94" s="10"/>
      <c r="IS94" s="10"/>
      <c r="IT94" s="10"/>
      <c r="IU94" s="10"/>
      <c r="IV94" s="10"/>
      <c r="IW94" s="10"/>
      <c r="IX94" s="10"/>
      <c r="IY94" s="10"/>
      <c r="IZ94" s="10"/>
      <c r="JA94" s="10"/>
      <c r="JB94" s="10"/>
      <c r="JC94" s="10"/>
      <c r="JD94" s="10"/>
      <c r="JE94" s="10"/>
      <c r="JF94" s="10"/>
      <c r="JG94" s="10"/>
      <c r="JH94" s="10"/>
      <c r="JI94" s="10"/>
      <c r="JJ94" s="10"/>
      <c r="JK94" s="10"/>
      <c r="JL94" s="10"/>
      <c r="JM94" s="10"/>
      <c r="JN94" s="10"/>
      <c r="JO94" s="10"/>
      <c r="JP94" s="10"/>
      <c r="JQ94" s="10"/>
      <c r="JR94" s="10"/>
      <c r="JS94" s="10"/>
      <c r="JT94" s="10"/>
      <c r="JU94" s="10"/>
      <c r="JV94" s="10"/>
      <c r="JW94" s="10"/>
      <c r="JX94" s="10"/>
      <c r="JY94" s="10"/>
      <c r="JZ94" s="10"/>
      <c r="KA94" s="10"/>
      <c r="KB94" s="10"/>
      <c r="KC94" s="10"/>
      <c r="KD94" s="10"/>
      <c r="KE94" s="10"/>
      <c r="KF94" s="10"/>
      <c r="KG94" s="10"/>
      <c r="KH94" s="10"/>
      <c r="KI94" s="10"/>
      <c r="KJ94" s="10"/>
      <c r="KK94" s="10"/>
      <c r="KL94" s="10"/>
      <c r="KM94" s="10"/>
      <c r="KN94" s="10"/>
      <c r="KO94" s="10"/>
      <c r="KP94" s="10"/>
      <c r="KQ94" s="10"/>
      <c r="KR94" s="10"/>
      <c r="KS94" s="10"/>
      <c r="KT94" s="10"/>
      <c r="KU94" s="10"/>
      <c r="KV94" s="10"/>
      <c r="KW94" s="10"/>
      <c r="KX94" s="10"/>
      <c r="KY94" s="10"/>
      <c r="KZ94" s="10"/>
      <c r="LA94" s="10"/>
      <c r="LB94" s="10"/>
      <c r="LC94" s="10"/>
      <c r="LD94" s="10"/>
      <c r="LE94" s="10"/>
      <c r="LF94" s="10"/>
      <c r="LG94" s="10"/>
      <c r="LH94" s="10"/>
      <c r="LI94" s="10"/>
      <c r="LJ94" s="10"/>
      <c r="LK94" s="10"/>
      <c r="LL94" s="10"/>
      <c r="LM94" s="10"/>
      <c r="LN94" s="10"/>
      <c r="LO94" s="10"/>
      <c r="LP94" s="10"/>
      <c r="LQ94" s="10"/>
      <c r="LR94" s="10"/>
      <c r="LS94" s="10"/>
      <c r="LT94" s="10"/>
      <c r="LU94" s="10"/>
      <c r="LV94" s="10"/>
      <c r="LW94" s="10"/>
      <c r="LX94" s="10"/>
      <c r="LY94" s="10"/>
      <c r="LZ94" s="10"/>
      <c r="MA94" s="10"/>
      <c r="MB94" s="10"/>
      <c r="MC94" s="10"/>
      <c r="MD94" s="10"/>
      <c r="ME94" s="10"/>
      <c r="MF94" s="10"/>
      <c r="MG94" s="10"/>
      <c r="MH94" s="10"/>
      <c r="MI94" s="10"/>
      <c r="MJ94" s="10"/>
      <c r="MK94" s="10"/>
      <c r="ML94" s="10"/>
      <c r="MM94" s="10"/>
      <c r="MN94" s="10"/>
      <c r="MO94" s="10"/>
      <c r="MP94" s="10"/>
      <c r="MQ94" s="10"/>
      <c r="MR94" s="10"/>
      <c r="MS94" s="10"/>
      <c r="MT94" s="10"/>
      <c r="MU94" s="10"/>
      <c r="MV94" s="10"/>
      <c r="MW94" s="10"/>
      <c r="MX94" s="10"/>
      <c r="MY94" s="10"/>
      <c r="MZ94" s="10"/>
      <c r="NA94" s="10"/>
      <c r="NB94" s="10"/>
      <c r="NC94" s="10"/>
      <c r="ND94" s="10"/>
      <c r="NE94" s="10"/>
      <c r="NF94" s="10"/>
      <c r="NG94" s="10"/>
      <c r="NH94" s="10"/>
      <c r="NI94" s="10"/>
      <c r="NJ94" s="10"/>
      <c r="NK94" s="10"/>
      <c r="NL94" s="10"/>
      <c r="NM94" s="10"/>
      <c r="NN94" s="10"/>
      <c r="NO94" s="10"/>
      <c r="NP94" s="10"/>
      <c r="NQ94" s="10"/>
      <c r="NR94" s="10"/>
      <c r="NS94" s="10"/>
      <c r="NT94" s="10"/>
      <c r="NU94" s="10"/>
      <c r="NV94" s="10"/>
      <c r="NW94" s="10"/>
      <c r="NX94" s="10"/>
      <c r="NY94" s="10"/>
      <c r="NZ94" s="10"/>
      <c r="OA94" s="10"/>
      <c r="OB94" s="10"/>
      <c r="OC94" s="10"/>
      <c r="OD94" s="10"/>
      <c r="OE94" s="10"/>
      <c r="OF94" s="10"/>
      <c r="OG94" s="10"/>
      <c r="OH94" s="10"/>
      <c r="OI94" s="10"/>
      <c r="OJ94" s="10"/>
      <c r="OK94" s="10"/>
      <c r="OL94" s="10"/>
      <c r="OM94" s="10"/>
      <c r="ON94" s="10"/>
      <c r="OO94" s="10"/>
      <c r="OP94" s="10"/>
      <c r="OQ94" s="10"/>
      <c r="OR94" s="10"/>
      <c r="OS94" s="10"/>
      <c r="OT94" s="10"/>
      <c r="OU94" s="10"/>
      <c r="OV94" s="10"/>
      <c r="OW94" s="10"/>
      <c r="OX94" s="10"/>
      <c r="OY94" s="10"/>
      <c r="OZ94" s="10"/>
      <c r="PA94" s="10"/>
      <c r="PB94" s="10"/>
      <c r="PC94" s="10"/>
      <c r="PD94" s="10"/>
      <c r="PE94" s="10"/>
      <c r="PF94" s="10"/>
      <c r="PG94" s="10"/>
      <c r="PH94" s="10"/>
      <c r="PI94" s="10"/>
      <c r="PJ94" s="10"/>
      <c r="PK94" s="10"/>
      <c r="PL94" s="10"/>
      <c r="PM94" s="10"/>
      <c r="PN94" s="10"/>
      <c r="PO94" s="10"/>
      <c r="PP94" s="10"/>
      <c r="PQ94" s="10"/>
      <c r="PR94" s="10"/>
      <c r="PS94" s="10"/>
      <c r="PT94" s="10"/>
      <c r="PU94" s="10"/>
      <c r="PV94" s="10"/>
      <c r="PW94" s="10"/>
      <c r="PX94" s="10"/>
      <c r="PY94" s="10"/>
      <c r="PZ94" s="10"/>
      <c r="QA94" s="10"/>
      <c r="QB94" s="10"/>
      <c r="QC94" s="10"/>
      <c r="QD94" s="10"/>
      <c r="QE94" s="10"/>
      <c r="QF94" s="10"/>
      <c r="QG94" s="10"/>
      <c r="QH94" s="10"/>
      <c r="QI94" s="10"/>
      <c r="QJ94" s="10"/>
      <c r="QK94" s="10"/>
      <c r="QL94" s="10"/>
      <c r="QM94" s="10"/>
      <c r="QN94" s="10"/>
      <c r="QO94" s="10"/>
      <c r="QP94" s="10"/>
      <c r="QQ94" s="10"/>
      <c r="QR94" s="10"/>
      <c r="QS94" s="10"/>
      <c r="QT94" s="10"/>
      <c r="QU94" s="10"/>
      <c r="QV94" s="10"/>
      <c r="QW94" s="10"/>
      <c r="QX94" s="10"/>
      <c r="QY94" s="10"/>
      <c r="QZ94" s="10"/>
      <c r="RA94" s="10"/>
      <c r="RB94" s="10"/>
      <c r="RC94" s="10"/>
      <c r="RD94" s="10"/>
      <c r="RE94" s="10"/>
      <c r="RF94" s="10"/>
      <c r="RG94" s="10"/>
      <c r="RH94" s="10"/>
      <c r="RI94" s="10"/>
      <c r="RJ94" s="10"/>
      <c r="RK94" s="10"/>
      <c r="RL94" s="10"/>
      <c r="RM94" s="10"/>
      <c r="RN94" s="10"/>
      <c r="RO94" s="10"/>
      <c r="RP94" s="10"/>
      <c r="RQ94" s="10"/>
      <c r="RR94" s="10"/>
      <c r="RS94" s="10"/>
      <c r="RT94" s="10"/>
      <c r="RU94" s="10"/>
      <c r="RV94" s="10"/>
      <c r="RW94" s="10"/>
      <c r="RX94" s="10"/>
      <c r="RY94" s="10"/>
      <c r="RZ94" s="10"/>
      <c r="SA94" s="10"/>
      <c r="SB94" s="10"/>
      <c r="SC94" s="10"/>
      <c r="SD94" s="10"/>
      <c r="SE94" s="10"/>
      <c r="SF94" s="10"/>
      <c r="SG94" s="10"/>
      <c r="SH94" s="10"/>
      <c r="SI94" s="10"/>
      <c r="SJ94" s="10"/>
      <c r="SK94" s="10"/>
      <c r="SL94" s="10"/>
      <c r="SM94" s="10"/>
      <c r="SN94" s="10"/>
      <c r="SO94" s="10"/>
      <c r="SP94" s="10"/>
      <c r="SQ94" s="10"/>
      <c r="SR94" s="10"/>
      <c r="SS94" s="10"/>
      <c r="ST94" s="10"/>
      <c r="SU94" s="10"/>
      <c r="SV94" s="10"/>
      <c r="SW94" s="10"/>
      <c r="SX94" s="10"/>
      <c r="SY94" s="10"/>
      <c r="SZ94" s="10"/>
      <c r="TA94" s="10"/>
      <c r="TB94" s="10"/>
      <c r="TC94" s="10"/>
      <c r="TD94" s="10"/>
      <c r="TE94" s="10"/>
      <c r="TF94" s="10"/>
      <c r="TG94" s="10"/>
      <c r="TH94" s="10"/>
      <c r="TI94" s="10"/>
      <c r="TJ94" s="10"/>
      <c r="TK94" s="10"/>
      <c r="TL94" s="10"/>
      <c r="TM94" s="10"/>
      <c r="TN94" s="10"/>
      <c r="TO94" s="10"/>
      <c r="TP94" s="10"/>
      <c r="TQ94" s="10"/>
      <c r="TR94" s="10"/>
      <c r="TS94" s="10"/>
      <c r="TT94" s="10"/>
      <c r="TU94" s="10"/>
      <c r="TV94" s="10"/>
      <c r="TW94" s="10"/>
      <c r="TX94" s="10"/>
      <c r="TY94" s="10"/>
      <c r="TZ94" s="10"/>
      <c r="UA94" s="10"/>
      <c r="UB94" s="10"/>
      <c r="UC94" s="10"/>
      <c r="UD94" s="10"/>
      <c r="UE94" s="10"/>
      <c r="UF94" s="10"/>
      <c r="UG94" s="10"/>
      <c r="UH94" s="10"/>
      <c r="UI94" s="10"/>
      <c r="UJ94" s="10"/>
      <c r="UK94" s="10"/>
      <c r="UL94" s="10"/>
      <c r="UM94" s="10"/>
      <c r="UN94" s="10"/>
      <c r="UO94" s="10"/>
      <c r="UP94" s="10"/>
      <c r="UQ94" s="10"/>
      <c r="UR94" s="10"/>
      <c r="US94" s="10"/>
      <c r="UT94" s="10"/>
      <c r="UU94" s="10"/>
      <c r="UV94" s="10"/>
      <c r="UW94" s="10"/>
      <c r="UX94" s="10"/>
      <c r="UY94" s="10"/>
      <c r="UZ94" s="10"/>
      <c r="VA94" s="10"/>
      <c r="VB94" s="10"/>
      <c r="VC94" s="10"/>
      <c r="VD94" s="10"/>
      <c r="VE94" s="10"/>
      <c r="VF94" s="10"/>
      <c r="VG94" s="10"/>
      <c r="VH94" s="10"/>
      <c r="VI94" s="10"/>
      <c r="VJ94" s="10"/>
      <c r="VK94" s="10"/>
      <c r="VL94" s="10"/>
      <c r="VM94" s="10"/>
      <c r="VN94" s="10"/>
      <c r="VO94" s="10"/>
      <c r="VP94" s="10"/>
      <c r="VQ94" s="10"/>
      <c r="VR94" s="10"/>
      <c r="VS94" s="10"/>
      <c r="VT94" s="10"/>
      <c r="VU94" s="10"/>
      <c r="VV94" s="10"/>
      <c r="VW94" s="10"/>
      <c r="VX94" s="10"/>
      <c r="VY94" s="10"/>
      <c r="VZ94" s="10"/>
      <c r="WA94" s="10"/>
      <c r="WB94" s="10"/>
      <c r="WC94" s="10"/>
      <c r="WD94" s="10"/>
      <c r="WE94" s="10"/>
      <c r="WF94" s="10"/>
      <c r="WG94" s="10"/>
      <c r="WH94" s="10"/>
      <c r="WI94" s="10"/>
      <c r="WJ94" s="10"/>
      <c r="WK94" s="10"/>
      <c r="WL94" s="10"/>
      <c r="WM94" s="10"/>
      <c r="WN94" s="10"/>
      <c r="WO94" s="10"/>
      <c r="WP94" s="10"/>
      <c r="WQ94" s="10"/>
      <c r="WR94" s="10"/>
      <c r="WS94" s="10"/>
      <c r="WT94" s="10"/>
      <c r="WU94" s="10"/>
      <c r="WV94" s="10"/>
      <c r="WW94" s="10"/>
      <c r="WX94" s="10"/>
      <c r="WY94" s="10"/>
      <c r="WZ94" s="10"/>
      <c r="XA94" s="10"/>
      <c r="XB94" s="10"/>
      <c r="XC94" s="10"/>
      <c r="XD94" s="10"/>
      <c r="XE94" s="10"/>
      <c r="XF94" s="10"/>
      <c r="XG94" s="10"/>
      <c r="XH94" s="10"/>
      <c r="XI94" s="10"/>
      <c r="XJ94" s="10"/>
      <c r="XK94" s="10"/>
      <c r="XL94" s="10"/>
      <c r="XM94" s="10"/>
      <c r="XN94" s="10"/>
      <c r="XO94" s="10"/>
      <c r="XP94" s="10"/>
      <c r="XQ94" s="10"/>
      <c r="XR94" s="10"/>
      <c r="XS94" s="10"/>
      <c r="XT94" s="10"/>
      <c r="XU94" s="10"/>
      <c r="XV94" s="10"/>
      <c r="XW94" s="10"/>
      <c r="XX94" s="10"/>
      <c r="XY94" s="10"/>
      <c r="XZ94" s="10"/>
      <c r="YA94" s="10"/>
      <c r="YB94" s="10"/>
      <c r="YC94" s="10"/>
      <c r="YD94" s="10"/>
      <c r="YE94" s="10"/>
      <c r="YF94" s="10"/>
      <c r="YG94" s="10"/>
      <c r="YH94" s="10"/>
      <c r="YI94" s="10"/>
      <c r="YJ94" s="10"/>
      <c r="YK94" s="10"/>
      <c r="YL94" s="10"/>
      <c r="YM94" s="10"/>
      <c r="YN94" s="10"/>
      <c r="YO94" s="10"/>
      <c r="YP94" s="10"/>
      <c r="YQ94" s="10"/>
      <c r="YR94" s="10"/>
      <c r="YS94" s="10"/>
      <c r="YT94" s="10"/>
      <c r="YU94" s="10"/>
      <c r="YV94" s="10"/>
      <c r="YW94" s="10"/>
      <c r="YX94" s="10"/>
      <c r="YY94" s="10"/>
      <c r="YZ94" s="10"/>
      <c r="ZA94" s="10"/>
      <c r="ZB94" s="10"/>
      <c r="ZC94" s="10"/>
      <c r="ZD94" s="10"/>
      <c r="ZE94" s="10"/>
      <c r="ZF94" s="10"/>
      <c r="ZG94" s="10"/>
      <c r="ZH94" s="10"/>
      <c r="ZI94" s="10"/>
      <c r="ZJ94" s="10"/>
      <c r="ZK94" s="10"/>
      <c r="ZL94" s="10"/>
      <c r="ZM94" s="10"/>
      <c r="ZN94" s="10"/>
      <c r="ZO94" s="10"/>
      <c r="ZP94" s="10"/>
      <c r="ZQ94" s="10"/>
      <c r="ZR94" s="10"/>
      <c r="ZS94" s="10"/>
      <c r="ZT94" s="10"/>
      <c r="ZU94" s="10"/>
      <c r="ZV94" s="10"/>
      <c r="ZW94" s="10"/>
      <c r="ZX94" s="10"/>
      <c r="ZY94" s="10"/>
      <c r="ZZ94" s="10"/>
      <c r="AAA94" s="10"/>
      <c r="AAB94" s="10"/>
      <c r="AAC94" s="10"/>
      <c r="AAD94" s="10"/>
      <c r="AAE94" s="10"/>
      <c r="AAF94" s="10"/>
      <c r="AAG94" s="10"/>
      <c r="AAH94" s="10"/>
      <c r="AAI94" s="10"/>
      <c r="AAJ94" s="10"/>
      <c r="AAK94" s="10"/>
      <c r="AAL94" s="10"/>
      <c r="AAM94" s="10"/>
      <c r="AAN94" s="10"/>
      <c r="AAO94" s="10"/>
      <c r="AAP94" s="10"/>
      <c r="AAQ94" s="10"/>
      <c r="AAR94" s="10"/>
      <c r="AAS94" s="10"/>
      <c r="AAT94" s="10"/>
      <c r="AAU94" s="10"/>
      <c r="AAV94" s="10"/>
      <c r="AAW94" s="10"/>
      <c r="AAX94" s="10"/>
      <c r="AAY94" s="10"/>
      <c r="AAZ94" s="10"/>
      <c r="ABA94" s="10"/>
      <c r="ABB94" s="10"/>
      <c r="ABC94" s="10"/>
      <c r="ABD94" s="10"/>
      <c r="ABE94" s="10"/>
      <c r="ABF94" s="10"/>
      <c r="ABG94" s="10"/>
      <c r="ABH94" s="10"/>
      <c r="ABI94" s="10"/>
      <c r="ABJ94" s="10"/>
      <c r="ABK94" s="10"/>
      <c r="ABL94" s="10"/>
      <c r="ABM94" s="10"/>
      <c r="ABN94" s="10"/>
      <c r="ABO94" s="10"/>
      <c r="ABP94" s="10"/>
      <c r="ABQ94" s="10"/>
      <c r="ABR94" s="10"/>
      <c r="ABS94" s="10"/>
      <c r="ABT94" s="10"/>
      <c r="ABU94" s="10"/>
      <c r="ABV94" s="10"/>
      <c r="ABW94" s="10"/>
      <c r="ABX94" s="10"/>
      <c r="ABY94" s="10"/>
      <c r="ABZ94" s="10"/>
      <c r="ACA94" s="10"/>
      <c r="ACB94" s="10"/>
      <c r="ACC94" s="10"/>
      <c r="ACD94" s="10"/>
      <c r="ACE94" s="10"/>
      <c r="ACF94" s="10"/>
      <c r="ACG94" s="10"/>
      <c r="ACH94" s="10"/>
      <c r="ACI94" s="10"/>
      <c r="ACJ94" s="10"/>
      <c r="ACK94" s="10"/>
      <c r="ACL94" s="10"/>
      <c r="ACM94" s="10"/>
      <c r="ACN94" s="10"/>
      <c r="ACO94" s="10"/>
      <c r="ACP94" s="10"/>
      <c r="ACQ94" s="10"/>
      <c r="ACR94" s="10"/>
      <c r="ACS94" s="10"/>
      <c r="ACT94" s="10"/>
      <c r="ACU94" s="10"/>
      <c r="ACV94" s="10"/>
      <c r="ACW94" s="10"/>
      <c r="ACX94" s="10"/>
      <c r="ACY94" s="10"/>
      <c r="ACZ94" s="10"/>
      <c r="ADA94" s="10"/>
      <c r="ADB94" s="10"/>
      <c r="ADC94" s="10"/>
      <c r="ADD94" s="10"/>
      <c r="ADE94" s="10"/>
      <c r="ADF94" s="10"/>
      <c r="ADG94" s="10"/>
      <c r="ADH94" s="10"/>
      <c r="ADI94" s="10"/>
      <c r="ADJ94" s="10"/>
      <c r="ADK94" s="10"/>
      <c r="ADL94" s="10"/>
      <c r="ADM94" s="10"/>
      <c r="ADN94" s="10"/>
      <c r="ADO94" s="10"/>
      <c r="ADP94" s="10"/>
      <c r="ADQ94" s="10"/>
      <c r="ADR94" s="10"/>
      <c r="ADS94" s="10"/>
      <c r="ADT94" s="10"/>
      <c r="ADU94" s="10"/>
      <c r="ADV94" s="10"/>
      <c r="ADW94" s="10"/>
      <c r="ADX94" s="10"/>
      <c r="ADY94" s="10"/>
      <c r="ADZ94" s="10"/>
      <c r="AEA94" s="10"/>
      <c r="AEB94" s="10"/>
      <c r="AEC94" s="10"/>
      <c r="AED94" s="10"/>
      <c r="AEE94" s="10"/>
      <c r="AEF94" s="10"/>
      <c r="AEG94" s="10"/>
      <c r="AEH94" s="10"/>
      <c r="AEI94" s="10"/>
      <c r="AEJ94" s="10"/>
      <c r="AEK94" s="10"/>
      <c r="AEL94" s="10"/>
      <c r="AEM94" s="10"/>
      <c r="AEN94" s="10"/>
      <c r="AEO94" s="10"/>
      <c r="AEP94" s="10"/>
      <c r="AEQ94" s="10"/>
      <c r="AER94" s="10"/>
      <c r="AES94" s="10"/>
      <c r="AET94" s="10"/>
      <c r="AEU94" s="10"/>
      <c r="AEV94" s="10"/>
      <c r="AEW94" s="10"/>
      <c r="AEX94" s="10"/>
      <c r="AEY94" s="10"/>
      <c r="AEZ94" s="10"/>
      <c r="AFA94" s="10"/>
      <c r="AFB94" s="10"/>
      <c r="AFC94" s="10"/>
      <c r="AFD94" s="10"/>
      <c r="AFE94" s="10"/>
      <c r="AFF94" s="10"/>
      <c r="AFG94" s="10"/>
      <c r="AFH94" s="10"/>
      <c r="AFI94" s="10"/>
      <c r="AFJ94" s="10"/>
      <c r="AFK94" s="10"/>
      <c r="AFL94" s="10"/>
      <c r="AFM94" s="10"/>
      <c r="AFN94" s="10"/>
      <c r="AFO94" s="10"/>
      <c r="AFP94" s="10"/>
      <c r="AFQ94" s="10"/>
      <c r="AFR94" s="10"/>
      <c r="AFS94" s="10"/>
      <c r="AFT94" s="10"/>
      <c r="AFU94" s="10"/>
      <c r="AFV94" s="10"/>
      <c r="AFW94" s="10"/>
      <c r="AFX94" s="10"/>
      <c r="AFY94" s="10"/>
      <c r="AFZ94" s="10"/>
      <c r="AGA94" s="10"/>
      <c r="AGB94" s="10"/>
      <c r="AGC94" s="10"/>
      <c r="AGD94" s="10"/>
      <c r="AGE94" s="10"/>
      <c r="AGF94" s="10"/>
      <c r="AGG94" s="10"/>
      <c r="AGH94" s="10"/>
      <c r="AGI94" s="10"/>
      <c r="AGJ94" s="10"/>
      <c r="AGK94" s="10"/>
      <c r="AGL94" s="10"/>
      <c r="AGM94" s="10"/>
      <c r="AGN94" s="10"/>
      <c r="AGO94" s="10"/>
      <c r="AGP94" s="10"/>
      <c r="AGQ94" s="10"/>
      <c r="AGR94" s="10"/>
      <c r="AGS94" s="10"/>
      <c r="AGT94" s="10"/>
      <c r="AGU94" s="10"/>
      <c r="AGV94" s="10"/>
      <c r="AGW94" s="10"/>
      <c r="AGX94" s="10"/>
      <c r="AGY94" s="10"/>
      <c r="AGZ94" s="10"/>
      <c r="AHA94" s="10"/>
      <c r="AHB94" s="10"/>
      <c r="AHC94" s="10"/>
      <c r="AHD94" s="10"/>
      <c r="AHE94" s="10"/>
      <c r="AHF94" s="10"/>
      <c r="AHG94" s="10"/>
      <c r="AHH94" s="10"/>
      <c r="AHI94" s="10"/>
      <c r="AHJ94" s="10"/>
      <c r="AHK94" s="10"/>
      <c r="AHL94" s="10"/>
      <c r="AHM94" s="10"/>
      <c r="AHN94" s="10"/>
      <c r="AHO94" s="10"/>
      <c r="AHP94" s="10"/>
      <c r="AHQ94" s="10"/>
      <c r="AHR94" s="10"/>
      <c r="AHS94" s="10"/>
      <c r="AHT94" s="10"/>
      <c r="AHU94" s="10"/>
      <c r="AHV94" s="10"/>
      <c r="AHW94" s="10"/>
      <c r="AHX94" s="10"/>
      <c r="AHY94" s="10"/>
      <c r="AHZ94" s="10"/>
      <c r="AIA94" s="10"/>
      <c r="AIB94" s="10"/>
      <c r="AIC94" s="10"/>
      <c r="AID94" s="10"/>
      <c r="AIE94" s="10"/>
      <c r="AIF94" s="10"/>
      <c r="AIG94" s="10"/>
      <c r="AIH94" s="10"/>
      <c r="AII94" s="10"/>
      <c r="AIJ94" s="10"/>
      <c r="AIK94" s="10"/>
      <c r="AIL94" s="10"/>
      <c r="AIM94" s="10"/>
      <c r="AIN94" s="10"/>
      <c r="AIO94" s="10"/>
      <c r="AIP94" s="10"/>
      <c r="AIQ94" s="10"/>
      <c r="AIR94" s="10"/>
      <c r="AIS94" s="10"/>
      <c r="AIT94" s="10"/>
      <c r="AIU94" s="10"/>
      <c r="AIV94" s="10"/>
      <c r="AIW94" s="10"/>
      <c r="AIX94" s="10"/>
      <c r="AIY94" s="10"/>
      <c r="AIZ94" s="10"/>
      <c r="AJA94" s="10"/>
      <c r="AJB94" s="10"/>
      <c r="AJC94" s="10"/>
      <c r="AJD94" s="10"/>
      <c r="AJE94" s="10"/>
      <c r="AJF94" s="10"/>
      <c r="AJG94" s="10"/>
      <c r="AJH94" s="10"/>
      <c r="AJI94" s="10"/>
      <c r="AJJ94" s="10"/>
      <c r="AJK94" s="10"/>
      <c r="AJL94" s="10"/>
      <c r="AJM94" s="10"/>
      <c r="AJN94" s="10"/>
      <c r="AJO94" s="10"/>
      <c r="AJP94" s="10"/>
      <c r="AJQ94" s="10"/>
      <c r="AJR94" s="10"/>
      <c r="AJS94" s="10"/>
      <c r="AJT94" s="10"/>
      <c r="AJU94" s="10"/>
      <c r="AJV94" s="10"/>
      <c r="AJW94" s="10"/>
      <c r="AJX94" s="10"/>
      <c r="AJY94" s="10"/>
      <c r="AJZ94" s="10"/>
      <c r="AKA94" s="10"/>
      <c r="AKB94" s="10"/>
      <c r="AKC94" s="10"/>
      <c r="AKD94" s="10"/>
      <c r="AKE94" s="10"/>
      <c r="AKF94" s="10"/>
      <c r="AKG94" s="10"/>
      <c r="AKH94" s="10"/>
      <c r="AKI94" s="10"/>
      <c r="AKJ94" s="10"/>
      <c r="AKK94" s="10"/>
      <c r="AKL94" s="10"/>
      <c r="AKM94" s="10"/>
      <c r="AKN94" s="10"/>
      <c r="AKO94" s="10"/>
      <c r="AKP94" s="10"/>
      <c r="AKQ94" s="10"/>
      <c r="AKR94" s="10"/>
      <c r="AKS94" s="10"/>
      <c r="AKT94" s="10"/>
      <c r="AKU94" s="10"/>
      <c r="AKV94" s="10"/>
      <c r="AKW94" s="10"/>
      <c r="AKX94" s="10"/>
      <c r="AKY94" s="10"/>
      <c r="AKZ94" s="10"/>
      <c r="ALA94" s="10"/>
      <c r="ALB94" s="10"/>
      <c r="ALC94" s="10"/>
      <c r="ALD94" s="10"/>
      <c r="ALE94" s="10"/>
      <c r="ALF94" s="10"/>
      <c r="ALG94" s="10"/>
      <c r="ALH94" s="10"/>
      <c r="ALI94" s="10"/>
      <c r="ALJ94" s="10"/>
      <c r="ALK94" s="10"/>
      <c r="ALL94" s="10"/>
      <c r="ALM94" s="10"/>
      <c r="ALN94" s="10"/>
      <c r="ALO94" s="10"/>
      <c r="ALP94" s="10"/>
      <c r="ALQ94" s="10"/>
      <c r="ALR94" s="10"/>
      <c r="ALS94" s="10"/>
      <c r="ALT94" s="10"/>
      <c r="ALU94" s="10"/>
      <c r="ALV94" s="10"/>
      <c r="ALW94" s="10"/>
      <c r="ALX94" s="10"/>
      <c r="ALY94" s="10"/>
      <c r="ALZ94" s="10"/>
      <c r="AMA94" s="10"/>
      <c r="AMB94" s="10"/>
      <c r="AMC94" s="10"/>
      <c r="AMD94" s="10"/>
      <c r="AME94" s="10"/>
      <c r="AMF94" s="10"/>
      <c r="AMG94" s="10"/>
      <c r="AMH94" s="10"/>
      <c r="AMI94" s="10"/>
      <c r="AMJ94" s="10"/>
    </row>
    <row r="95" spans="1:1029" customFormat="1" ht="14.1" customHeight="1">
      <c r="A95" s="8" t="str">
        <f>SUBSTITUTE(CONCATENATE(I95,J95,IF(K95="Identifier","ID",IF(AND(K95="Text",OR(I95&lt;&gt;"",J95&lt;&gt;"")),"",K95)),IF(AND(M95&lt;&gt;"Text",K95&lt;&gt;M95,NOT(AND(K95="URI",M95="Identifier")),NOT(AND(K95="UUID",M95="Identifier")),NOT(AND(K95="OID",M95="Identifier"))),IF(M95="Identifier","ID",M95),""))," ","")</f>
        <v>IdentifierID</v>
      </c>
      <c r="B95" s="9">
        <v>1</v>
      </c>
      <c r="C95" s="8"/>
      <c r="D95" s="8"/>
      <c r="E95" s="8"/>
      <c r="F95" s="8" t="str">
        <f>CONCATENATE( IF(G95="","",CONCATENATE(G95,"_ ")),H95,". ",IF(I95="","",CONCATENATE(I95,"_ ")),L95,IF(OR(I95&lt;&gt;"",L95&lt;&gt;M95),CONCATENATE(". ",M95),""))</f>
        <v>Document. Identifier Identifier. Identifier</v>
      </c>
      <c r="G95" s="8"/>
      <c r="H95" s="8" t="s">
        <v>277</v>
      </c>
      <c r="I95" s="8"/>
      <c r="J95" s="8" t="s">
        <v>218</v>
      </c>
      <c r="K95" s="8" t="s">
        <v>218</v>
      </c>
      <c r="L95" s="8" t="str">
        <f>IF(J95&lt;&gt;"",CONCATENATE(J95," ",K95),K95)</f>
        <v>Identifier Identifier</v>
      </c>
      <c r="M95" s="8" t="s">
        <v>218</v>
      </c>
      <c r="N95" s="8"/>
      <c r="O95" s="8" t="str">
        <f>IF(N95&lt;&gt;"",CONCATENATE(N95,"_ ",M95,". Type"),CONCATENATE(M95,". Type"))</f>
        <v>Identifier. Type</v>
      </c>
      <c r="P95" s="8"/>
      <c r="Q95" s="8"/>
      <c r="R95" s="8" t="s">
        <v>213</v>
      </c>
      <c r="S95" s="8"/>
      <c r="T95" s="8"/>
      <c r="U95" s="8"/>
      <c r="V95" s="8"/>
      <c r="W95" s="8"/>
      <c r="X95" s="10"/>
      <c r="Y95" s="8" t="s">
        <v>211</v>
      </c>
      <c r="Z95" s="8"/>
      <c r="AA95" s="44">
        <v>43313</v>
      </c>
      <c r="AB95" s="23"/>
      <c r="AC95" s="23"/>
      <c r="AD95" s="23"/>
      <c r="AE95" s="23"/>
      <c r="AF95" s="23"/>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c r="HP95" s="10"/>
      <c r="HQ95" s="10"/>
      <c r="HR95" s="10"/>
      <c r="HS95" s="10"/>
      <c r="HT95" s="10"/>
      <c r="HU95" s="10"/>
      <c r="HV95" s="10"/>
      <c r="HW95" s="10"/>
      <c r="HX95" s="10"/>
      <c r="HY95" s="10"/>
      <c r="HZ95" s="10"/>
      <c r="IA95" s="10"/>
      <c r="IB95" s="10"/>
      <c r="IC95" s="10"/>
      <c r="ID95" s="10"/>
      <c r="IE95" s="10"/>
      <c r="IF95" s="10"/>
      <c r="IG95" s="10"/>
      <c r="IH95" s="10"/>
      <c r="II95" s="10"/>
      <c r="IJ95" s="10"/>
      <c r="IK95" s="10"/>
      <c r="IL95" s="10"/>
      <c r="IM95" s="10"/>
      <c r="IN95" s="10"/>
      <c r="IO95" s="10"/>
      <c r="IP95" s="10"/>
      <c r="IQ95" s="10"/>
      <c r="IR95" s="10"/>
      <c r="IS95" s="10"/>
      <c r="IT95" s="10"/>
      <c r="IU95" s="10"/>
      <c r="IV95" s="10"/>
      <c r="IW95" s="10"/>
      <c r="IX95" s="10"/>
      <c r="IY95" s="10"/>
      <c r="IZ95" s="10"/>
      <c r="JA95" s="10"/>
      <c r="JB95" s="10"/>
      <c r="JC95" s="10"/>
      <c r="JD95" s="10"/>
      <c r="JE95" s="10"/>
      <c r="JF95" s="10"/>
      <c r="JG95" s="10"/>
      <c r="JH95" s="10"/>
      <c r="JI95" s="10"/>
      <c r="JJ95" s="10"/>
      <c r="JK95" s="10"/>
      <c r="JL95" s="10"/>
      <c r="JM95" s="10"/>
      <c r="JN95" s="10"/>
      <c r="JO95" s="10"/>
      <c r="JP95" s="10"/>
      <c r="JQ95" s="10"/>
      <c r="JR95" s="10"/>
      <c r="JS95" s="10"/>
      <c r="JT95" s="10"/>
      <c r="JU95" s="10"/>
      <c r="JV95" s="10"/>
      <c r="JW95" s="10"/>
      <c r="JX95" s="10"/>
      <c r="JY95" s="10"/>
      <c r="JZ95" s="10"/>
      <c r="KA95" s="10"/>
      <c r="KB95" s="10"/>
      <c r="KC95" s="10"/>
      <c r="KD95" s="10"/>
      <c r="KE95" s="10"/>
      <c r="KF95" s="10"/>
      <c r="KG95" s="10"/>
      <c r="KH95" s="10"/>
      <c r="KI95" s="10"/>
      <c r="KJ95" s="10"/>
      <c r="KK95" s="10"/>
      <c r="KL95" s="10"/>
      <c r="KM95" s="10"/>
      <c r="KN95" s="10"/>
      <c r="KO95" s="10"/>
      <c r="KP95" s="10"/>
      <c r="KQ95" s="10"/>
      <c r="KR95" s="10"/>
      <c r="KS95" s="10"/>
      <c r="KT95" s="10"/>
      <c r="KU95" s="10"/>
      <c r="KV95" s="10"/>
      <c r="KW95" s="10"/>
      <c r="KX95" s="10"/>
      <c r="KY95" s="10"/>
      <c r="KZ95" s="10"/>
      <c r="LA95" s="10"/>
      <c r="LB95" s="10"/>
      <c r="LC95" s="10"/>
      <c r="LD95" s="10"/>
      <c r="LE95" s="10"/>
      <c r="LF95" s="10"/>
      <c r="LG95" s="10"/>
      <c r="LH95" s="10"/>
      <c r="LI95" s="10"/>
      <c r="LJ95" s="10"/>
      <c r="LK95" s="10"/>
      <c r="LL95" s="10"/>
      <c r="LM95" s="10"/>
      <c r="LN95" s="10"/>
      <c r="LO95" s="10"/>
      <c r="LP95" s="10"/>
      <c r="LQ95" s="10"/>
      <c r="LR95" s="10"/>
      <c r="LS95" s="10"/>
      <c r="LT95" s="10"/>
      <c r="LU95" s="10"/>
      <c r="LV95" s="10"/>
      <c r="LW95" s="10"/>
      <c r="LX95" s="10"/>
      <c r="LY95" s="10"/>
      <c r="LZ95" s="10"/>
      <c r="MA95" s="10"/>
      <c r="MB95" s="10"/>
      <c r="MC95" s="10"/>
      <c r="MD95" s="10"/>
      <c r="ME95" s="10"/>
      <c r="MF95" s="10"/>
      <c r="MG95" s="10"/>
      <c r="MH95" s="10"/>
      <c r="MI95" s="10"/>
      <c r="MJ95" s="10"/>
      <c r="MK95" s="10"/>
      <c r="ML95" s="10"/>
      <c r="MM95" s="10"/>
      <c r="MN95" s="10"/>
      <c r="MO95" s="10"/>
      <c r="MP95" s="10"/>
      <c r="MQ95" s="10"/>
      <c r="MR95" s="10"/>
      <c r="MS95" s="10"/>
      <c r="MT95" s="10"/>
      <c r="MU95" s="10"/>
      <c r="MV95" s="10"/>
      <c r="MW95" s="10"/>
      <c r="MX95" s="10"/>
      <c r="MY95" s="10"/>
      <c r="MZ95" s="10"/>
      <c r="NA95" s="10"/>
      <c r="NB95" s="10"/>
      <c r="NC95" s="10"/>
      <c r="ND95" s="10"/>
      <c r="NE95" s="10"/>
      <c r="NF95" s="10"/>
      <c r="NG95" s="10"/>
      <c r="NH95" s="10"/>
      <c r="NI95" s="10"/>
      <c r="NJ95" s="10"/>
      <c r="NK95" s="10"/>
      <c r="NL95" s="10"/>
      <c r="NM95" s="10"/>
      <c r="NN95" s="10"/>
      <c r="NO95" s="10"/>
      <c r="NP95" s="10"/>
      <c r="NQ95" s="10"/>
      <c r="NR95" s="10"/>
      <c r="NS95" s="10"/>
      <c r="NT95" s="10"/>
      <c r="NU95" s="10"/>
      <c r="NV95" s="10"/>
      <c r="NW95" s="10"/>
      <c r="NX95" s="10"/>
      <c r="NY95" s="10"/>
      <c r="NZ95" s="10"/>
      <c r="OA95" s="10"/>
      <c r="OB95" s="10"/>
      <c r="OC95" s="10"/>
      <c r="OD95" s="10"/>
      <c r="OE95" s="10"/>
      <c r="OF95" s="10"/>
      <c r="OG95" s="10"/>
      <c r="OH95" s="10"/>
      <c r="OI95" s="10"/>
      <c r="OJ95" s="10"/>
      <c r="OK95" s="10"/>
      <c r="OL95" s="10"/>
      <c r="OM95" s="10"/>
      <c r="ON95" s="10"/>
      <c r="OO95" s="10"/>
      <c r="OP95" s="10"/>
      <c r="OQ95" s="10"/>
      <c r="OR95" s="10"/>
      <c r="OS95" s="10"/>
      <c r="OT95" s="10"/>
      <c r="OU95" s="10"/>
      <c r="OV95" s="10"/>
      <c r="OW95" s="10"/>
      <c r="OX95" s="10"/>
      <c r="OY95" s="10"/>
      <c r="OZ95" s="10"/>
      <c r="PA95" s="10"/>
      <c r="PB95" s="10"/>
      <c r="PC95" s="10"/>
      <c r="PD95" s="10"/>
      <c r="PE95" s="10"/>
      <c r="PF95" s="10"/>
      <c r="PG95" s="10"/>
      <c r="PH95" s="10"/>
      <c r="PI95" s="10"/>
      <c r="PJ95" s="10"/>
      <c r="PK95" s="10"/>
      <c r="PL95" s="10"/>
      <c r="PM95" s="10"/>
      <c r="PN95" s="10"/>
      <c r="PO95" s="10"/>
      <c r="PP95" s="10"/>
      <c r="PQ95" s="10"/>
      <c r="PR95" s="10"/>
      <c r="PS95" s="10"/>
      <c r="PT95" s="10"/>
      <c r="PU95" s="10"/>
      <c r="PV95" s="10"/>
      <c r="PW95" s="10"/>
      <c r="PX95" s="10"/>
      <c r="PY95" s="10"/>
      <c r="PZ95" s="10"/>
      <c r="QA95" s="10"/>
      <c r="QB95" s="10"/>
      <c r="QC95" s="10"/>
      <c r="QD95" s="10"/>
      <c r="QE95" s="10"/>
      <c r="QF95" s="10"/>
      <c r="QG95" s="10"/>
      <c r="QH95" s="10"/>
      <c r="QI95" s="10"/>
      <c r="QJ95" s="10"/>
      <c r="QK95" s="10"/>
      <c r="QL95" s="10"/>
      <c r="QM95" s="10"/>
      <c r="QN95" s="10"/>
      <c r="QO95" s="10"/>
      <c r="QP95" s="10"/>
      <c r="QQ95" s="10"/>
      <c r="QR95" s="10"/>
      <c r="QS95" s="10"/>
      <c r="QT95" s="10"/>
      <c r="QU95" s="10"/>
      <c r="QV95" s="10"/>
      <c r="QW95" s="10"/>
      <c r="QX95" s="10"/>
      <c r="QY95" s="10"/>
      <c r="QZ95" s="10"/>
      <c r="RA95" s="10"/>
      <c r="RB95" s="10"/>
      <c r="RC95" s="10"/>
      <c r="RD95" s="10"/>
      <c r="RE95" s="10"/>
      <c r="RF95" s="10"/>
      <c r="RG95" s="10"/>
      <c r="RH95" s="10"/>
      <c r="RI95" s="10"/>
      <c r="RJ95" s="10"/>
      <c r="RK95" s="10"/>
      <c r="RL95" s="10"/>
      <c r="RM95" s="10"/>
      <c r="RN95" s="10"/>
      <c r="RO95" s="10"/>
      <c r="RP95" s="10"/>
      <c r="RQ95" s="10"/>
      <c r="RR95" s="10"/>
      <c r="RS95" s="10"/>
      <c r="RT95" s="10"/>
      <c r="RU95" s="10"/>
      <c r="RV95" s="10"/>
      <c r="RW95" s="10"/>
      <c r="RX95" s="10"/>
      <c r="RY95" s="10"/>
      <c r="RZ95" s="10"/>
      <c r="SA95" s="10"/>
      <c r="SB95" s="10"/>
      <c r="SC95" s="10"/>
      <c r="SD95" s="10"/>
      <c r="SE95" s="10"/>
      <c r="SF95" s="10"/>
      <c r="SG95" s="10"/>
      <c r="SH95" s="10"/>
      <c r="SI95" s="10"/>
      <c r="SJ95" s="10"/>
      <c r="SK95" s="10"/>
      <c r="SL95" s="10"/>
      <c r="SM95" s="10"/>
      <c r="SN95" s="10"/>
      <c r="SO95" s="10"/>
      <c r="SP95" s="10"/>
      <c r="SQ95" s="10"/>
      <c r="SR95" s="10"/>
      <c r="SS95" s="10"/>
      <c r="ST95" s="10"/>
      <c r="SU95" s="10"/>
      <c r="SV95" s="10"/>
      <c r="SW95" s="10"/>
      <c r="SX95" s="10"/>
      <c r="SY95" s="10"/>
      <c r="SZ95" s="10"/>
      <c r="TA95" s="10"/>
      <c r="TB95" s="10"/>
      <c r="TC95" s="10"/>
      <c r="TD95" s="10"/>
      <c r="TE95" s="10"/>
      <c r="TF95" s="10"/>
      <c r="TG95" s="10"/>
      <c r="TH95" s="10"/>
      <c r="TI95" s="10"/>
      <c r="TJ95" s="10"/>
      <c r="TK95" s="10"/>
      <c r="TL95" s="10"/>
      <c r="TM95" s="10"/>
      <c r="TN95" s="10"/>
      <c r="TO95" s="10"/>
      <c r="TP95" s="10"/>
      <c r="TQ95" s="10"/>
      <c r="TR95" s="10"/>
      <c r="TS95" s="10"/>
      <c r="TT95" s="10"/>
      <c r="TU95" s="10"/>
      <c r="TV95" s="10"/>
      <c r="TW95" s="10"/>
      <c r="TX95" s="10"/>
      <c r="TY95" s="10"/>
      <c r="TZ95" s="10"/>
      <c r="UA95" s="10"/>
      <c r="UB95" s="10"/>
      <c r="UC95" s="10"/>
      <c r="UD95" s="10"/>
      <c r="UE95" s="10"/>
      <c r="UF95" s="10"/>
      <c r="UG95" s="10"/>
      <c r="UH95" s="10"/>
      <c r="UI95" s="10"/>
      <c r="UJ95" s="10"/>
      <c r="UK95" s="10"/>
      <c r="UL95" s="10"/>
      <c r="UM95" s="10"/>
      <c r="UN95" s="10"/>
      <c r="UO95" s="10"/>
      <c r="UP95" s="10"/>
      <c r="UQ95" s="10"/>
      <c r="UR95" s="10"/>
      <c r="US95" s="10"/>
      <c r="UT95" s="10"/>
      <c r="UU95" s="10"/>
      <c r="UV95" s="10"/>
      <c r="UW95" s="10"/>
      <c r="UX95" s="10"/>
      <c r="UY95" s="10"/>
      <c r="UZ95" s="10"/>
      <c r="VA95" s="10"/>
      <c r="VB95" s="10"/>
      <c r="VC95" s="10"/>
      <c r="VD95" s="10"/>
      <c r="VE95" s="10"/>
      <c r="VF95" s="10"/>
      <c r="VG95" s="10"/>
      <c r="VH95" s="10"/>
      <c r="VI95" s="10"/>
      <c r="VJ95" s="10"/>
      <c r="VK95" s="10"/>
      <c r="VL95" s="10"/>
      <c r="VM95" s="10"/>
      <c r="VN95" s="10"/>
      <c r="VO95" s="10"/>
      <c r="VP95" s="10"/>
      <c r="VQ95" s="10"/>
      <c r="VR95" s="10"/>
      <c r="VS95" s="10"/>
      <c r="VT95" s="10"/>
      <c r="VU95" s="10"/>
      <c r="VV95" s="10"/>
      <c r="VW95" s="10"/>
      <c r="VX95" s="10"/>
      <c r="VY95" s="10"/>
      <c r="VZ95" s="10"/>
      <c r="WA95" s="10"/>
      <c r="WB95" s="10"/>
      <c r="WC95" s="10"/>
      <c r="WD95" s="10"/>
      <c r="WE95" s="10"/>
      <c r="WF95" s="10"/>
      <c r="WG95" s="10"/>
      <c r="WH95" s="10"/>
      <c r="WI95" s="10"/>
      <c r="WJ95" s="10"/>
      <c r="WK95" s="10"/>
      <c r="WL95" s="10"/>
      <c r="WM95" s="10"/>
      <c r="WN95" s="10"/>
      <c r="WO95" s="10"/>
      <c r="WP95" s="10"/>
      <c r="WQ95" s="10"/>
      <c r="WR95" s="10"/>
      <c r="WS95" s="10"/>
      <c r="WT95" s="10"/>
      <c r="WU95" s="10"/>
      <c r="WV95" s="10"/>
      <c r="WW95" s="10"/>
      <c r="WX95" s="10"/>
      <c r="WY95" s="10"/>
      <c r="WZ95" s="10"/>
      <c r="XA95" s="10"/>
      <c r="XB95" s="10"/>
      <c r="XC95" s="10"/>
      <c r="XD95" s="10"/>
      <c r="XE95" s="10"/>
      <c r="XF95" s="10"/>
      <c r="XG95" s="10"/>
      <c r="XH95" s="10"/>
      <c r="XI95" s="10"/>
      <c r="XJ95" s="10"/>
      <c r="XK95" s="10"/>
      <c r="XL95" s="10"/>
      <c r="XM95" s="10"/>
      <c r="XN95" s="10"/>
      <c r="XO95" s="10"/>
      <c r="XP95" s="10"/>
      <c r="XQ95" s="10"/>
      <c r="XR95" s="10"/>
      <c r="XS95" s="10"/>
      <c r="XT95" s="10"/>
      <c r="XU95" s="10"/>
      <c r="XV95" s="10"/>
      <c r="XW95" s="10"/>
      <c r="XX95" s="10"/>
      <c r="XY95" s="10"/>
      <c r="XZ95" s="10"/>
      <c r="YA95" s="10"/>
      <c r="YB95" s="10"/>
      <c r="YC95" s="10"/>
      <c r="YD95" s="10"/>
      <c r="YE95" s="10"/>
      <c r="YF95" s="10"/>
      <c r="YG95" s="10"/>
      <c r="YH95" s="10"/>
      <c r="YI95" s="10"/>
      <c r="YJ95" s="10"/>
      <c r="YK95" s="10"/>
      <c r="YL95" s="10"/>
      <c r="YM95" s="10"/>
      <c r="YN95" s="10"/>
      <c r="YO95" s="10"/>
      <c r="YP95" s="10"/>
      <c r="YQ95" s="10"/>
      <c r="YR95" s="10"/>
      <c r="YS95" s="10"/>
      <c r="YT95" s="10"/>
      <c r="YU95" s="10"/>
      <c r="YV95" s="10"/>
      <c r="YW95" s="10"/>
      <c r="YX95" s="10"/>
      <c r="YY95" s="10"/>
      <c r="YZ95" s="10"/>
      <c r="ZA95" s="10"/>
      <c r="ZB95" s="10"/>
      <c r="ZC95" s="10"/>
      <c r="ZD95" s="10"/>
      <c r="ZE95" s="10"/>
      <c r="ZF95" s="10"/>
      <c r="ZG95" s="10"/>
      <c r="ZH95" s="10"/>
      <c r="ZI95" s="10"/>
      <c r="ZJ95" s="10"/>
      <c r="ZK95" s="10"/>
      <c r="ZL95" s="10"/>
      <c r="ZM95" s="10"/>
      <c r="ZN95" s="10"/>
      <c r="ZO95" s="10"/>
      <c r="ZP95" s="10"/>
      <c r="ZQ95" s="10"/>
      <c r="ZR95" s="10"/>
      <c r="ZS95" s="10"/>
      <c r="ZT95" s="10"/>
      <c r="ZU95" s="10"/>
      <c r="ZV95" s="10"/>
      <c r="ZW95" s="10"/>
      <c r="ZX95" s="10"/>
      <c r="ZY95" s="10"/>
      <c r="ZZ95" s="10"/>
      <c r="AAA95" s="10"/>
      <c r="AAB95" s="10"/>
      <c r="AAC95" s="10"/>
      <c r="AAD95" s="10"/>
      <c r="AAE95" s="10"/>
      <c r="AAF95" s="10"/>
      <c r="AAG95" s="10"/>
      <c r="AAH95" s="10"/>
      <c r="AAI95" s="10"/>
      <c r="AAJ95" s="10"/>
      <c r="AAK95" s="10"/>
      <c r="AAL95" s="10"/>
      <c r="AAM95" s="10"/>
      <c r="AAN95" s="10"/>
      <c r="AAO95" s="10"/>
      <c r="AAP95" s="10"/>
      <c r="AAQ95" s="10"/>
      <c r="AAR95" s="10"/>
      <c r="AAS95" s="10"/>
      <c r="AAT95" s="10"/>
      <c r="AAU95" s="10"/>
      <c r="AAV95" s="10"/>
      <c r="AAW95" s="10"/>
      <c r="AAX95" s="10"/>
      <c r="AAY95" s="10"/>
      <c r="AAZ95" s="10"/>
      <c r="ABA95" s="10"/>
      <c r="ABB95" s="10"/>
      <c r="ABC95" s="10"/>
      <c r="ABD95" s="10"/>
      <c r="ABE95" s="10"/>
      <c r="ABF95" s="10"/>
      <c r="ABG95" s="10"/>
      <c r="ABH95" s="10"/>
      <c r="ABI95" s="10"/>
      <c r="ABJ95" s="10"/>
      <c r="ABK95" s="10"/>
      <c r="ABL95" s="10"/>
      <c r="ABM95" s="10"/>
      <c r="ABN95" s="10"/>
      <c r="ABO95" s="10"/>
      <c r="ABP95" s="10"/>
      <c r="ABQ95" s="10"/>
      <c r="ABR95" s="10"/>
      <c r="ABS95" s="10"/>
      <c r="ABT95" s="10"/>
      <c r="ABU95" s="10"/>
      <c r="ABV95" s="10"/>
      <c r="ABW95" s="10"/>
      <c r="ABX95" s="10"/>
      <c r="ABY95" s="10"/>
      <c r="ABZ95" s="10"/>
      <c r="ACA95" s="10"/>
      <c r="ACB95" s="10"/>
      <c r="ACC95" s="10"/>
      <c r="ACD95" s="10"/>
      <c r="ACE95" s="10"/>
      <c r="ACF95" s="10"/>
      <c r="ACG95" s="10"/>
      <c r="ACH95" s="10"/>
      <c r="ACI95" s="10"/>
      <c r="ACJ95" s="10"/>
      <c r="ACK95" s="10"/>
      <c r="ACL95" s="10"/>
      <c r="ACM95" s="10"/>
      <c r="ACN95" s="10"/>
      <c r="ACO95" s="10"/>
      <c r="ACP95" s="10"/>
      <c r="ACQ95" s="10"/>
      <c r="ACR95" s="10"/>
      <c r="ACS95" s="10"/>
      <c r="ACT95" s="10"/>
      <c r="ACU95" s="10"/>
      <c r="ACV95" s="10"/>
      <c r="ACW95" s="10"/>
      <c r="ACX95" s="10"/>
      <c r="ACY95" s="10"/>
      <c r="ACZ95" s="10"/>
      <c r="ADA95" s="10"/>
      <c r="ADB95" s="10"/>
      <c r="ADC95" s="10"/>
      <c r="ADD95" s="10"/>
      <c r="ADE95" s="10"/>
      <c r="ADF95" s="10"/>
      <c r="ADG95" s="10"/>
      <c r="ADH95" s="10"/>
      <c r="ADI95" s="10"/>
      <c r="ADJ95" s="10"/>
      <c r="ADK95" s="10"/>
      <c r="ADL95" s="10"/>
      <c r="ADM95" s="10"/>
      <c r="ADN95" s="10"/>
      <c r="ADO95" s="10"/>
      <c r="ADP95" s="10"/>
      <c r="ADQ95" s="10"/>
      <c r="ADR95" s="10"/>
      <c r="ADS95" s="10"/>
      <c r="ADT95" s="10"/>
      <c r="ADU95" s="10"/>
      <c r="ADV95" s="10"/>
      <c r="ADW95" s="10"/>
      <c r="ADX95" s="10"/>
      <c r="ADY95" s="10"/>
      <c r="ADZ95" s="10"/>
      <c r="AEA95" s="10"/>
      <c r="AEB95" s="10"/>
      <c r="AEC95" s="10"/>
      <c r="AED95" s="10"/>
      <c r="AEE95" s="10"/>
      <c r="AEF95" s="10"/>
      <c r="AEG95" s="10"/>
      <c r="AEH95" s="10"/>
      <c r="AEI95" s="10"/>
      <c r="AEJ95" s="10"/>
      <c r="AEK95" s="10"/>
      <c r="AEL95" s="10"/>
      <c r="AEM95" s="10"/>
      <c r="AEN95" s="10"/>
      <c r="AEO95" s="10"/>
      <c r="AEP95" s="10"/>
      <c r="AEQ95" s="10"/>
      <c r="AER95" s="10"/>
      <c r="AES95" s="10"/>
      <c r="AET95" s="10"/>
      <c r="AEU95" s="10"/>
      <c r="AEV95" s="10"/>
      <c r="AEW95" s="10"/>
      <c r="AEX95" s="10"/>
      <c r="AEY95" s="10"/>
      <c r="AEZ95" s="10"/>
      <c r="AFA95" s="10"/>
      <c r="AFB95" s="10"/>
      <c r="AFC95" s="10"/>
      <c r="AFD95" s="10"/>
      <c r="AFE95" s="10"/>
      <c r="AFF95" s="10"/>
      <c r="AFG95" s="10"/>
      <c r="AFH95" s="10"/>
      <c r="AFI95" s="10"/>
      <c r="AFJ95" s="10"/>
      <c r="AFK95" s="10"/>
      <c r="AFL95" s="10"/>
      <c r="AFM95" s="10"/>
      <c r="AFN95" s="10"/>
      <c r="AFO95" s="10"/>
      <c r="AFP95" s="10"/>
      <c r="AFQ95" s="10"/>
      <c r="AFR95" s="10"/>
      <c r="AFS95" s="10"/>
      <c r="AFT95" s="10"/>
      <c r="AFU95" s="10"/>
      <c r="AFV95" s="10"/>
      <c r="AFW95" s="10"/>
      <c r="AFX95" s="10"/>
      <c r="AFY95" s="10"/>
      <c r="AFZ95" s="10"/>
      <c r="AGA95" s="10"/>
      <c r="AGB95" s="10"/>
      <c r="AGC95" s="10"/>
      <c r="AGD95" s="10"/>
      <c r="AGE95" s="10"/>
      <c r="AGF95" s="10"/>
      <c r="AGG95" s="10"/>
      <c r="AGH95" s="10"/>
      <c r="AGI95" s="10"/>
      <c r="AGJ95" s="10"/>
      <c r="AGK95" s="10"/>
      <c r="AGL95" s="10"/>
      <c r="AGM95" s="10"/>
      <c r="AGN95" s="10"/>
      <c r="AGO95" s="10"/>
      <c r="AGP95" s="10"/>
      <c r="AGQ95" s="10"/>
      <c r="AGR95" s="10"/>
      <c r="AGS95" s="10"/>
      <c r="AGT95" s="10"/>
      <c r="AGU95" s="10"/>
      <c r="AGV95" s="10"/>
      <c r="AGW95" s="10"/>
      <c r="AGX95" s="10"/>
      <c r="AGY95" s="10"/>
      <c r="AGZ95" s="10"/>
      <c r="AHA95" s="10"/>
      <c r="AHB95" s="10"/>
      <c r="AHC95" s="10"/>
      <c r="AHD95" s="10"/>
      <c r="AHE95" s="10"/>
      <c r="AHF95" s="10"/>
      <c r="AHG95" s="10"/>
      <c r="AHH95" s="10"/>
      <c r="AHI95" s="10"/>
      <c r="AHJ95" s="10"/>
      <c r="AHK95" s="10"/>
      <c r="AHL95" s="10"/>
      <c r="AHM95" s="10"/>
      <c r="AHN95" s="10"/>
      <c r="AHO95" s="10"/>
      <c r="AHP95" s="10"/>
      <c r="AHQ95" s="10"/>
      <c r="AHR95" s="10"/>
      <c r="AHS95" s="10"/>
      <c r="AHT95" s="10"/>
      <c r="AHU95" s="10"/>
      <c r="AHV95" s="10"/>
      <c r="AHW95" s="10"/>
      <c r="AHX95" s="10"/>
      <c r="AHY95" s="10"/>
      <c r="AHZ95" s="10"/>
      <c r="AIA95" s="10"/>
      <c r="AIB95" s="10"/>
      <c r="AIC95" s="10"/>
      <c r="AID95" s="10"/>
      <c r="AIE95" s="10"/>
      <c r="AIF95" s="10"/>
      <c r="AIG95" s="10"/>
      <c r="AIH95" s="10"/>
      <c r="AII95" s="10"/>
      <c r="AIJ95" s="10"/>
      <c r="AIK95" s="10"/>
      <c r="AIL95" s="10"/>
      <c r="AIM95" s="10"/>
      <c r="AIN95" s="10"/>
      <c r="AIO95" s="10"/>
      <c r="AIP95" s="10"/>
      <c r="AIQ95" s="10"/>
      <c r="AIR95" s="10"/>
      <c r="AIS95" s="10"/>
      <c r="AIT95" s="10"/>
      <c r="AIU95" s="10"/>
      <c r="AIV95" s="10"/>
      <c r="AIW95" s="10"/>
      <c r="AIX95" s="10"/>
      <c r="AIY95" s="10"/>
      <c r="AIZ95" s="10"/>
      <c r="AJA95" s="10"/>
      <c r="AJB95" s="10"/>
      <c r="AJC95" s="10"/>
      <c r="AJD95" s="10"/>
      <c r="AJE95" s="10"/>
      <c r="AJF95" s="10"/>
      <c r="AJG95" s="10"/>
      <c r="AJH95" s="10"/>
      <c r="AJI95" s="10"/>
      <c r="AJJ95" s="10"/>
      <c r="AJK95" s="10"/>
      <c r="AJL95" s="10"/>
      <c r="AJM95" s="10"/>
      <c r="AJN95" s="10"/>
      <c r="AJO95" s="10"/>
      <c r="AJP95" s="10"/>
      <c r="AJQ95" s="10"/>
      <c r="AJR95" s="10"/>
      <c r="AJS95" s="10"/>
      <c r="AJT95" s="10"/>
      <c r="AJU95" s="10"/>
      <c r="AJV95" s="10"/>
      <c r="AJW95" s="10"/>
      <c r="AJX95" s="10"/>
      <c r="AJY95" s="10"/>
      <c r="AJZ95" s="10"/>
      <c r="AKA95" s="10"/>
      <c r="AKB95" s="10"/>
      <c r="AKC95" s="10"/>
      <c r="AKD95" s="10"/>
      <c r="AKE95" s="10"/>
      <c r="AKF95" s="10"/>
      <c r="AKG95" s="10"/>
      <c r="AKH95" s="10"/>
      <c r="AKI95" s="10"/>
      <c r="AKJ95" s="10"/>
      <c r="AKK95" s="10"/>
      <c r="AKL95" s="10"/>
      <c r="AKM95" s="10"/>
      <c r="AKN95" s="10"/>
      <c r="AKO95" s="10"/>
      <c r="AKP95" s="10"/>
      <c r="AKQ95" s="10"/>
      <c r="AKR95" s="10"/>
      <c r="AKS95" s="10"/>
      <c r="AKT95" s="10"/>
      <c r="AKU95" s="10"/>
      <c r="AKV95" s="10"/>
      <c r="AKW95" s="10"/>
      <c r="AKX95" s="10"/>
      <c r="AKY95" s="10"/>
      <c r="AKZ95" s="10"/>
      <c r="ALA95" s="10"/>
      <c r="ALB95" s="10"/>
      <c r="ALC95" s="10"/>
      <c r="ALD95" s="10"/>
      <c r="ALE95" s="10"/>
      <c r="ALF95" s="10"/>
      <c r="ALG95" s="10"/>
      <c r="ALH95" s="10"/>
      <c r="ALI95" s="10"/>
      <c r="ALJ95" s="10"/>
      <c r="ALK95" s="10"/>
      <c r="ALL95" s="10"/>
      <c r="ALM95" s="10"/>
      <c r="ALN95" s="10"/>
      <c r="ALO95" s="10"/>
      <c r="ALP95" s="10"/>
      <c r="ALQ95" s="10"/>
      <c r="ALR95" s="10"/>
      <c r="ALS95" s="10"/>
      <c r="ALT95" s="10"/>
      <c r="ALU95" s="10"/>
      <c r="ALV95" s="10"/>
      <c r="ALW95" s="10"/>
      <c r="ALX95" s="10"/>
      <c r="ALY95" s="10"/>
      <c r="ALZ95" s="10"/>
      <c r="AMA95" s="10"/>
      <c r="AMB95" s="10"/>
      <c r="AMC95" s="10"/>
      <c r="AMD95" s="10"/>
      <c r="AME95" s="10"/>
      <c r="AMF95" s="10"/>
      <c r="AMG95" s="10"/>
      <c r="AMH95" s="10"/>
      <c r="AMI95" s="10"/>
      <c r="AMJ95" s="10"/>
    </row>
    <row r="96" spans="1:1029" customFormat="1" ht="14.1" customHeight="1">
      <c r="A96" s="8" t="str">
        <f>SUBSTITUTE(CONCATENATE(I96,J96,IF(K96="Identifier","ID",IF(AND(K96="Text",OR(I96&lt;&gt;"",J96&lt;&gt;"")),"",K96)),IF(AND(M96&lt;&gt;"Text",K96&lt;&gt;M96,NOT(AND(K96="URI",M96="Identifier")),NOT(AND(K96="UUID",M96="Identifier")),NOT(AND(K96="OID",M96="Identifier"))),IF(M96="Identifier","ID",M96),""))," ","")</f>
        <v>ReceptionDateDateTime</v>
      </c>
      <c r="B96" s="9">
        <v>1</v>
      </c>
      <c r="C96" s="8"/>
      <c r="D96" s="8"/>
      <c r="E96" s="8"/>
      <c r="F96" s="8" t="str">
        <f>CONCATENATE( IF(G96="","",CONCATENATE(G96,"_ ")),H96,". ",IF(I96="","",CONCATENATE(I96,"_ ")),L96,IF(OR(I96&lt;&gt;"",L96&lt;&gt;M96),CONCATENATE(". ",M96),""))</f>
        <v>Document. Reception Date DateTime. DateTime</v>
      </c>
      <c r="G96" s="8"/>
      <c r="H96" s="8" t="s">
        <v>277</v>
      </c>
      <c r="I96" s="8"/>
      <c r="J96" s="8" t="s">
        <v>371</v>
      </c>
      <c r="K96" s="8" t="s">
        <v>323</v>
      </c>
      <c r="L96" s="8" t="str">
        <f>IF(J96&lt;&gt;"",CONCATENATE(J96," ",K96),K96)</f>
        <v>Reception Date DateTime</v>
      </c>
      <c r="M96" s="8" t="s">
        <v>323</v>
      </c>
      <c r="N96" s="8"/>
      <c r="O96" s="8" t="str">
        <f>IF(N96&lt;&gt;"",CONCATENATE(N96,"_ ",M96,". Type"),CONCATENATE(M96,". Type"))</f>
        <v>DateTime. Type</v>
      </c>
      <c r="P96" s="8"/>
      <c r="Q96" s="8"/>
      <c r="R96" s="8" t="s">
        <v>213</v>
      </c>
      <c r="S96" s="8"/>
      <c r="T96" s="8"/>
      <c r="U96" s="8"/>
      <c r="V96" s="8"/>
      <c r="W96" s="8"/>
      <c r="X96" s="10" t="s">
        <v>371</v>
      </c>
      <c r="Y96" s="8" t="s">
        <v>211</v>
      </c>
      <c r="Z96" s="8"/>
      <c r="AA96" s="44">
        <v>43313</v>
      </c>
      <c r="AB96" s="23"/>
      <c r="AC96" s="23"/>
      <c r="AD96" s="23"/>
      <c r="AE96" s="23"/>
      <c r="AF96" s="23"/>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c r="HP96" s="10"/>
      <c r="HQ96" s="10"/>
      <c r="HR96" s="10"/>
      <c r="HS96" s="10"/>
      <c r="HT96" s="10"/>
      <c r="HU96" s="10"/>
      <c r="HV96" s="10"/>
      <c r="HW96" s="10"/>
      <c r="HX96" s="10"/>
      <c r="HY96" s="10"/>
      <c r="HZ96" s="10"/>
      <c r="IA96" s="10"/>
      <c r="IB96" s="10"/>
      <c r="IC96" s="10"/>
      <c r="ID96" s="10"/>
      <c r="IE96" s="10"/>
      <c r="IF96" s="10"/>
      <c r="IG96" s="10"/>
      <c r="IH96" s="10"/>
      <c r="II96" s="10"/>
      <c r="IJ96" s="10"/>
      <c r="IK96" s="10"/>
      <c r="IL96" s="10"/>
      <c r="IM96" s="10"/>
      <c r="IN96" s="10"/>
      <c r="IO96" s="10"/>
      <c r="IP96" s="10"/>
      <c r="IQ96" s="10"/>
      <c r="IR96" s="10"/>
      <c r="IS96" s="10"/>
      <c r="IT96" s="10"/>
      <c r="IU96" s="10"/>
      <c r="IV96" s="10"/>
      <c r="IW96" s="10"/>
      <c r="IX96" s="10"/>
      <c r="IY96" s="10"/>
      <c r="IZ96" s="10"/>
      <c r="JA96" s="10"/>
      <c r="JB96" s="10"/>
      <c r="JC96" s="10"/>
      <c r="JD96" s="10"/>
      <c r="JE96" s="10"/>
      <c r="JF96" s="10"/>
      <c r="JG96" s="10"/>
      <c r="JH96" s="10"/>
      <c r="JI96" s="10"/>
      <c r="JJ96" s="10"/>
      <c r="JK96" s="10"/>
      <c r="JL96" s="10"/>
      <c r="JM96" s="10"/>
      <c r="JN96" s="10"/>
      <c r="JO96" s="10"/>
      <c r="JP96" s="10"/>
      <c r="JQ96" s="10"/>
      <c r="JR96" s="10"/>
      <c r="JS96" s="10"/>
      <c r="JT96" s="10"/>
      <c r="JU96" s="10"/>
      <c r="JV96" s="10"/>
      <c r="JW96" s="10"/>
      <c r="JX96" s="10"/>
      <c r="JY96" s="10"/>
      <c r="JZ96" s="10"/>
      <c r="KA96" s="10"/>
      <c r="KB96" s="10"/>
      <c r="KC96" s="10"/>
      <c r="KD96" s="10"/>
      <c r="KE96" s="10"/>
      <c r="KF96" s="10"/>
      <c r="KG96" s="10"/>
      <c r="KH96" s="10"/>
      <c r="KI96" s="10"/>
      <c r="KJ96" s="10"/>
      <c r="KK96" s="10"/>
      <c r="KL96" s="10"/>
      <c r="KM96" s="10"/>
      <c r="KN96" s="10"/>
      <c r="KO96" s="10"/>
      <c r="KP96" s="10"/>
      <c r="KQ96" s="10"/>
      <c r="KR96" s="10"/>
      <c r="KS96" s="10"/>
      <c r="KT96" s="10"/>
      <c r="KU96" s="10"/>
      <c r="KV96" s="10"/>
      <c r="KW96" s="10"/>
      <c r="KX96" s="10"/>
      <c r="KY96" s="10"/>
      <c r="KZ96" s="10"/>
      <c r="LA96" s="10"/>
      <c r="LB96" s="10"/>
      <c r="LC96" s="10"/>
      <c r="LD96" s="10"/>
      <c r="LE96" s="10"/>
      <c r="LF96" s="10"/>
      <c r="LG96" s="10"/>
      <c r="LH96" s="10"/>
      <c r="LI96" s="10"/>
      <c r="LJ96" s="10"/>
      <c r="LK96" s="10"/>
      <c r="LL96" s="10"/>
      <c r="LM96" s="10"/>
      <c r="LN96" s="10"/>
      <c r="LO96" s="10"/>
      <c r="LP96" s="10"/>
      <c r="LQ96" s="10"/>
      <c r="LR96" s="10"/>
      <c r="LS96" s="10"/>
      <c r="LT96" s="10"/>
      <c r="LU96" s="10"/>
      <c r="LV96" s="10"/>
      <c r="LW96" s="10"/>
      <c r="LX96" s="10"/>
      <c r="LY96" s="10"/>
      <c r="LZ96" s="10"/>
      <c r="MA96" s="10"/>
      <c r="MB96" s="10"/>
      <c r="MC96" s="10"/>
      <c r="MD96" s="10"/>
      <c r="ME96" s="10"/>
      <c r="MF96" s="10"/>
      <c r="MG96" s="10"/>
      <c r="MH96" s="10"/>
      <c r="MI96" s="10"/>
      <c r="MJ96" s="10"/>
      <c r="MK96" s="10"/>
      <c r="ML96" s="10"/>
      <c r="MM96" s="10"/>
      <c r="MN96" s="10"/>
      <c r="MO96" s="10"/>
      <c r="MP96" s="10"/>
      <c r="MQ96" s="10"/>
      <c r="MR96" s="10"/>
      <c r="MS96" s="10"/>
      <c r="MT96" s="10"/>
      <c r="MU96" s="10"/>
      <c r="MV96" s="10"/>
      <c r="MW96" s="10"/>
      <c r="MX96" s="10"/>
      <c r="MY96" s="10"/>
      <c r="MZ96" s="10"/>
      <c r="NA96" s="10"/>
      <c r="NB96" s="10"/>
      <c r="NC96" s="10"/>
      <c r="ND96" s="10"/>
      <c r="NE96" s="10"/>
      <c r="NF96" s="10"/>
      <c r="NG96" s="10"/>
      <c r="NH96" s="10"/>
      <c r="NI96" s="10"/>
      <c r="NJ96" s="10"/>
      <c r="NK96" s="10"/>
      <c r="NL96" s="10"/>
      <c r="NM96" s="10"/>
      <c r="NN96" s="10"/>
      <c r="NO96" s="10"/>
      <c r="NP96" s="10"/>
      <c r="NQ96" s="10"/>
      <c r="NR96" s="10"/>
      <c r="NS96" s="10"/>
      <c r="NT96" s="10"/>
      <c r="NU96" s="10"/>
      <c r="NV96" s="10"/>
      <c r="NW96" s="10"/>
      <c r="NX96" s="10"/>
      <c r="NY96" s="10"/>
      <c r="NZ96" s="10"/>
      <c r="OA96" s="10"/>
      <c r="OB96" s="10"/>
      <c r="OC96" s="10"/>
      <c r="OD96" s="10"/>
      <c r="OE96" s="10"/>
      <c r="OF96" s="10"/>
      <c r="OG96" s="10"/>
      <c r="OH96" s="10"/>
      <c r="OI96" s="10"/>
      <c r="OJ96" s="10"/>
      <c r="OK96" s="10"/>
      <c r="OL96" s="10"/>
      <c r="OM96" s="10"/>
      <c r="ON96" s="10"/>
      <c r="OO96" s="10"/>
      <c r="OP96" s="10"/>
      <c r="OQ96" s="10"/>
      <c r="OR96" s="10"/>
      <c r="OS96" s="10"/>
      <c r="OT96" s="10"/>
      <c r="OU96" s="10"/>
      <c r="OV96" s="10"/>
      <c r="OW96" s="10"/>
      <c r="OX96" s="10"/>
      <c r="OY96" s="10"/>
      <c r="OZ96" s="10"/>
      <c r="PA96" s="10"/>
      <c r="PB96" s="10"/>
      <c r="PC96" s="10"/>
      <c r="PD96" s="10"/>
      <c r="PE96" s="10"/>
      <c r="PF96" s="10"/>
      <c r="PG96" s="10"/>
      <c r="PH96" s="10"/>
      <c r="PI96" s="10"/>
      <c r="PJ96" s="10"/>
      <c r="PK96" s="10"/>
      <c r="PL96" s="10"/>
      <c r="PM96" s="10"/>
      <c r="PN96" s="10"/>
      <c r="PO96" s="10"/>
      <c r="PP96" s="10"/>
      <c r="PQ96" s="10"/>
      <c r="PR96" s="10"/>
      <c r="PS96" s="10"/>
      <c r="PT96" s="10"/>
      <c r="PU96" s="10"/>
      <c r="PV96" s="10"/>
      <c r="PW96" s="10"/>
      <c r="PX96" s="10"/>
      <c r="PY96" s="10"/>
      <c r="PZ96" s="10"/>
      <c r="QA96" s="10"/>
      <c r="QB96" s="10"/>
      <c r="QC96" s="10"/>
      <c r="QD96" s="10"/>
      <c r="QE96" s="10"/>
      <c r="QF96" s="10"/>
      <c r="QG96" s="10"/>
      <c r="QH96" s="10"/>
      <c r="QI96" s="10"/>
      <c r="QJ96" s="10"/>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c r="RM96" s="10"/>
      <c r="RN96" s="10"/>
      <c r="RO96" s="10"/>
      <c r="RP96" s="10"/>
      <c r="RQ96" s="10"/>
      <c r="RR96" s="10"/>
      <c r="RS96" s="10"/>
      <c r="RT96" s="10"/>
      <c r="RU96" s="10"/>
      <c r="RV96" s="10"/>
      <c r="RW96" s="10"/>
      <c r="RX96" s="10"/>
      <c r="RY96" s="10"/>
      <c r="RZ96" s="10"/>
      <c r="SA96" s="10"/>
      <c r="SB96" s="10"/>
      <c r="SC96" s="10"/>
      <c r="SD96" s="10"/>
      <c r="SE96" s="10"/>
      <c r="SF96" s="10"/>
      <c r="SG96" s="10"/>
      <c r="SH96" s="10"/>
      <c r="SI96" s="10"/>
      <c r="SJ96" s="10"/>
      <c r="SK96" s="10"/>
      <c r="SL96" s="10"/>
      <c r="SM96" s="10"/>
      <c r="SN96" s="10"/>
      <c r="SO96" s="10"/>
      <c r="SP96" s="10"/>
      <c r="SQ96" s="10"/>
      <c r="SR96" s="10"/>
      <c r="SS96" s="10"/>
      <c r="ST96" s="10"/>
      <c r="SU96" s="10"/>
      <c r="SV96" s="10"/>
      <c r="SW96" s="10"/>
      <c r="SX96" s="10"/>
      <c r="SY96" s="10"/>
      <c r="SZ96" s="10"/>
      <c r="TA96" s="10"/>
      <c r="TB96" s="10"/>
      <c r="TC96" s="10"/>
      <c r="TD96" s="10"/>
      <c r="TE96" s="10"/>
      <c r="TF96" s="10"/>
      <c r="TG96" s="10"/>
      <c r="TH96" s="10"/>
      <c r="TI96" s="10"/>
      <c r="TJ96" s="10"/>
      <c r="TK96" s="10"/>
      <c r="TL96" s="10"/>
      <c r="TM96" s="10"/>
      <c r="TN96" s="10"/>
      <c r="TO96" s="10"/>
      <c r="TP96" s="10"/>
      <c r="TQ96" s="10"/>
      <c r="TR96" s="10"/>
      <c r="TS96" s="10"/>
      <c r="TT96" s="10"/>
      <c r="TU96" s="10"/>
      <c r="TV96" s="10"/>
      <c r="TW96" s="10"/>
      <c r="TX96" s="10"/>
      <c r="TY96" s="10"/>
      <c r="TZ96" s="10"/>
      <c r="UA96" s="10"/>
      <c r="UB96" s="10"/>
      <c r="UC96" s="10"/>
      <c r="UD96" s="10"/>
      <c r="UE96" s="10"/>
      <c r="UF96" s="10"/>
      <c r="UG96" s="10"/>
      <c r="UH96" s="10"/>
      <c r="UI96" s="10"/>
      <c r="UJ96" s="10"/>
      <c r="UK96" s="10"/>
      <c r="UL96" s="10"/>
      <c r="UM96" s="10"/>
      <c r="UN96" s="10"/>
      <c r="UO96" s="10"/>
      <c r="UP96" s="10"/>
      <c r="UQ96" s="10"/>
      <c r="UR96" s="10"/>
      <c r="US96" s="10"/>
      <c r="UT96" s="10"/>
      <c r="UU96" s="10"/>
      <c r="UV96" s="10"/>
      <c r="UW96" s="10"/>
      <c r="UX96" s="10"/>
      <c r="UY96" s="10"/>
      <c r="UZ96" s="10"/>
      <c r="VA96" s="10"/>
      <c r="VB96" s="10"/>
      <c r="VC96" s="10"/>
      <c r="VD96" s="10"/>
      <c r="VE96" s="10"/>
      <c r="VF96" s="10"/>
      <c r="VG96" s="10"/>
      <c r="VH96" s="10"/>
      <c r="VI96" s="10"/>
      <c r="VJ96" s="10"/>
      <c r="VK96" s="10"/>
      <c r="VL96" s="10"/>
      <c r="VM96" s="10"/>
      <c r="VN96" s="10"/>
      <c r="VO96" s="10"/>
      <c r="VP96" s="10"/>
      <c r="VQ96" s="10"/>
      <c r="VR96" s="10"/>
      <c r="VS96" s="10"/>
      <c r="VT96" s="10"/>
      <c r="VU96" s="10"/>
      <c r="VV96" s="10"/>
      <c r="VW96" s="10"/>
      <c r="VX96" s="10"/>
      <c r="VY96" s="10"/>
      <c r="VZ96" s="10"/>
      <c r="WA96" s="10"/>
      <c r="WB96" s="10"/>
      <c r="WC96" s="10"/>
      <c r="WD96" s="10"/>
      <c r="WE96" s="10"/>
      <c r="WF96" s="10"/>
      <c r="WG96" s="10"/>
      <c r="WH96" s="10"/>
      <c r="WI96" s="10"/>
      <c r="WJ96" s="10"/>
      <c r="WK96" s="10"/>
      <c r="WL96" s="10"/>
      <c r="WM96" s="10"/>
      <c r="WN96" s="10"/>
      <c r="WO96" s="10"/>
      <c r="WP96" s="10"/>
      <c r="WQ96" s="10"/>
      <c r="WR96" s="10"/>
      <c r="WS96" s="10"/>
      <c r="WT96" s="10"/>
      <c r="WU96" s="10"/>
      <c r="WV96" s="10"/>
      <c r="WW96" s="10"/>
      <c r="WX96" s="10"/>
      <c r="WY96" s="10"/>
      <c r="WZ96" s="10"/>
      <c r="XA96" s="10"/>
      <c r="XB96" s="10"/>
      <c r="XC96" s="10"/>
      <c r="XD96" s="10"/>
      <c r="XE96" s="10"/>
      <c r="XF96" s="10"/>
      <c r="XG96" s="10"/>
      <c r="XH96" s="10"/>
      <c r="XI96" s="10"/>
      <c r="XJ96" s="10"/>
      <c r="XK96" s="10"/>
      <c r="XL96" s="10"/>
      <c r="XM96" s="10"/>
      <c r="XN96" s="10"/>
      <c r="XO96" s="10"/>
      <c r="XP96" s="10"/>
      <c r="XQ96" s="10"/>
      <c r="XR96" s="10"/>
      <c r="XS96" s="10"/>
      <c r="XT96" s="10"/>
      <c r="XU96" s="10"/>
      <c r="XV96" s="10"/>
      <c r="XW96" s="10"/>
      <c r="XX96" s="10"/>
      <c r="XY96" s="10"/>
      <c r="XZ96" s="10"/>
      <c r="YA96" s="10"/>
      <c r="YB96" s="10"/>
      <c r="YC96" s="10"/>
      <c r="YD96" s="10"/>
      <c r="YE96" s="10"/>
      <c r="YF96" s="10"/>
      <c r="YG96" s="10"/>
      <c r="YH96" s="10"/>
      <c r="YI96" s="10"/>
      <c r="YJ96" s="10"/>
      <c r="YK96" s="10"/>
      <c r="YL96" s="10"/>
      <c r="YM96" s="10"/>
      <c r="YN96" s="10"/>
      <c r="YO96" s="10"/>
      <c r="YP96" s="10"/>
      <c r="YQ96" s="10"/>
      <c r="YR96" s="10"/>
      <c r="YS96" s="10"/>
      <c r="YT96" s="10"/>
      <c r="YU96" s="10"/>
      <c r="YV96" s="10"/>
      <c r="YW96" s="10"/>
      <c r="YX96" s="10"/>
      <c r="YY96" s="10"/>
      <c r="YZ96" s="10"/>
      <c r="ZA96" s="10"/>
      <c r="ZB96" s="10"/>
      <c r="ZC96" s="10"/>
      <c r="ZD96" s="10"/>
      <c r="ZE96" s="10"/>
      <c r="ZF96" s="10"/>
      <c r="ZG96" s="10"/>
      <c r="ZH96" s="10"/>
      <c r="ZI96" s="10"/>
      <c r="ZJ96" s="10"/>
      <c r="ZK96" s="10"/>
      <c r="ZL96" s="10"/>
      <c r="ZM96" s="10"/>
      <c r="ZN96" s="10"/>
      <c r="ZO96" s="10"/>
      <c r="ZP96" s="10"/>
      <c r="ZQ96" s="10"/>
      <c r="ZR96" s="10"/>
      <c r="ZS96" s="10"/>
      <c r="ZT96" s="10"/>
      <c r="ZU96" s="10"/>
      <c r="ZV96" s="10"/>
      <c r="ZW96" s="10"/>
      <c r="ZX96" s="10"/>
      <c r="ZY96" s="10"/>
      <c r="ZZ96" s="10"/>
      <c r="AAA96" s="10"/>
      <c r="AAB96" s="10"/>
      <c r="AAC96" s="10"/>
      <c r="AAD96" s="10"/>
      <c r="AAE96" s="10"/>
      <c r="AAF96" s="10"/>
      <c r="AAG96" s="10"/>
      <c r="AAH96" s="10"/>
      <c r="AAI96" s="10"/>
      <c r="AAJ96" s="10"/>
      <c r="AAK96" s="10"/>
      <c r="AAL96" s="10"/>
      <c r="AAM96" s="10"/>
      <c r="AAN96" s="10"/>
      <c r="AAO96" s="10"/>
      <c r="AAP96" s="10"/>
      <c r="AAQ96" s="10"/>
      <c r="AAR96" s="10"/>
      <c r="AAS96" s="10"/>
      <c r="AAT96" s="10"/>
      <c r="AAU96" s="10"/>
      <c r="AAV96" s="10"/>
      <c r="AAW96" s="10"/>
      <c r="AAX96" s="10"/>
      <c r="AAY96" s="10"/>
      <c r="AAZ96" s="10"/>
      <c r="ABA96" s="10"/>
      <c r="ABB96" s="10"/>
      <c r="ABC96" s="10"/>
      <c r="ABD96" s="10"/>
      <c r="ABE96" s="10"/>
      <c r="ABF96" s="10"/>
      <c r="ABG96" s="10"/>
      <c r="ABH96" s="10"/>
      <c r="ABI96" s="10"/>
      <c r="ABJ96" s="10"/>
      <c r="ABK96" s="10"/>
      <c r="ABL96" s="10"/>
      <c r="ABM96" s="10"/>
      <c r="ABN96" s="10"/>
      <c r="ABO96" s="10"/>
      <c r="ABP96" s="10"/>
      <c r="ABQ96" s="10"/>
      <c r="ABR96" s="10"/>
      <c r="ABS96" s="10"/>
      <c r="ABT96" s="10"/>
      <c r="ABU96" s="10"/>
      <c r="ABV96" s="10"/>
      <c r="ABW96" s="10"/>
      <c r="ABX96" s="10"/>
      <c r="ABY96" s="10"/>
      <c r="ABZ96" s="10"/>
      <c r="ACA96" s="10"/>
      <c r="ACB96" s="10"/>
      <c r="ACC96" s="10"/>
      <c r="ACD96" s="10"/>
      <c r="ACE96" s="10"/>
      <c r="ACF96" s="10"/>
      <c r="ACG96" s="10"/>
      <c r="ACH96" s="10"/>
      <c r="ACI96" s="10"/>
      <c r="ACJ96" s="10"/>
      <c r="ACK96" s="10"/>
      <c r="ACL96" s="10"/>
      <c r="ACM96" s="10"/>
      <c r="ACN96" s="10"/>
      <c r="ACO96" s="10"/>
      <c r="ACP96" s="10"/>
      <c r="ACQ96" s="10"/>
      <c r="ACR96" s="10"/>
      <c r="ACS96" s="10"/>
      <c r="ACT96" s="10"/>
      <c r="ACU96" s="10"/>
      <c r="ACV96" s="10"/>
      <c r="ACW96" s="10"/>
      <c r="ACX96" s="10"/>
      <c r="ACY96" s="10"/>
      <c r="ACZ96" s="10"/>
      <c r="ADA96" s="10"/>
      <c r="ADB96" s="10"/>
      <c r="ADC96" s="10"/>
      <c r="ADD96" s="10"/>
      <c r="ADE96" s="10"/>
      <c r="ADF96" s="10"/>
      <c r="ADG96" s="10"/>
      <c r="ADH96" s="10"/>
      <c r="ADI96" s="10"/>
      <c r="ADJ96" s="10"/>
      <c r="ADK96" s="10"/>
      <c r="ADL96" s="10"/>
      <c r="ADM96" s="10"/>
      <c r="ADN96" s="10"/>
      <c r="ADO96" s="10"/>
      <c r="ADP96" s="10"/>
      <c r="ADQ96" s="10"/>
      <c r="ADR96" s="10"/>
      <c r="ADS96" s="10"/>
      <c r="ADT96" s="10"/>
      <c r="ADU96" s="10"/>
      <c r="ADV96" s="10"/>
      <c r="ADW96" s="10"/>
      <c r="ADX96" s="10"/>
      <c r="ADY96" s="10"/>
      <c r="ADZ96" s="10"/>
      <c r="AEA96" s="10"/>
      <c r="AEB96" s="10"/>
      <c r="AEC96" s="10"/>
      <c r="AED96" s="10"/>
      <c r="AEE96" s="10"/>
      <c r="AEF96" s="10"/>
      <c r="AEG96" s="10"/>
      <c r="AEH96" s="10"/>
      <c r="AEI96" s="10"/>
      <c r="AEJ96" s="10"/>
      <c r="AEK96" s="10"/>
      <c r="AEL96" s="10"/>
      <c r="AEM96" s="10"/>
      <c r="AEN96" s="10"/>
      <c r="AEO96" s="10"/>
      <c r="AEP96" s="10"/>
      <c r="AEQ96" s="10"/>
      <c r="AER96" s="10"/>
      <c r="AES96" s="10"/>
      <c r="AET96" s="10"/>
      <c r="AEU96" s="10"/>
      <c r="AEV96" s="10"/>
      <c r="AEW96" s="10"/>
      <c r="AEX96" s="10"/>
      <c r="AEY96" s="10"/>
      <c r="AEZ96" s="10"/>
      <c r="AFA96" s="10"/>
      <c r="AFB96" s="10"/>
      <c r="AFC96" s="10"/>
      <c r="AFD96" s="10"/>
      <c r="AFE96" s="10"/>
      <c r="AFF96" s="10"/>
      <c r="AFG96" s="10"/>
      <c r="AFH96" s="10"/>
      <c r="AFI96" s="10"/>
      <c r="AFJ96" s="10"/>
      <c r="AFK96" s="10"/>
      <c r="AFL96" s="10"/>
      <c r="AFM96" s="10"/>
      <c r="AFN96" s="10"/>
      <c r="AFO96" s="10"/>
      <c r="AFP96" s="10"/>
      <c r="AFQ96" s="10"/>
      <c r="AFR96" s="10"/>
      <c r="AFS96" s="10"/>
      <c r="AFT96" s="10"/>
      <c r="AFU96" s="10"/>
      <c r="AFV96" s="10"/>
      <c r="AFW96" s="10"/>
      <c r="AFX96" s="10"/>
      <c r="AFY96" s="10"/>
      <c r="AFZ96" s="10"/>
      <c r="AGA96" s="10"/>
      <c r="AGB96" s="10"/>
      <c r="AGC96" s="10"/>
      <c r="AGD96" s="10"/>
      <c r="AGE96" s="10"/>
      <c r="AGF96" s="10"/>
      <c r="AGG96" s="10"/>
      <c r="AGH96" s="10"/>
      <c r="AGI96" s="10"/>
      <c r="AGJ96" s="10"/>
      <c r="AGK96" s="10"/>
      <c r="AGL96" s="10"/>
      <c r="AGM96" s="10"/>
      <c r="AGN96" s="10"/>
      <c r="AGO96" s="10"/>
      <c r="AGP96" s="10"/>
      <c r="AGQ96" s="10"/>
      <c r="AGR96" s="10"/>
      <c r="AGS96" s="10"/>
      <c r="AGT96" s="10"/>
      <c r="AGU96" s="10"/>
      <c r="AGV96" s="10"/>
      <c r="AGW96" s="10"/>
      <c r="AGX96" s="10"/>
      <c r="AGY96" s="10"/>
      <c r="AGZ96" s="10"/>
      <c r="AHA96" s="10"/>
      <c r="AHB96" s="10"/>
      <c r="AHC96" s="10"/>
      <c r="AHD96" s="10"/>
      <c r="AHE96" s="10"/>
      <c r="AHF96" s="10"/>
      <c r="AHG96" s="10"/>
      <c r="AHH96" s="10"/>
      <c r="AHI96" s="10"/>
      <c r="AHJ96" s="10"/>
      <c r="AHK96" s="10"/>
      <c r="AHL96" s="10"/>
      <c r="AHM96" s="10"/>
      <c r="AHN96" s="10"/>
      <c r="AHO96" s="10"/>
      <c r="AHP96" s="10"/>
      <c r="AHQ96" s="10"/>
      <c r="AHR96" s="10"/>
      <c r="AHS96" s="10"/>
      <c r="AHT96" s="10"/>
      <c r="AHU96" s="10"/>
      <c r="AHV96" s="10"/>
      <c r="AHW96" s="10"/>
      <c r="AHX96" s="10"/>
      <c r="AHY96" s="10"/>
      <c r="AHZ96" s="10"/>
      <c r="AIA96" s="10"/>
      <c r="AIB96" s="10"/>
      <c r="AIC96" s="10"/>
      <c r="AID96" s="10"/>
      <c r="AIE96" s="10"/>
      <c r="AIF96" s="10"/>
      <c r="AIG96" s="10"/>
      <c r="AIH96" s="10"/>
      <c r="AII96" s="10"/>
      <c r="AIJ96" s="10"/>
      <c r="AIK96" s="10"/>
      <c r="AIL96" s="10"/>
      <c r="AIM96" s="10"/>
      <c r="AIN96" s="10"/>
      <c r="AIO96" s="10"/>
      <c r="AIP96" s="10"/>
      <c r="AIQ96" s="10"/>
      <c r="AIR96" s="10"/>
      <c r="AIS96" s="10"/>
      <c r="AIT96" s="10"/>
      <c r="AIU96" s="10"/>
      <c r="AIV96" s="10"/>
      <c r="AIW96" s="10"/>
      <c r="AIX96" s="10"/>
      <c r="AIY96" s="10"/>
      <c r="AIZ96" s="10"/>
      <c r="AJA96" s="10"/>
      <c r="AJB96" s="10"/>
      <c r="AJC96" s="10"/>
      <c r="AJD96" s="10"/>
      <c r="AJE96" s="10"/>
      <c r="AJF96" s="10"/>
      <c r="AJG96" s="10"/>
      <c r="AJH96" s="10"/>
      <c r="AJI96" s="10"/>
      <c r="AJJ96" s="10"/>
      <c r="AJK96" s="10"/>
      <c r="AJL96" s="10"/>
      <c r="AJM96" s="10"/>
      <c r="AJN96" s="10"/>
      <c r="AJO96" s="10"/>
      <c r="AJP96" s="10"/>
      <c r="AJQ96" s="10"/>
      <c r="AJR96" s="10"/>
      <c r="AJS96" s="10"/>
      <c r="AJT96" s="10"/>
      <c r="AJU96" s="10"/>
      <c r="AJV96" s="10"/>
      <c r="AJW96" s="10"/>
      <c r="AJX96" s="10"/>
      <c r="AJY96" s="10"/>
      <c r="AJZ96" s="10"/>
      <c r="AKA96" s="10"/>
      <c r="AKB96" s="10"/>
      <c r="AKC96" s="10"/>
      <c r="AKD96" s="10"/>
      <c r="AKE96" s="10"/>
      <c r="AKF96" s="10"/>
      <c r="AKG96" s="10"/>
      <c r="AKH96" s="10"/>
      <c r="AKI96" s="10"/>
      <c r="AKJ96" s="10"/>
      <c r="AKK96" s="10"/>
      <c r="AKL96" s="10"/>
      <c r="AKM96" s="10"/>
      <c r="AKN96" s="10"/>
      <c r="AKO96" s="10"/>
      <c r="AKP96" s="10"/>
      <c r="AKQ96" s="10"/>
      <c r="AKR96" s="10"/>
      <c r="AKS96" s="10"/>
      <c r="AKT96" s="10"/>
      <c r="AKU96" s="10"/>
      <c r="AKV96" s="10"/>
      <c r="AKW96" s="10"/>
      <c r="AKX96" s="10"/>
      <c r="AKY96" s="10"/>
      <c r="AKZ96" s="10"/>
      <c r="ALA96" s="10"/>
      <c r="ALB96" s="10"/>
      <c r="ALC96" s="10"/>
      <c r="ALD96" s="10"/>
      <c r="ALE96" s="10"/>
      <c r="ALF96" s="10"/>
      <c r="ALG96" s="10"/>
      <c r="ALH96" s="10"/>
      <c r="ALI96" s="10"/>
      <c r="ALJ96" s="10"/>
      <c r="ALK96" s="10"/>
      <c r="ALL96" s="10"/>
      <c r="ALM96" s="10"/>
      <c r="ALN96" s="10"/>
      <c r="ALO96" s="10"/>
      <c r="ALP96" s="10"/>
      <c r="ALQ96" s="10"/>
      <c r="ALR96" s="10"/>
      <c r="ALS96" s="10"/>
      <c r="ALT96" s="10"/>
      <c r="ALU96" s="10"/>
      <c r="ALV96" s="10"/>
      <c r="ALW96" s="10"/>
      <c r="ALX96" s="10"/>
      <c r="ALY96" s="10"/>
      <c r="ALZ96" s="10"/>
      <c r="AMA96" s="10"/>
      <c r="AMB96" s="10"/>
      <c r="AMC96" s="10"/>
      <c r="AMD96" s="10"/>
      <c r="AME96" s="10"/>
      <c r="AMF96" s="10"/>
      <c r="AMG96" s="10"/>
      <c r="AMH96" s="10"/>
      <c r="AMI96" s="10"/>
      <c r="AMJ96" s="10"/>
    </row>
    <row r="97" spans="1:1029" s="7" customFormat="1" ht="14.1" customHeight="1">
      <c r="A97" s="5" t="str">
        <f>SUBSTITUTE(CONCATENATE(G97,H97)," ","")</f>
        <v>DynamicPurchaseSystem</v>
      </c>
      <c r="B97" s="6"/>
      <c r="C97" s="5"/>
      <c r="D97" s="5"/>
      <c r="E97" s="5"/>
      <c r="F97" s="5" t="str">
        <f>CONCATENATE(IF(G97="","",CONCATENATE(G97,"_ ")),H97,". Details")</f>
        <v>Dynamic Purchase System. Details</v>
      </c>
      <c r="G97" s="5"/>
      <c r="H97" s="5" t="s">
        <v>372</v>
      </c>
      <c r="I97" s="5"/>
      <c r="J97" s="5"/>
      <c r="K97" s="5"/>
      <c r="L97" s="5"/>
      <c r="M97" s="5"/>
      <c r="N97" s="5"/>
      <c r="O97" s="5"/>
      <c r="P97" s="5"/>
      <c r="Q97" s="5"/>
      <c r="R97" s="5" t="s">
        <v>210</v>
      </c>
      <c r="S97" s="5" t="s">
        <v>373</v>
      </c>
      <c r="T97" s="5"/>
      <c r="U97" s="5"/>
      <c r="V97" s="5"/>
      <c r="W97" s="5"/>
      <c r="X97" s="5" t="s">
        <v>45</v>
      </c>
      <c r="Y97" s="5" t="s">
        <v>211</v>
      </c>
      <c r="Z97" s="5"/>
      <c r="AA97" s="43">
        <v>43319</v>
      </c>
      <c r="AB97" s="12"/>
      <c r="AC97" s="12"/>
      <c r="AD97" s="12"/>
      <c r="AE97" s="12"/>
      <c r="AF97" s="12"/>
    </row>
    <row r="98" spans="1:1029" s="7" customFormat="1" ht="14.1" customHeight="1">
      <c r="A98" s="5" t="str">
        <f>SUBSTITUTE(CONCATENATE(G98,H98)," ","")</f>
        <v>EAuction</v>
      </c>
      <c r="B98" s="6"/>
      <c r="C98" s="5"/>
      <c r="D98" s="5"/>
      <c r="E98" s="5"/>
      <c r="F98" s="5" t="str">
        <f>CONCATENATE(IF(G98="","",CONCATENATE(G98,"_ ")),H98,". Details")</f>
        <v>EAuction. Details</v>
      </c>
      <c r="G98" s="5"/>
      <c r="H98" s="5" t="s">
        <v>374</v>
      </c>
      <c r="I98" s="5"/>
      <c r="J98" s="5"/>
      <c r="K98" s="5"/>
      <c r="L98" s="5"/>
      <c r="M98" s="5"/>
      <c r="N98" s="5"/>
      <c r="O98" s="5"/>
      <c r="P98" s="5"/>
      <c r="Q98" s="5"/>
      <c r="R98" s="5" t="s">
        <v>210</v>
      </c>
      <c r="S98" s="5" t="s">
        <v>373</v>
      </c>
      <c r="T98" s="5"/>
      <c r="U98" s="5"/>
      <c r="V98" s="5"/>
      <c r="W98" s="5"/>
      <c r="X98" s="5" t="s">
        <v>375</v>
      </c>
      <c r="Y98" s="5" t="s">
        <v>211</v>
      </c>
      <c r="Z98" s="5"/>
      <c r="AA98" s="43">
        <v>43319</v>
      </c>
      <c r="AB98" s="12"/>
      <c r="AC98" s="12"/>
      <c r="AD98" s="12"/>
      <c r="AE98" s="12"/>
      <c r="AF98" s="12"/>
    </row>
    <row r="99" spans="1:1029" s="7" customFormat="1" ht="14.1" customHeight="1">
      <c r="A99" s="5" t="str">
        <f>SUBSTITUTE(CONCATENATE(G99,H99)," ","")</f>
        <v>EconomicOperator</v>
      </c>
      <c r="B99" s="6"/>
      <c r="C99" s="5"/>
      <c r="D99" s="5"/>
      <c r="E99" s="5"/>
      <c r="F99" s="5" t="str">
        <f>CONCATENATE(IF(G99="","",CONCATENATE(G99,"_ ")),H99,". Details")</f>
        <v>Economic Operator. Details</v>
      </c>
      <c r="G99" s="5"/>
      <c r="H99" s="5" t="s">
        <v>51</v>
      </c>
      <c r="I99" s="5"/>
      <c r="J99" s="5"/>
      <c r="K99" s="5"/>
      <c r="L99" s="5"/>
      <c r="M99" s="5"/>
      <c r="N99" s="5"/>
      <c r="O99" s="5"/>
      <c r="P99" s="5"/>
      <c r="Q99" s="5"/>
      <c r="R99" s="5" t="s">
        <v>210</v>
      </c>
      <c r="S99" s="5"/>
      <c r="T99" s="5"/>
      <c r="U99" s="5"/>
      <c r="V99" s="5"/>
      <c r="W99" s="5"/>
      <c r="X99" s="5" t="s">
        <v>51</v>
      </c>
      <c r="Y99" s="5" t="s">
        <v>211</v>
      </c>
      <c r="Z99" s="5"/>
      <c r="AA99" s="43">
        <v>43313</v>
      </c>
      <c r="AB99" s="12"/>
      <c r="AC99" s="12"/>
      <c r="AD99" s="12"/>
      <c r="AE99" s="12"/>
      <c r="AF99" s="12"/>
    </row>
    <row r="100" spans="1:1029" customFormat="1" ht="14.1" customHeight="1">
      <c r="A100" s="8" t="str">
        <f>SUBSTITUTE(CONCATENATE(I100,J100,IF(K100="Identifier","ID",IF(AND(K100="Text",OR(I100&lt;&gt;"",J100&lt;&gt;"")),"",K100)),IF(AND(M100&lt;&gt;"Text",K100&lt;&gt;M100,NOT(AND(K100="URI",M100="Identifier")),NOT(AND(K100="UUID",M100="Identifier")),NOT(AND(K100="OID",M100="Identifier"))),IF(M100="Identifier","ID",M100),""))," ","")</f>
        <v>EconomicOperatorGroupTypeCode</v>
      </c>
      <c r="B100" s="9" t="s">
        <v>219</v>
      </c>
      <c r="C100" s="8"/>
      <c r="D100" s="8"/>
      <c r="E100" s="8"/>
      <c r="F100" s="8" t="str">
        <f>CONCATENATE( IF(G100="","",CONCATENATE(G100,"_ ")),H100,". ",IF(I100="","",CONCATENATE(I100,"_ ")),L100,IF(OR(I100&lt;&gt;"",L100&lt;&gt;M100),CONCATENATE(". ",M100),""))</f>
        <v>Economic Operator. Economic Operator Group Type Code. Code</v>
      </c>
      <c r="G100" s="8"/>
      <c r="H100" s="8" t="s">
        <v>51</v>
      </c>
      <c r="I100" s="8"/>
      <c r="J100" s="8" t="s">
        <v>376</v>
      </c>
      <c r="K100" s="8" t="s">
        <v>212</v>
      </c>
      <c r="L100" s="8" t="str">
        <f>IF(J100&lt;&gt;"",CONCATENATE(J100," ",K100),K100)</f>
        <v>Economic Operator Group Type Code</v>
      </c>
      <c r="M100" s="8" t="s">
        <v>212</v>
      </c>
      <c r="N100" s="8"/>
      <c r="O100" s="8" t="str">
        <f>IF(N100&lt;&gt;"",CONCATENATE(N100,"_ ",M100,". Type"),CONCATENATE(M100,". Type"))</f>
        <v>Code. Type</v>
      </c>
      <c r="P100" s="8"/>
      <c r="Q100" s="8"/>
      <c r="R100" s="8" t="s">
        <v>213</v>
      </c>
      <c r="S100" s="8"/>
      <c r="T100" s="8" t="s">
        <v>377</v>
      </c>
      <c r="U100" s="8"/>
      <c r="V100" s="8"/>
      <c r="W100" s="8"/>
      <c r="X100" s="10"/>
      <c r="Y100" s="8" t="s">
        <v>211</v>
      </c>
      <c r="Z100" s="8"/>
      <c r="AA100" s="44">
        <v>43318</v>
      </c>
      <c r="AB100" s="23"/>
      <c r="AC100" s="23"/>
      <c r="AD100" s="23"/>
      <c r="AE100" s="23"/>
      <c r="AF100" s="23"/>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c r="HP100" s="10"/>
      <c r="HQ100" s="10"/>
      <c r="HR100" s="10"/>
      <c r="HS100" s="10"/>
      <c r="HT100" s="10"/>
      <c r="HU100" s="10"/>
      <c r="HV100" s="10"/>
      <c r="HW100" s="10"/>
      <c r="HX100" s="10"/>
      <c r="HY100" s="10"/>
      <c r="HZ100" s="10"/>
      <c r="IA100" s="10"/>
      <c r="IB100" s="10"/>
      <c r="IC100" s="10"/>
      <c r="ID100" s="10"/>
      <c r="IE100" s="10"/>
      <c r="IF100" s="10"/>
      <c r="IG100" s="10"/>
      <c r="IH100" s="10"/>
      <c r="II100" s="10"/>
      <c r="IJ100" s="10"/>
      <c r="IK100" s="10"/>
      <c r="IL100" s="10"/>
      <c r="IM100" s="10"/>
      <c r="IN100" s="10"/>
      <c r="IO100" s="10"/>
      <c r="IP100" s="10"/>
      <c r="IQ100" s="10"/>
      <c r="IR100" s="10"/>
      <c r="IS100" s="10"/>
      <c r="IT100" s="10"/>
      <c r="IU100" s="10"/>
      <c r="IV100" s="10"/>
      <c r="IW100" s="10"/>
      <c r="IX100" s="10"/>
      <c r="IY100" s="10"/>
      <c r="IZ100" s="10"/>
      <c r="JA100" s="10"/>
      <c r="JB100" s="10"/>
      <c r="JC100" s="10"/>
      <c r="JD100" s="10"/>
      <c r="JE100" s="10"/>
      <c r="JF100" s="10"/>
      <c r="JG100" s="10"/>
      <c r="JH100" s="10"/>
      <c r="JI100" s="10"/>
      <c r="JJ100" s="10"/>
      <c r="JK100" s="10"/>
      <c r="JL100" s="10"/>
      <c r="JM100" s="10"/>
      <c r="JN100" s="10"/>
      <c r="JO100" s="10"/>
      <c r="JP100" s="10"/>
      <c r="JQ100" s="10"/>
      <c r="JR100" s="10"/>
      <c r="JS100" s="10"/>
      <c r="JT100" s="10"/>
      <c r="JU100" s="10"/>
      <c r="JV100" s="10"/>
      <c r="JW100" s="10"/>
      <c r="JX100" s="10"/>
      <c r="JY100" s="10"/>
      <c r="JZ100" s="10"/>
      <c r="KA100" s="10"/>
      <c r="KB100" s="10"/>
      <c r="KC100" s="10"/>
      <c r="KD100" s="10"/>
      <c r="KE100" s="10"/>
      <c r="KF100" s="10"/>
      <c r="KG100" s="10"/>
      <c r="KH100" s="10"/>
      <c r="KI100" s="10"/>
      <c r="KJ100" s="10"/>
      <c r="KK100" s="10"/>
      <c r="KL100" s="10"/>
      <c r="KM100" s="10"/>
      <c r="KN100" s="10"/>
      <c r="KO100" s="10"/>
      <c r="KP100" s="10"/>
      <c r="KQ100" s="10"/>
      <c r="KR100" s="10"/>
      <c r="KS100" s="10"/>
      <c r="KT100" s="10"/>
      <c r="KU100" s="10"/>
      <c r="KV100" s="10"/>
      <c r="KW100" s="10"/>
      <c r="KX100" s="10"/>
      <c r="KY100" s="10"/>
      <c r="KZ100" s="10"/>
      <c r="LA100" s="10"/>
      <c r="LB100" s="10"/>
      <c r="LC100" s="10"/>
      <c r="LD100" s="10"/>
      <c r="LE100" s="10"/>
      <c r="LF100" s="10"/>
      <c r="LG100" s="10"/>
      <c r="LH100" s="10"/>
      <c r="LI100" s="10"/>
      <c r="LJ100" s="10"/>
      <c r="LK100" s="10"/>
      <c r="LL100" s="10"/>
      <c r="LM100" s="10"/>
      <c r="LN100" s="10"/>
      <c r="LO100" s="10"/>
      <c r="LP100" s="10"/>
      <c r="LQ100" s="10"/>
      <c r="LR100" s="10"/>
      <c r="LS100" s="10"/>
      <c r="LT100" s="10"/>
      <c r="LU100" s="10"/>
      <c r="LV100" s="10"/>
      <c r="LW100" s="10"/>
      <c r="LX100" s="10"/>
      <c r="LY100" s="10"/>
      <c r="LZ100" s="10"/>
      <c r="MA100" s="10"/>
      <c r="MB100" s="10"/>
      <c r="MC100" s="10"/>
      <c r="MD100" s="10"/>
      <c r="ME100" s="10"/>
      <c r="MF100" s="10"/>
      <c r="MG100" s="10"/>
      <c r="MH100" s="10"/>
      <c r="MI100" s="10"/>
      <c r="MJ100" s="10"/>
      <c r="MK100" s="10"/>
      <c r="ML100" s="10"/>
      <c r="MM100" s="10"/>
      <c r="MN100" s="10"/>
      <c r="MO100" s="10"/>
      <c r="MP100" s="10"/>
      <c r="MQ100" s="10"/>
      <c r="MR100" s="10"/>
      <c r="MS100" s="10"/>
      <c r="MT100" s="10"/>
      <c r="MU100" s="10"/>
      <c r="MV100" s="10"/>
      <c r="MW100" s="10"/>
      <c r="MX100" s="10"/>
      <c r="MY100" s="10"/>
      <c r="MZ100" s="10"/>
      <c r="NA100" s="10"/>
      <c r="NB100" s="10"/>
      <c r="NC100" s="10"/>
      <c r="ND100" s="10"/>
      <c r="NE100" s="10"/>
      <c r="NF100" s="10"/>
      <c r="NG100" s="10"/>
      <c r="NH100" s="10"/>
      <c r="NI100" s="10"/>
      <c r="NJ100" s="10"/>
      <c r="NK100" s="10"/>
      <c r="NL100" s="10"/>
      <c r="NM100" s="10"/>
      <c r="NN100" s="10"/>
      <c r="NO100" s="10"/>
      <c r="NP100" s="10"/>
      <c r="NQ100" s="10"/>
      <c r="NR100" s="10"/>
      <c r="NS100" s="10"/>
      <c r="NT100" s="10"/>
      <c r="NU100" s="10"/>
      <c r="NV100" s="10"/>
      <c r="NW100" s="10"/>
      <c r="NX100" s="10"/>
      <c r="NY100" s="10"/>
      <c r="NZ100" s="10"/>
      <c r="OA100" s="10"/>
      <c r="OB100" s="10"/>
      <c r="OC100" s="10"/>
      <c r="OD100" s="10"/>
      <c r="OE100" s="10"/>
      <c r="OF100" s="10"/>
      <c r="OG100" s="10"/>
      <c r="OH100" s="10"/>
      <c r="OI100" s="10"/>
      <c r="OJ100" s="10"/>
      <c r="OK100" s="10"/>
      <c r="OL100" s="10"/>
      <c r="OM100" s="10"/>
      <c r="ON100" s="10"/>
      <c r="OO100" s="10"/>
      <c r="OP100" s="10"/>
      <c r="OQ100" s="10"/>
      <c r="OR100" s="10"/>
      <c r="OS100" s="10"/>
      <c r="OT100" s="10"/>
      <c r="OU100" s="10"/>
      <c r="OV100" s="10"/>
      <c r="OW100" s="10"/>
      <c r="OX100" s="10"/>
      <c r="OY100" s="10"/>
      <c r="OZ100" s="10"/>
      <c r="PA100" s="10"/>
      <c r="PB100" s="10"/>
      <c r="PC100" s="10"/>
      <c r="PD100" s="10"/>
      <c r="PE100" s="10"/>
      <c r="PF100" s="10"/>
      <c r="PG100" s="10"/>
      <c r="PH100" s="10"/>
      <c r="PI100" s="10"/>
      <c r="PJ100" s="10"/>
      <c r="PK100" s="10"/>
      <c r="PL100" s="10"/>
      <c r="PM100" s="10"/>
      <c r="PN100" s="10"/>
      <c r="PO100" s="10"/>
      <c r="PP100" s="10"/>
      <c r="PQ100" s="10"/>
      <c r="PR100" s="10"/>
      <c r="PS100" s="10"/>
      <c r="PT100" s="10"/>
      <c r="PU100" s="10"/>
      <c r="PV100" s="10"/>
      <c r="PW100" s="10"/>
      <c r="PX100" s="10"/>
      <c r="PY100" s="10"/>
      <c r="PZ100" s="10"/>
      <c r="QA100" s="10"/>
      <c r="QB100" s="10"/>
      <c r="QC100" s="10"/>
      <c r="QD100" s="10"/>
      <c r="QE100" s="10"/>
      <c r="QF100" s="10"/>
      <c r="QG100" s="10"/>
      <c r="QH100" s="10"/>
      <c r="QI100" s="10"/>
      <c r="QJ100" s="10"/>
      <c r="QK100" s="10"/>
      <c r="QL100" s="10"/>
      <c r="QM100" s="10"/>
      <c r="QN100" s="10"/>
      <c r="QO100" s="10"/>
      <c r="QP100" s="10"/>
      <c r="QQ100" s="10"/>
      <c r="QR100" s="10"/>
      <c r="QS100" s="10"/>
      <c r="QT100" s="10"/>
      <c r="QU100" s="10"/>
      <c r="QV100" s="10"/>
      <c r="QW100" s="10"/>
      <c r="QX100" s="10"/>
      <c r="QY100" s="10"/>
      <c r="QZ100" s="10"/>
      <c r="RA100" s="10"/>
      <c r="RB100" s="10"/>
      <c r="RC100" s="10"/>
      <c r="RD100" s="10"/>
      <c r="RE100" s="10"/>
      <c r="RF100" s="10"/>
      <c r="RG100" s="10"/>
      <c r="RH100" s="10"/>
      <c r="RI100" s="10"/>
      <c r="RJ100" s="10"/>
      <c r="RK100" s="10"/>
      <c r="RL100" s="10"/>
      <c r="RM100" s="10"/>
      <c r="RN100" s="10"/>
      <c r="RO100" s="10"/>
      <c r="RP100" s="10"/>
      <c r="RQ100" s="10"/>
      <c r="RR100" s="10"/>
      <c r="RS100" s="10"/>
      <c r="RT100" s="10"/>
      <c r="RU100" s="10"/>
      <c r="RV100" s="10"/>
      <c r="RW100" s="10"/>
      <c r="RX100" s="10"/>
      <c r="RY100" s="10"/>
      <c r="RZ100" s="10"/>
      <c r="SA100" s="10"/>
      <c r="SB100" s="10"/>
      <c r="SC100" s="10"/>
      <c r="SD100" s="10"/>
      <c r="SE100" s="10"/>
      <c r="SF100" s="10"/>
      <c r="SG100" s="10"/>
      <c r="SH100" s="10"/>
      <c r="SI100" s="10"/>
      <c r="SJ100" s="10"/>
      <c r="SK100" s="10"/>
      <c r="SL100" s="10"/>
      <c r="SM100" s="10"/>
      <c r="SN100" s="10"/>
      <c r="SO100" s="10"/>
      <c r="SP100" s="10"/>
      <c r="SQ100" s="10"/>
      <c r="SR100" s="10"/>
      <c r="SS100" s="10"/>
      <c r="ST100" s="10"/>
      <c r="SU100" s="10"/>
      <c r="SV100" s="10"/>
      <c r="SW100" s="10"/>
      <c r="SX100" s="10"/>
      <c r="SY100" s="10"/>
      <c r="SZ100" s="10"/>
      <c r="TA100" s="10"/>
      <c r="TB100" s="10"/>
      <c r="TC100" s="10"/>
      <c r="TD100" s="10"/>
      <c r="TE100" s="10"/>
      <c r="TF100" s="10"/>
      <c r="TG100" s="10"/>
      <c r="TH100" s="10"/>
      <c r="TI100" s="10"/>
      <c r="TJ100" s="10"/>
      <c r="TK100" s="10"/>
      <c r="TL100" s="10"/>
      <c r="TM100" s="10"/>
      <c r="TN100" s="10"/>
      <c r="TO100" s="10"/>
      <c r="TP100" s="10"/>
      <c r="TQ100" s="10"/>
      <c r="TR100" s="10"/>
      <c r="TS100" s="10"/>
      <c r="TT100" s="10"/>
      <c r="TU100" s="10"/>
      <c r="TV100" s="10"/>
      <c r="TW100" s="10"/>
      <c r="TX100" s="10"/>
      <c r="TY100" s="10"/>
      <c r="TZ100" s="10"/>
      <c r="UA100" s="10"/>
      <c r="UB100" s="10"/>
      <c r="UC100" s="10"/>
      <c r="UD100" s="10"/>
      <c r="UE100" s="10"/>
      <c r="UF100" s="10"/>
      <c r="UG100" s="10"/>
      <c r="UH100" s="10"/>
      <c r="UI100" s="10"/>
      <c r="UJ100" s="10"/>
      <c r="UK100" s="10"/>
      <c r="UL100" s="10"/>
      <c r="UM100" s="10"/>
      <c r="UN100" s="10"/>
      <c r="UO100" s="10"/>
      <c r="UP100" s="10"/>
      <c r="UQ100" s="10"/>
      <c r="UR100" s="10"/>
      <c r="US100" s="10"/>
      <c r="UT100" s="10"/>
      <c r="UU100" s="10"/>
      <c r="UV100" s="10"/>
      <c r="UW100" s="10"/>
      <c r="UX100" s="10"/>
      <c r="UY100" s="10"/>
      <c r="UZ100" s="10"/>
      <c r="VA100" s="10"/>
      <c r="VB100" s="10"/>
      <c r="VC100" s="10"/>
      <c r="VD100" s="10"/>
      <c r="VE100" s="10"/>
      <c r="VF100" s="10"/>
      <c r="VG100" s="10"/>
      <c r="VH100" s="10"/>
      <c r="VI100" s="10"/>
      <c r="VJ100" s="10"/>
      <c r="VK100" s="10"/>
      <c r="VL100" s="10"/>
      <c r="VM100" s="10"/>
      <c r="VN100" s="10"/>
      <c r="VO100" s="10"/>
      <c r="VP100" s="10"/>
      <c r="VQ100" s="10"/>
      <c r="VR100" s="10"/>
      <c r="VS100" s="10"/>
      <c r="VT100" s="10"/>
      <c r="VU100" s="10"/>
      <c r="VV100" s="10"/>
      <c r="VW100" s="10"/>
      <c r="VX100" s="10"/>
      <c r="VY100" s="10"/>
      <c r="VZ100" s="10"/>
      <c r="WA100" s="10"/>
      <c r="WB100" s="10"/>
      <c r="WC100" s="10"/>
      <c r="WD100" s="10"/>
      <c r="WE100" s="10"/>
      <c r="WF100" s="10"/>
      <c r="WG100" s="10"/>
      <c r="WH100" s="10"/>
      <c r="WI100" s="10"/>
      <c r="WJ100" s="10"/>
      <c r="WK100" s="10"/>
      <c r="WL100" s="10"/>
      <c r="WM100" s="10"/>
      <c r="WN100" s="10"/>
      <c r="WO100" s="10"/>
      <c r="WP100" s="10"/>
      <c r="WQ100" s="10"/>
      <c r="WR100" s="10"/>
      <c r="WS100" s="10"/>
      <c r="WT100" s="10"/>
      <c r="WU100" s="10"/>
      <c r="WV100" s="10"/>
      <c r="WW100" s="10"/>
      <c r="WX100" s="10"/>
      <c r="WY100" s="10"/>
      <c r="WZ100" s="10"/>
      <c r="XA100" s="10"/>
      <c r="XB100" s="10"/>
      <c r="XC100" s="10"/>
      <c r="XD100" s="10"/>
      <c r="XE100" s="10"/>
      <c r="XF100" s="10"/>
      <c r="XG100" s="10"/>
      <c r="XH100" s="10"/>
      <c r="XI100" s="10"/>
      <c r="XJ100" s="10"/>
      <c r="XK100" s="10"/>
      <c r="XL100" s="10"/>
      <c r="XM100" s="10"/>
      <c r="XN100" s="10"/>
      <c r="XO100" s="10"/>
      <c r="XP100" s="10"/>
      <c r="XQ100" s="10"/>
      <c r="XR100" s="10"/>
      <c r="XS100" s="10"/>
      <c r="XT100" s="10"/>
      <c r="XU100" s="10"/>
      <c r="XV100" s="10"/>
      <c r="XW100" s="10"/>
      <c r="XX100" s="10"/>
      <c r="XY100" s="10"/>
      <c r="XZ100" s="10"/>
      <c r="YA100" s="10"/>
      <c r="YB100" s="10"/>
      <c r="YC100" s="10"/>
      <c r="YD100" s="10"/>
      <c r="YE100" s="10"/>
      <c r="YF100" s="10"/>
      <c r="YG100" s="10"/>
      <c r="YH100" s="10"/>
      <c r="YI100" s="10"/>
      <c r="YJ100" s="10"/>
      <c r="YK100" s="10"/>
      <c r="YL100" s="10"/>
      <c r="YM100" s="10"/>
      <c r="YN100" s="10"/>
      <c r="YO100" s="10"/>
      <c r="YP100" s="10"/>
      <c r="YQ100" s="10"/>
      <c r="YR100" s="10"/>
      <c r="YS100" s="10"/>
      <c r="YT100" s="10"/>
      <c r="YU100" s="10"/>
      <c r="YV100" s="10"/>
      <c r="YW100" s="10"/>
      <c r="YX100" s="10"/>
      <c r="YY100" s="10"/>
      <c r="YZ100" s="10"/>
      <c r="ZA100" s="10"/>
      <c r="ZB100" s="10"/>
      <c r="ZC100" s="10"/>
      <c r="ZD100" s="10"/>
      <c r="ZE100" s="10"/>
      <c r="ZF100" s="10"/>
      <c r="ZG100" s="10"/>
      <c r="ZH100" s="10"/>
      <c r="ZI100" s="10"/>
      <c r="ZJ100" s="10"/>
      <c r="ZK100" s="10"/>
      <c r="ZL100" s="10"/>
      <c r="ZM100" s="10"/>
      <c r="ZN100" s="10"/>
      <c r="ZO100" s="10"/>
      <c r="ZP100" s="10"/>
      <c r="ZQ100" s="10"/>
      <c r="ZR100" s="10"/>
      <c r="ZS100" s="10"/>
      <c r="ZT100" s="10"/>
      <c r="ZU100" s="10"/>
      <c r="ZV100" s="10"/>
      <c r="ZW100" s="10"/>
      <c r="ZX100" s="10"/>
      <c r="ZY100" s="10"/>
      <c r="ZZ100" s="10"/>
      <c r="AAA100" s="10"/>
      <c r="AAB100" s="10"/>
      <c r="AAC100" s="10"/>
      <c r="AAD100" s="10"/>
      <c r="AAE100" s="10"/>
      <c r="AAF100" s="10"/>
      <c r="AAG100" s="10"/>
      <c r="AAH100" s="10"/>
      <c r="AAI100" s="10"/>
      <c r="AAJ100" s="10"/>
      <c r="AAK100" s="10"/>
      <c r="AAL100" s="10"/>
      <c r="AAM100" s="10"/>
      <c r="AAN100" s="10"/>
      <c r="AAO100" s="10"/>
      <c r="AAP100" s="10"/>
      <c r="AAQ100" s="10"/>
      <c r="AAR100" s="10"/>
      <c r="AAS100" s="10"/>
      <c r="AAT100" s="10"/>
      <c r="AAU100" s="10"/>
      <c r="AAV100" s="10"/>
      <c r="AAW100" s="10"/>
      <c r="AAX100" s="10"/>
      <c r="AAY100" s="10"/>
      <c r="AAZ100" s="10"/>
      <c r="ABA100" s="10"/>
      <c r="ABB100" s="10"/>
      <c r="ABC100" s="10"/>
      <c r="ABD100" s="10"/>
      <c r="ABE100" s="10"/>
      <c r="ABF100" s="10"/>
      <c r="ABG100" s="10"/>
      <c r="ABH100" s="10"/>
      <c r="ABI100" s="10"/>
      <c r="ABJ100" s="10"/>
      <c r="ABK100" s="10"/>
      <c r="ABL100" s="10"/>
      <c r="ABM100" s="10"/>
      <c r="ABN100" s="10"/>
      <c r="ABO100" s="10"/>
      <c r="ABP100" s="10"/>
      <c r="ABQ100" s="10"/>
      <c r="ABR100" s="10"/>
      <c r="ABS100" s="10"/>
      <c r="ABT100" s="10"/>
      <c r="ABU100" s="10"/>
      <c r="ABV100" s="10"/>
      <c r="ABW100" s="10"/>
      <c r="ABX100" s="10"/>
      <c r="ABY100" s="10"/>
      <c r="ABZ100" s="10"/>
      <c r="ACA100" s="10"/>
      <c r="ACB100" s="10"/>
      <c r="ACC100" s="10"/>
      <c r="ACD100" s="10"/>
      <c r="ACE100" s="10"/>
      <c r="ACF100" s="10"/>
      <c r="ACG100" s="10"/>
      <c r="ACH100" s="10"/>
      <c r="ACI100" s="10"/>
      <c r="ACJ100" s="10"/>
      <c r="ACK100" s="10"/>
      <c r="ACL100" s="10"/>
      <c r="ACM100" s="10"/>
      <c r="ACN100" s="10"/>
      <c r="ACO100" s="10"/>
      <c r="ACP100" s="10"/>
      <c r="ACQ100" s="10"/>
      <c r="ACR100" s="10"/>
      <c r="ACS100" s="10"/>
      <c r="ACT100" s="10"/>
      <c r="ACU100" s="10"/>
      <c r="ACV100" s="10"/>
      <c r="ACW100" s="10"/>
      <c r="ACX100" s="10"/>
      <c r="ACY100" s="10"/>
      <c r="ACZ100" s="10"/>
      <c r="ADA100" s="10"/>
      <c r="ADB100" s="10"/>
      <c r="ADC100" s="10"/>
      <c r="ADD100" s="10"/>
      <c r="ADE100" s="10"/>
      <c r="ADF100" s="10"/>
      <c r="ADG100" s="10"/>
      <c r="ADH100" s="10"/>
      <c r="ADI100" s="10"/>
      <c r="ADJ100" s="10"/>
      <c r="ADK100" s="10"/>
      <c r="ADL100" s="10"/>
      <c r="ADM100" s="10"/>
      <c r="ADN100" s="10"/>
      <c r="ADO100" s="10"/>
      <c r="ADP100" s="10"/>
      <c r="ADQ100" s="10"/>
      <c r="ADR100" s="10"/>
      <c r="ADS100" s="10"/>
      <c r="ADT100" s="10"/>
      <c r="ADU100" s="10"/>
      <c r="ADV100" s="10"/>
      <c r="ADW100" s="10"/>
      <c r="ADX100" s="10"/>
      <c r="ADY100" s="10"/>
      <c r="ADZ100" s="10"/>
      <c r="AEA100" s="10"/>
      <c r="AEB100" s="10"/>
      <c r="AEC100" s="10"/>
      <c r="AED100" s="10"/>
      <c r="AEE100" s="10"/>
      <c r="AEF100" s="10"/>
      <c r="AEG100" s="10"/>
      <c r="AEH100" s="10"/>
      <c r="AEI100" s="10"/>
      <c r="AEJ100" s="10"/>
      <c r="AEK100" s="10"/>
      <c r="AEL100" s="10"/>
      <c r="AEM100" s="10"/>
      <c r="AEN100" s="10"/>
      <c r="AEO100" s="10"/>
      <c r="AEP100" s="10"/>
      <c r="AEQ100" s="10"/>
      <c r="AER100" s="10"/>
      <c r="AES100" s="10"/>
      <c r="AET100" s="10"/>
      <c r="AEU100" s="10"/>
      <c r="AEV100" s="10"/>
      <c r="AEW100" s="10"/>
      <c r="AEX100" s="10"/>
      <c r="AEY100" s="10"/>
      <c r="AEZ100" s="10"/>
      <c r="AFA100" s="10"/>
      <c r="AFB100" s="10"/>
      <c r="AFC100" s="10"/>
      <c r="AFD100" s="10"/>
      <c r="AFE100" s="10"/>
      <c r="AFF100" s="10"/>
      <c r="AFG100" s="10"/>
      <c r="AFH100" s="10"/>
      <c r="AFI100" s="10"/>
      <c r="AFJ100" s="10"/>
      <c r="AFK100" s="10"/>
      <c r="AFL100" s="10"/>
      <c r="AFM100" s="10"/>
      <c r="AFN100" s="10"/>
      <c r="AFO100" s="10"/>
      <c r="AFP100" s="10"/>
      <c r="AFQ100" s="10"/>
      <c r="AFR100" s="10"/>
      <c r="AFS100" s="10"/>
      <c r="AFT100" s="10"/>
      <c r="AFU100" s="10"/>
      <c r="AFV100" s="10"/>
      <c r="AFW100" s="10"/>
      <c r="AFX100" s="10"/>
      <c r="AFY100" s="10"/>
      <c r="AFZ100" s="10"/>
      <c r="AGA100" s="10"/>
      <c r="AGB100" s="10"/>
      <c r="AGC100" s="10"/>
      <c r="AGD100" s="10"/>
      <c r="AGE100" s="10"/>
      <c r="AGF100" s="10"/>
      <c r="AGG100" s="10"/>
      <c r="AGH100" s="10"/>
      <c r="AGI100" s="10"/>
      <c r="AGJ100" s="10"/>
      <c r="AGK100" s="10"/>
      <c r="AGL100" s="10"/>
      <c r="AGM100" s="10"/>
      <c r="AGN100" s="10"/>
      <c r="AGO100" s="10"/>
      <c r="AGP100" s="10"/>
      <c r="AGQ100" s="10"/>
      <c r="AGR100" s="10"/>
      <c r="AGS100" s="10"/>
      <c r="AGT100" s="10"/>
      <c r="AGU100" s="10"/>
      <c r="AGV100" s="10"/>
      <c r="AGW100" s="10"/>
      <c r="AGX100" s="10"/>
      <c r="AGY100" s="10"/>
      <c r="AGZ100" s="10"/>
      <c r="AHA100" s="10"/>
      <c r="AHB100" s="10"/>
      <c r="AHC100" s="10"/>
      <c r="AHD100" s="10"/>
      <c r="AHE100" s="10"/>
      <c r="AHF100" s="10"/>
      <c r="AHG100" s="10"/>
      <c r="AHH100" s="10"/>
      <c r="AHI100" s="10"/>
      <c r="AHJ100" s="10"/>
      <c r="AHK100" s="10"/>
      <c r="AHL100" s="10"/>
      <c r="AHM100" s="10"/>
      <c r="AHN100" s="10"/>
      <c r="AHO100" s="10"/>
      <c r="AHP100" s="10"/>
      <c r="AHQ100" s="10"/>
      <c r="AHR100" s="10"/>
      <c r="AHS100" s="10"/>
      <c r="AHT100" s="10"/>
      <c r="AHU100" s="10"/>
      <c r="AHV100" s="10"/>
      <c r="AHW100" s="10"/>
      <c r="AHX100" s="10"/>
      <c r="AHY100" s="10"/>
      <c r="AHZ100" s="10"/>
      <c r="AIA100" s="10"/>
      <c r="AIB100" s="10"/>
      <c r="AIC100" s="10"/>
      <c r="AID100" s="10"/>
      <c r="AIE100" s="10"/>
      <c r="AIF100" s="10"/>
      <c r="AIG100" s="10"/>
      <c r="AIH100" s="10"/>
      <c r="AII100" s="10"/>
      <c r="AIJ100" s="10"/>
      <c r="AIK100" s="10"/>
      <c r="AIL100" s="10"/>
      <c r="AIM100" s="10"/>
      <c r="AIN100" s="10"/>
      <c r="AIO100" s="10"/>
      <c r="AIP100" s="10"/>
      <c r="AIQ100" s="10"/>
      <c r="AIR100" s="10"/>
      <c r="AIS100" s="10"/>
      <c r="AIT100" s="10"/>
      <c r="AIU100" s="10"/>
      <c r="AIV100" s="10"/>
      <c r="AIW100" s="10"/>
      <c r="AIX100" s="10"/>
      <c r="AIY100" s="10"/>
      <c r="AIZ100" s="10"/>
      <c r="AJA100" s="10"/>
      <c r="AJB100" s="10"/>
      <c r="AJC100" s="10"/>
      <c r="AJD100" s="10"/>
      <c r="AJE100" s="10"/>
      <c r="AJF100" s="10"/>
      <c r="AJG100" s="10"/>
      <c r="AJH100" s="10"/>
      <c r="AJI100" s="10"/>
      <c r="AJJ100" s="10"/>
      <c r="AJK100" s="10"/>
      <c r="AJL100" s="10"/>
      <c r="AJM100" s="10"/>
      <c r="AJN100" s="10"/>
      <c r="AJO100" s="10"/>
      <c r="AJP100" s="10"/>
      <c r="AJQ100" s="10"/>
      <c r="AJR100" s="10"/>
      <c r="AJS100" s="10"/>
      <c r="AJT100" s="10"/>
      <c r="AJU100" s="10"/>
      <c r="AJV100" s="10"/>
      <c r="AJW100" s="10"/>
      <c r="AJX100" s="10"/>
      <c r="AJY100" s="10"/>
      <c r="AJZ100" s="10"/>
      <c r="AKA100" s="10"/>
      <c r="AKB100" s="10"/>
      <c r="AKC100" s="10"/>
      <c r="AKD100" s="10"/>
      <c r="AKE100" s="10"/>
      <c r="AKF100" s="10"/>
      <c r="AKG100" s="10"/>
      <c r="AKH100" s="10"/>
      <c r="AKI100" s="10"/>
      <c r="AKJ100" s="10"/>
      <c r="AKK100" s="10"/>
      <c r="AKL100" s="10"/>
      <c r="AKM100" s="10"/>
      <c r="AKN100" s="10"/>
      <c r="AKO100" s="10"/>
      <c r="AKP100" s="10"/>
      <c r="AKQ100" s="10"/>
      <c r="AKR100" s="10"/>
      <c r="AKS100" s="10"/>
      <c r="AKT100" s="10"/>
      <c r="AKU100" s="10"/>
      <c r="AKV100" s="10"/>
      <c r="AKW100" s="10"/>
      <c r="AKX100" s="10"/>
      <c r="AKY100" s="10"/>
      <c r="AKZ100" s="10"/>
      <c r="ALA100" s="10"/>
      <c r="ALB100" s="10"/>
      <c r="ALC100" s="10"/>
      <c r="ALD100" s="10"/>
      <c r="ALE100" s="10"/>
      <c r="ALF100" s="10"/>
      <c r="ALG100" s="10"/>
      <c r="ALH100" s="10"/>
      <c r="ALI100" s="10"/>
      <c r="ALJ100" s="10"/>
      <c r="ALK100" s="10"/>
      <c r="ALL100" s="10"/>
      <c r="ALM100" s="10"/>
      <c r="ALN100" s="10"/>
      <c r="ALO100" s="10"/>
      <c r="ALP100" s="10"/>
      <c r="ALQ100" s="10"/>
      <c r="ALR100" s="10"/>
      <c r="ALS100" s="10"/>
      <c r="ALT100" s="10"/>
      <c r="ALU100" s="10"/>
      <c r="ALV100" s="10"/>
      <c r="ALW100" s="10"/>
      <c r="ALX100" s="10"/>
      <c r="ALY100" s="10"/>
      <c r="ALZ100" s="10"/>
      <c r="AMA100" s="10"/>
      <c r="AMB100" s="10"/>
      <c r="AMC100" s="10"/>
      <c r="AMD100" s="10"/>
      <c r="AME100" s="10"/>
      <c r="AMF100" s="10"/>
      <c r="AMG100" s="10"/>
      <c r="AMH100" s="10"/>
      <c r="AMI100" s="10"/>
      <c r="AMJ100" s="10"/>
    </row>
    <row r="101" spans="1:1029" customFormat="1" ht="14.1" customHeight="1">
      <c r="A101" s="8" t="str">
        <f>SUBSTITUTE(CONCATENATE(I101,J101,IF(K101="Identifier","ID",IF(AND(K101="Text",OR(I101&lt;&gt;"",J101&lt;&gt;"")),"",K101)),IF(AND(M101&lt;&gt;"Text",K101&lt;&gt;M101,NOT(AND(K101="URI",M101="Identifier")),NOT(AND(K101="UUID",M101="Identifier")),NOT(AND(K101="OID",M101="Identifier"))),IF(M101="Identifier","ID",M101),""))," ","")</f>
        <v>EconomicOperatorIndustryClassificationTypeCode</v>
      </c>
      <c r="B101" s="9" t="s">
        <v>219</v>
      </c>
      <c r="C101" s="8"/>
      <c r="D101" s="8"/>
      <c r="E101" s="8"/>
      <c r="F101" s="8" t="str">
        <f>CONCATENATE( IF(G101="","",CONCATENATE(G101,"_ ")),H101,". ",IF(I101="","",CONCATENATE(I101,"_ ")),L101,IF(OR(I101&lt;&gt;"",L101&lt;&gt;M101),CONCATENATE(". ",M101),""))</f>
        <v>Economic Operator. Economic Operator Industry Classification Type Code. Code</v>
      </c>
      <c r="G101" s="8"/>
      <c r="H101" s="8" t="s">
        <v>51</v>
      </c>
      <c r="I101" s="8"/>
      <c r="J101" s="8" t="s">
        <v>378</v>
      </c>
      <c r="K101" s="8" t="s">
        <v>212</v>
      </c>
      <c r="L101" s="8" t="str">
        <f>IF(J101&lt;&gt;"",CONCATENATE(J101," ",K101),K101)</f>
        <v>Economic Operator Industry Classification Type Code</v>
      </c>
      <c r="M101" s="8" t="s">
        <v>212</v>
      </c>
      <c r="N101" s="8"/>
      <c r="O101" s="8" t="str">
        <f>IF(N101&lt;&gt;"",CONCATENATE(N101,"_ ",M101,". Type"),CONCATENATE(M101,". Type"))</f>
        <v>Code. Type</v>
      </c>
      <c r="P101" s="8"/>
      <c r="Q101" s="8"/>
      <c r="R101" s="8" t="s">
        <v>213</v>
      </c>
      <c r="S101" s="8"/>
      <c r="T101" s="8" t="s">
        <v>379</v>
      </c>
      <c r="U101" s="8"/>
      <c r="V101" s="8"/>
      <c r="W101" s="8"/>
      <c r="X101" s="10"/>
      <c r="Y101" s="8" t="s">
        <v>211</v>
      </c>
      <c r="Z101" s="8"/>
      <c r="AA101" s="44">
        <v>43318</v>
      </c>
      <c r="AB101" s="23"/>
      <c r="AC101" s="23"/>
      <c r="AD101" s="23"/>
      <c r="AE101" s="23"/>
      <c r="AF101" s="23"/>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c r="HP101" s="10"/>
      <c r="HQ101" s="10"/>
      <c r="HR101" s="10"/>
      <c r="HS101" s="10"/>
      <c r="HT101" s="10"/>
      <c r="HU101" s="10"/>
      <c r="HV101" s="10"/>
      <c r="HW101" s="10"/>
      <c r="HX101" s="10"/>
      <c r="HY101" s="10"/>
      <c r="HZ101" s="10"/>
      <c r="IA101" s="10"/>
      <c r="IB101" s="10"/>
      <c r="IC101" s="10"/>
      <c r="ID101" s="10"/>
      <c r="IE101" s="10"/>
      <c r="IF101" s="10"/>
      <c r="IG101" s="10"/>
      <c r="IH101" s="10"/>
      <c r="II101" s="10"/>
      <c r="IJ101" s="10"/>
      <c r="IK101" s="10"/>
      <c r="IL101" s="10"/>
      <c r="IM101" s="10"/>
      <c r="IN101" s="10"/>
      <c r="IO101" s="10"/>
      <c r="IP101" s="10"/>
      <c r="IQ101" s="10"/>
      <c r="IR101" s="10"/>
      <c r="IS101" s="10"/>
      <c r="IT101" s="10"/>
      <c r="IU101" s="10"/>
      <c r="IV101" s="10"/>
      <c r="IW101" s="10"/>
      <c r="IX101" s="10"/>
      <c r="IY101" s="10"/>
      <c r="IZ101" s="10"/>
      <c r="JA101" s="10"/>
      <c r="JB101" s="10"/>
      <c r="JC101" s="10"/>
      <c r="JD101" s="10"/>
      <c r="JE101" s="10"/>
      <c r="JF101" s="10"/>
      <c r="JG101" s="10"/>
      <c r="JH101" s="10"/>
      <c r="JI101" s="10"/>
      <c r="JJ101" s="10"/>
      <c r="JK101" s="10"/>
      <c r="JL101" s="10"/>
      <c r="JM101" s="10"/>
      <c r="JN101" s="10"/>
      <c r="JO101" s="10"/>
      <c r="JP101" s="10"/>
      <c r="JQ101" s="10"/>
      <c r="JR101" s="10"/>
      <c r="JS101" s="10"/>
      <c r="JT101" s="10"/>
      <c r="JU101" s="10"/>
      <c r="JV101" s="10"/>
      <c r="JW101" s="10"/>
      <c r="JX101" s="10"/>
      <c r="JY101" s="10"/>
      <c r="JZ101" s="10"/>
      <c r="KA101" s="10"/>
      <c r="KB101" s="10"/>
      <c r="KC101" s="10"/>
      <c r="KD101" s="10"/>
      <c r="KE101" s="10"/>
      <c r="KF101" s="10"/>
      <c r="KG101" s="10"/>
      <c r="KH101" s="10"/>
      <c r="KI101" s="10"/>
      <c r="KJ101" s="10"/>
      <c r="KK101" s="10"/>
      <c r="KL101" s="10"/>
      <c r="KM101" s="10"/>
      <c r="KN101" s="10"/>
      <c r="KO101" s="10"/>
      <c r="KP101" s="10"/>
      <c r="KQ101" s="10"/>
      <c r="KR101" s="10"/>
      <c r="KS101" s="10"/>
      <c r="KT101" s="10"/>
      <c r="KU101" s="10"/>
      <c r="KV101" s="10"/>
      <c r="KW101" s="10"/>
      <c r="KX101" s="10"/>
      <c r="KY101" s="10"/>
      <c r="KZ101" s="10"/>
      <c r="LA101" s="10"/>
      <c r="LB101" s="10"/>
      <c r="LC101" s="10"/>
      <c r="LD101" s="10"/>
      <c r="LE101" s="10"/>
      <c r="LF101" s="10"/>
      <c r="LG101" s="10"/>
      <c r="LH101" s="10"/>
      <c r="LI101" s="10"/>
      <c r="LJ101" s="10"/>
      <c r="LK101" s="10"/>
      <c r="LL101" s="10"/>
      <c r="LM101" s="10"/>
      <c r="LN101" s="10"/>
      <c r="LO101" s="10"/>
      <c r="LP101" s="10"/>
      <c r="LQ101" s="10"/>
      <c r="LR101" s="10"/>
      <c r="LS101" s="10"/>
      <c r="LT101" s="10"/>
      <c r="LU101" s="10"/>
      <c r="LV101" s="10"/>
      <c r="LW101" s="10"/>
      <c r="LX101" s="10"/>
      <c r="LY101" s="10"/>
      <c r="LZ101" s="10"/>
      <c r="MA101" s="10"/>
      <c r="MB101" s="10"/>
      <c r="MC101" s="10"/>
      <c r="MD101" s="10"/>
      <c r="ME101" s="10"/>
      <c r="MF101" s="10"/>
      <c r="MG101" s="10"/>
      <c r="MH101" s="10"/>
      <c r="MI101" s="10"/>
      <c r="MJ101" s="10"/>
      <c r="MK101" s="10"/>
      <c r="ML101" s="10"/>
      <c r="MM101" s="10"/>
      <c r="MN101" s="10"/>
      <c r="MO101" s="10"/>
      <c r="MP101" s="10"/>
      <c r="MQ101" s="10"/>
      <c r="MR101" s="10"/>
      <c r="MS101" s="10"/>
      <c r="MT101" s="10"/>
      <c r="MU101" s="10"/>
      <c r="MV101" s="10"/>
      <c r="MW101" s="10"/>
      <c r="MX101" s="10"/>
      <c r="MY101" s="10"/>
      <c r="MZ101" s="10"/>
      <c r="NA101" s="10"/>
      <c r="NB101" s="10"/>
      <c r="NC101" s="10"/>
      <c r="ND101" s="10"/>
      <c r="NE101" s="10"/>
      <c r="NF101" s="10"/>
      <c r="NG101" s="10"/>
      <c r="NH101" s="10"/>
      <c r="NI101" s="10"/>
      <c r="NJ101" s="10"/>
      <c r="NK101" s="10"/>
      <c r="NL101" s="10"/>
      <c r="NM101" s="10"/>
      <c r="NN101" s="10"/>
      <c r="NO101" s="10"/>
      <c r="NP101" s="10"/>
      <c r="NQ101" s="10"/>
      <c r="NR101" s="10"/>
      <c r="NS101" s="10"/>
      <c r="NT101" s="10"/>
      <c r="NU101" s="10"/>
      <c r="NV101" s="10"/>
      <c r="NW101" s="10"/>
      <c r="NX101" s="10"/>
      <c r="NY101" s="10"/>
      <c r="NZ101" s="10"/>
      <c r="OA101" s="10"/>
      <c r="OB101" s="10"/>
      <c r="OC101" s="10"/>
      <c r="OD101" s="10"/>
      <c r="OE101" s="10"/>
      <c r="OF101" s="10"/>
      <c r="OG101" s="10"/>
      <c r="OH101" s="10"/>
      <c r="OI101" s="10"/>
      <c r="OJ101" s="10"/>
      <c r="OK101" s="10"/>
      <c r="OL101" s="10"/>
      <c r="OM101" s="10"/>
      <c r="ON101" s="10"/>
      <c r="OO101" s="10"/>
      <c r="OP101" s="10"/>
      <c r="OQ101" s="10"/>
      <c r="OR101" s="10"/>
      <c r="OS101" s="10"/>
      <c r="OT101" s="10"/>
      <c r="OU101" s="10"/>
      <c r="OV101" s="10"/>
      <c r="OW101" s="10"/>
      <c r="OX101" s="10"/>
      <c r="OY101" s="10"/>
      <c r="OZ101" s="10"/>
      <c r="PA101" s="10"/>
      <c r="PB101" s="10"/>
      <c r="PC101" s="10"/>
      <c r="PD101" s="10"/>
      <c r="PE101" s="10"/>
      <c r="PF101" s="10"/>
      <c r="PG101" s="10"/>
      <c r="PH101" s="10"/>
      <c r="PI101" s="10"/>
      <c r="PJ101" s="10"/>
      <c r="PK101" s="10"/>
      <c r="PL101" s="10"/>
      <c r="PM101" s="10"/>
      <c r="PN101" s="10"/>
      <c r="PO101" s="10"/>
      <c r="PP101" s="10"/>
      <c r="PQ101" s="10"/>
      <c r="PR101" s="10"/>
      <c r="PS101" s="10"/>
      <c r="PT101" s="10"/>
      <c r="PU101" s="10"/>
      <c r="PV101" s="10"/>
      <c r="PW101" s="10"/>
      <c r="PX101" s="10"/>
      <c r="PY101" s="10"/>
      <c r="PZ101" s="10"/>
      <c r="QA101" s="10"/>
      <c r="QB101" s="10"/>
      <c r="QC101" s="10"/>
      <c r="QD101" s="10"/>
      <c r="QE101" s="10"/>
      <c r="QF101" s="10"/>
      <c r="QG101" s="10"/>
      <c r="QH101" s="10"/>
      <c r="QI101" s="10"/>
      <c r="QJ101" s="10"/>
      <c r="QK101" s="10"/>
      <c r="QL101" s="10"/>
      <c r="QM101" s="10"/>
      <c r="QN101" s="10"/>
      <c r="QO101" s="10"/>
      <c r="QP101" s="10"/>
      <c r="QQ101" s="10"/>
      <c r="QR101" s="10"/>
      <c r="QS101" s="10"/>
      <c r="QT101" s="10"/>
      <c r="QU101" s="10"/>
      <c r="QV101" s="10"/>
      <c r="QW101" s="10"/>
      <c r="QX101" s="10"/>
      <c r="QY101" s="10"/>
      <c r="QZ101" s="10"/>
      <c r="RA101" s="10"/>
      <c r="RB101" s="10"/>
      <c r="RC101" s="10"/>
      <c r="RD101" s="10"/>
      <c r="RE101" s="10"/>
      <c r="RF101" s="10"/>
      <c r="RG101" s="10"/>
      <c r="RH101" s="10"/>
      <c r="RI101" s="10"/>
      <c r="RJ101" s="10"/>
      <c r="RK101" s="10"/>
      <c r="RL101" s="10"/>
      <c r="RM101" s="10"/>
      <c r="RN101" s="10"/>
      <c r="RO101" s="10"/>
      <c r="RP101" s="10"/>
      <c r="RQ101" s="10"/>
      <c r="RR101" s="10"/>
      <c r="RS101" s="10"/>
      <c r="RT101" s="10"/>
      <c r="RU101" s="10"/>
      <c r="RV101" s="10"/>
      <c r="RW101" s="10"/>
      <c r="RX101" s="10"/>
      <c r="RY101" s="10"/>
      <c r="RZ101" s="10"/>
      <c r="SA101" s="10"/>
      <c r="SB101" s="10"/>
      <c r="SC101" s="10"/>
      <c r="SD101" s="10"/>
      <c r="SE101" s="10"/>
      <c r="SF101" s="10"/>
      <c r="SG101" s="10"/>
      <c r="SH101" s="10"/>
      <c r="SI101" s="10"/>
      <c r="SJ101" s="10"/>
      <c r="SK101" s="10"/>
      <c r="SL101" s="10"/>
      <c r="SM101" s="10"/>
      <c r="SN101" s="10"/>
      <c r="SO101" s="10"/>
      <c r="SP101" s="10"/>
      <c r="SQ101" s="10"/>
      <c r="SR101" s="10"/>
      <c r="SS101" s="10"/>
      <c r="ST101" s="10"/>
      <c r="SU101" s="10"/>
      <c r="SV101" s="10"/>
      <c r="SW101" s="10"/>
      <c r="SX101" s="10"/>
      <c r="SY101" s="10"/>
      <c r="SZ101" s="10"/>
      <c r="TA101" s="10"/>
      <c r="TB101" s="10"/>
      <c r="TC101" s="10"/>
      <c r="TD101" s="10"/>
      <c r="TE101" s="10"/>
      <c r="TF101" s="10"/>
      <c r="TG101" s="10"/>
      <c r="TH101" s="10"/>
      <c r="TI101" s="10"/>
      <c r="TJ101" s="10"/>
      <c r="TK101" s="10"/>
      <c r="TL101" s="10"/>
      <c r="TM101" s="10"/>
      <c r="TN101" s="10"/>
      <c r="TO101" s="10"/>
      <c r="TP101" s="10"/>
      <c r="TQ101" s="10"/>
      <c r="TR101" s="10"/>
      <c r="TS101" s="10"/>
      <c r="TT101" s="10"/>
      <c r="TU101" s="10"/>
      <c r="TV101" s="10"/>
      <c r="TW101" s="10"/>
      <c r="TX101" s="10"/>
      <c r="TY101" s="10"/>
      <c r="TZ101" s="10"/>
      <c r="UA101" s="10"/>
      <c r="UB101" s="10"/>
      <c r="UC101" s="10"/>
      <c r="UD101" s="10"/>
      <c r="UE101" s="10"/>
      <c r="UF101" s="10"/>
      <c r="UG101" s="10"/>
      <c r="UH101" s="10"/>
      <c r="UI101" s="10"/>
      <c r="UJ101" s="10"/>
      <c r="UK101" s="10"/>
      <c r="UL101" s="10"/>
      <c r="UM101" s="10"/>
      <c r="UN101" s="10"/>
      <c r="UO101" s="10"/>
      <c r="UP101" s="10"/>
      <c r="UQ101" s="10"/>
      <c r="UR101" s="10"/>
      <c r="US101" s="10"/>
      <c r="UT101" s="10"/>
      <c r="UU101" s="10"/>
      <c r="UV101" s="10"/>
      <c r="UW101" s="10"/>
      <c r="UX101" s="10"/>
      <c r="UY101" s="10"/>
      <c r="UZ101" s="10"/>
      <c r="VA101" s="10"/>
      <c r="VB101" s="10"/>
      <c r="VC101" s="10"/>
      <c r="VD101" s="10"/>
      <c r="VE101" s="10"/>
      <c r="VF101" s="10"/>
      <c r="VG101" s="10"/>
      <c r="VH101" s="10"/>
      <c r="VI101" s="10"/>
      <c r="VJ101" s="10"/>
      <c r="VK101" s="10"/>
      <c r="VL101" s="10"/>
      <c r="VM101" s="10"/>
      <c r="VN101" s="10"/>
      <c r="VO101" s="10"/>
      <c r="VP101" s="10"/>
      <c r="VQ101" s="10"/>
      <c r="VR101" s="10"/>
      <c r="VS101" s="10"/>
      <c r="VT101" s="10"/>
      <c r="VU101" s="10"/>
      <c r="VV101" s="10"/>
      <c r="VW101" s="10"/>
      <c r="VX101" s="10"/>
      <c r="VY101" s="10"/>
      <c r="VZ101" s="10"/>
      <c r="WA101" s="10"/>
      <c r="WB101" s="10"/>
      <c r="WC101" s="10"/>
      <c r="WD101" s="10"/>
      <c r="WE101" s="10"/>
      <c r="WF101" s="10"/>
      <c r="WG101" s="10"/>
      <c r="WH101" s="10"/>
      <c r="WI101" s="10"/>
      <c r="WJ101" s="10"/>
      <c r="WK101" s="10"/>
      <c r="WL101" s="10"/>
      <c r="WM101" s="10"/>
      <c r="WN101" s="10"/>
      <c r="WO101" s="10"/>
      <c r="WP101" s="10"/>
      <c r="WQ101" s="10"/>
      <c r="WR101" s="10"/>
      <c r="WS101" s="10"/>
      <c r="WT101" s="10"/>
      <c r="WU101" s="10"/>
      <c r="WV101" s="10"/>
      <c r="WW101" s="10"/>
      <c r="WX101" s="10"/>
      <c r="WY101" s="10"/>
      <c r="WZ101" s="10"/>
      <c r="XA101" s="10"/>
      <c r="XB101" s="10"/>
      <c r="XC101" s="10"/>
      <c r="XD101" s="10"/>
      <c r="XE101" s="10"/>
      <c r="XF101" s="10"/>
      <c r="XG101" s="10"/>
      <c r="XH101" s="10"/>
      <c r="XI101" s="10"/>
      <c r="XJ101" s="10"/>
      <c r="XK101" s="10"/>
      <c r="XL101" s="10"/>
      <c r="XM101" s="10"/>
      <c r="XN101" s="10"/>
      <c r="XO101" s="10"/>
      <c r="XP101" s="10"/>
      <c r="XQ101" s="10"/>
      <c r="XR101" s="10"/>
      <c r="XS101" s="10"/>
      <c r="XT101" s="10"/>
      <c r="XU101" s="10"/>
      <c r="XV101" s="10"/>
      <c r="XW101" s="10"/>
      <c r="XX101" s="10"/>
      <c r="XY101" s="10"/>
      <c r="XZ101" s="10"/>
      <c r="YA101" s="10"/>
      <c r="YB101" s="10"/>
      <c r="YC101" s="10"/>
      <c r="YD101" s="10"/>
      <c r="YE101" s="10"/>
      <c r="YF101" s="10"/>
      <c r="YG101" s="10"/>
      <c r="YH101" s="10"/>
      <c r="YI101" s="10"/>
      <c r="YJ101" s="10"/>
      <c r="YK101" s="10"/>
      <c r="YL101" s="10"/>
      <c r="YM101" s="10"/>
      <c r="YN101" s="10"/>
      <c r="YO101" s="10"/>
      <c r="YP101" s="10"/>
      <c r="YQ101" s="10"/>
      <c r="YR101" s="10"/>
      <c r="YS101" s="10"/>
      <c r="YT101" s="10"/>
      <c r="YU101" s="10"/>
      <c r="YV101" s="10"/>
      <c r="YW101" s="10"/>
      <c r="YX101" s="10"/>
      <c r="YY101" s="10"/>
      <c r="YZ101" s="10"/>
      <c r="ZA101" s="10"/>
      <c r="ZB101" s="10"/>
      <c r="ZC101" s="10"/>
      <c r="ZD101" s="10"/>
      <c r="ZE101" s="10"/>
      <c r="ZF101" s="10"/>
      <c r="ZG101" s="10"/>
      <c r="ZH101" s="10"/>
      <c r="ZI101" s="10"/>
      <c r="ZJ101" s="10"/>
      <c r="ZK101" s="10"/>
      <c r="ZL101" s="10"/>
      <c r="ZM101" s="10"/>
      <c r="ZN101" s="10"/>
      <c r="ZO101" s="10"/>
      <c r="ZP101" s="10"/>
      <c r="ZQ101" s="10"/>
      <c r="ZR101" s="10"/>
      <c r="ZS101" s="10"/>
      <c r="ZT101" s="10"/>
      <c r="ZU101" s="10"/>
      <c r="ZV101" s="10"/>
      <c r="ZW101" s="10"/>
      <c r="ZX101" s="10"/>
      <c r="ZY101" s="10"/>
      <c r="ZZ101" s="10"/>
      <c r="AAA101" s="10"/>
      <c r="AAB101" s="10"/>
      <c r="AAC101" s="10"/>
      <c r="AAD101" s="10"/>
      <c r="AAE101" s="10"/>
      <c r="AAF101" s="10"/>
      <c r="AAG101" s="10"/>
      <c r="AAH101" s="10"/>
      <c r="AAI101" s="10"/>
      <c r="AAJ101" s="10"/>
      <c r="AAK101" s="10"/>
      <c r="AAL101" s="10"/>
      <c r="AAM101" s="10"/>
      <c r="AAN101" s="10"/>
      <c r="AAO101" s="10"/>
      <c r="AAP101" s="10"/>
      <c r="AAQ101" s="10"/>
      <c r="AAR101" s="10"/>
      <c r="AAS101" s="10"/>
      <c r="AAT101" s="10"/>
      <c r="AAU101" s="10"/>
      <c r="AAV101" s="10"/>
      <c r="AAW101" s="10"/>
      <c r="AAX101" s="10"/>
      <c r="AAY101" s="10"/>
      <c r="AAZ101" s="10"/>
      <c r="ABA101" s="10"/>
      <c r="ABB101" s="10"/>
      <c r="ABC101" s="10"/>
      <c r="ABD101" s="10"/>
      <c r="ABE101" s="10"/>
      <c r="ABF101" s="10"/>
      <c r="ABG101" s="10"/>
      <c r="ABH101" s="10"/>
      <c r="ABI101" s="10"/>
      <c r="ABJ101" s="10"/>
      <c r="ABK101" s="10"/>
      <c r="ABL101" s="10"/>
      <c r="ABM101" s="10"/>
      <c r="ABN101" s="10"/>
      <c r="ABO101" s="10"/>
      <c r="ABP101" s="10"/>
      <c r="ABQ101" s="10"/>
      <c r="ABR101" s="10"/>
      <c r="ABS101" s="10"/>
      <c r="ABT101" s="10"/>
      <c r="ABU101" s="10"/>
      <c r="ABV101" s="10"/>
      <c r="ABW101" s="10"/>
      <c r="ABX101" s="10"/>
      <c r="ABY101" s="10"/>
      <c r="ABZ101" s="10"/>
      <c r="ACA101" s="10"/>
      <c r="ACB101" s="10"/>
      <c r="ACC101" s="10"/>
      <c r="ACD101" s="10"/>
      <c r="ACE101" s="10"/>
      <c r="ACF101" s="10"/>
      <c r="ACG101" s="10"/>
      <c r="ACH101" s="10"/>
      <c r="ACI101" s="10"/>
      <c r="ACJ101" s="10"/>
      <c r="ACK101" s="10"/>
      <c r="ACL101" s="10"/>
      <c r="ACM101" s="10"/>
      <c r="ACN101" s="10"/>
      <c r="ACO101" s="10"/>
      <c r="ACP101" s="10"/>
      <c r="ACQ101" s="10"/>
      <c r="ACR101" s="10"/>
      <c r="ACS101" s="10"/>
      <c r="ACT101" s="10"/>
      <c r="ACU101" s="10"/>
      <c r="ACV101" s="10"/>
      <c r="ACW101" s="10"/>
      <c r="ACX101" s="10"/>
      <c r="ACY101" s="10"/>
      <c r="ACZ101" s="10"/>
      <c r="ADA101" s="10"/>
      <c r="ADB101" s="10"/>
      <c r="ADC101" s="10"/>
      <c r="ADD101" s="10"/>
      <c r="ADE101" s="10"/>
      <c r="ADF101" s="10"/>
      <c r="ADG101" s="10"/>
      <c r="ADH101" s="10"/>
      <c r="ADI101" s="10"/>
      <c r="ADJ101" s="10"/>
      <c r="ADK101" s="10"/>
      <c r="ADL101" s="10"/>
      <c r="ADM101" s="10"/>
      <c r="ADN101" s="10"/>
      <c r="ADO101" s="10"/>
      <c r="ADP101" s="10"/>
      <c r="ADQ101" s="10"/>
      <c r="ADR101" s="10"/>
      <c r="ADS101" s="10"/>
      <c r="ADT101" s="10"/>
      <c r="ADU101" s="10"/>
      <c r="ADV101" s="10"/>
      <c r="ADW101" s="10"/>
      <c r="ADX101" s="10"/>
      <c r="ADY101" s="10"/>
      <c r="ADZ101" s="10"/>
      <c r="AEA101" s="10"/>
      <c r="AEB101" s="10"/>
      <c r="AEC101" s="10"/>
      <c r="AED101" s="10"/>
      <c r="AEE101" s="10"/>
      <c r="AEF101" s="10"/>
      <c r="AEG101" s="10"/>
      <c r="AEH101" s="10"/>
      <c r="AEI101" s="10"/>
      <c r="AEJ101" s="10"/>
      <c r="AEK101" s="10"/>
      <c r="AEL101" s="10"/>
      <c r="AEM101" s="10"/>
      <c r="AEN101" s="10"/>
      <c r="AEO101" s="10"/>
      <c r="AEP101" s="10"/>
      <c r="AEQ101" s="10"/>
      <c r="AER101" s="10"/>
      <c r="AES101" s="10"/>
      <c r="AET101" s="10"/>
      <c r="AEU101" s="10"/>
      <c r="AEV101" s="10"/>
      <c r="AEW101" s="10"/>
      <c r="AEX101" s="10"/>
      <c r="AEY101" s="10"/>
      <c r="AEZ101" s="10"/>
      <c r="AFA101" s="10"/>
      <c r="AFB101" s="10"/>
      <c r="AFC101" s="10"/>
      <c r="AFD101" s="10"/>
      <c r="AFE101" s="10"/>
      <c r="AFF101" s="10"/>
      <c r="AFG101" s="10"/>
      <c r="AFH101" s="10"/>
      <c r="AFI101" s="10"/>
      <c r="AFJ101" s="10"/>
      <c r="AFK101" s="10"/>
      <c r="AFL101" s="10"/>
      <c r="AFM101" s="10"/>
      <c r="AFN101" s="10"/>
      <c r="AFO101" s="10"/>
      <c r="AFP101" s="10"/>
      <c r="AFQ101" s="10"/>
      <c r="AFR101" s="10"/>
      <c r="AFS101" s="10"/>
      <c r="AFT101" s="10"/>
      <c r="AFU101" s="10"/>
      <c r="AFV101" s="10"/>
      <c r="AFW101" s="10"/>
      <c r="AFX101" s="10"/>
      <c r="AFY101" s="10"/>
      <c r="AFZ101" s="10"/>
      <c r="AGA101" s="10"/>
      <c r="AGB101" s="10"/>
      <c r="AGC101" s="10"/>
      <c r="AGD101" s="10"/>
      <c r="AGE101" s="10"/>
      <c r="AGF101" s="10"/>
      <c r="AGG101" s="10"/>
      <c r="AGH101" s="10"/>
      <c r="AGI101" s="10"/>
      <c r="AGJ101" s="10"/>
      <c r="AGK101" s="10"/>
      <c r="AGL101" s="10"/>
      <c r="AGM101" s="10"/>
      <c r="AGN101" s="10"/>
      <c r="AGO101" s="10"/>
      <c r="AGP101" s="10"/>
      <c r="AGQ101" s="10"/>
      <c r="AGR101" s="10"/>
      <c r="AGS101" s="10"/>
      <c r="AGT101" s="10"/>
      <c r="AGU101" s="10"/>
      <c r="AGV101" s="10"/>
      <c r="AGW101" s="10"/>
      <c r="AGX101" s="10"/>
      <c r="AGY101" s="10"/>
      <c r="AGZ101" s="10"/>
      <c r="AHA101" s="10"/>
      <c r="AHB101" s="10"/>
      <c r="AHC101" s="10"/>
      <c r="AHD101" s="10"/>
      <c r="AHE101" s="10"/>
      <c r="AHF101" s="10"/>
      <c r="AHG101" s="10"/>
      <c r="AHH101" s="10"/>
      <c r="AHI101" s="10"/>
      <c r="AHJ101" s="10"/>
      <c r="AHK101" s="10"/>
      <c r="AHL101" s="10"/>
      <c r="AHM101" s="10"/>
      <c r="AHN101" s="10"/>
      <c r="AHO101" s="10"/>
      <c r="AHP101" s="10"/>
      <c r="AHQ101" s="10"/>
      <c r="AHR101" s="10"/>
      <c r="AHS101" s="10"/>
      <c r="AHT101" s="10"/>
      <c r="AHU101" s="10"/>
      <c r="AHV101" s="10"/>
      <c r="AHW101" s="10"/>
      <c r="AHX101" s="10"/>
      <c r="AHY101" s="10"/>
      <c r="AHZ101" s="10"/>
      <c r="AIA101" s="10"/>
      <c r="AIB101" s="10"/>
      <c r="AIC101" s="10"/>
      <c r="AID101" s="10"/>
      <c r="AIE101" s="10"/>
      <c r="AIF101" s="10"/>
      <c r="AIG101" s="10"/>
      <c r="AIH101" s="10"/>
      <c r="AII101" s="10"/>
      <c r="AIJ101" s="10"/>
      <c r="AIK101" s="10"/>
      <c r="AIL101" s="10"/>
      <c r="AIM101" s="10"/>
      <c r="AIN101" s="10"/>
      <c r="AIO101" s="10"/>
      <c r="AIP101" s="10"/>
      <c r="AIQ101" s="10"/>
      <c r="AIR101" s="10"/>
      <c r="AIS101" s="10"/>
      <c r="AIT101" s="10"/>
      <c r="AIU101" s="10"/>
      <c r="AIV101" s="10"/>
      <c r="AIW101" s="10"/>
      <c r="AIX101" s="10"/>
      <c r="AIY101" s="10"/>
      <c r="AIZ101" s="10"/>
      <c r="AJA101" s="10"/>
      <c r="AJB101" s="10"/>
      <c r="AJC101" s="10"/>
      <c r="AJD101" s="10"/>
      <c r="AJE101" s="10"/>
      <c r="AJF101" s="10"/>
      <c r="AJG101" s="10"/>
      <c r="AJH101" s="10"/>
      <c r="AJI101" s="10"/>
      <c r="AJJ101" s="10"/>
      <c r="AJK101" s="10"/>
      <c r="AJL101" s="10"/>
      <c r="AJM101" s="10"/>
      <c r="AJN101" s="10"/>
      <c r="AJO101" s="10"/>
      <c r="AJP101" s="10"/>
      <c r="AJQ101" s="10"/>
      <c r="AJR101" s="10"/>
      <c r="AJS101" s="10"/>
      <c r="AJT101" s="10"/>
      <c r="AJU101" s="10"/>
      <c r="AJV101" s="10"/>
      <c r="AJW101" s="10"/>
      <c r="AJX101" s="10"/>
      <c r="AJY101" s="10"/>
      <c r="AJZ101" s="10"/>
      <c r="AKA101" s="10"/>
      <c r="AKB101" s="10"/>
      <c r="AKC101" s="10"/>
      <c r="AKD101" s="10"/>
      <c r="AKE101" s="10"/>
      <c r="AKF101" s="10"/>
      <c r="AKG101" s="10"/>
      <c r="AKH101" s="10"/>
      <c r="AKI101" s="10"/>
      <c r="AKJ101" s="10"/>
      <c r="AKK101" s="10"/>
      <c r="AKL101" s="10"/>
      <c r="AKM101" s="10"/>
      <c r="AKN101" s="10"/>
      <c r="AKO101" s="10"/>
      <c r="AKP101" s="10"/>
      <c r="AKQ101" s="10"/>
      <c r="AKR101" s="10"/>
      <c r="AKS101" s="10"/>
      <c r="AKT101" s="10"/>
      <c r="AKU101" s="10"/>
      <c r="AKV101" s="10"/>
      <c r="AKW101" s="10"/>
      <c r="AKX101" s="10"/>
      <c r="AKY101" s="10"/>
      <c r="AKZ101" s="10"/>
      <c r="ALA101" s="10"/>
      <c r="ALB101" s="10"/>
      <c r="ALC101" s="10"/>
      <c r="ALD101" s="10"/>
      <c r="ALE101" s="10"/>
      <c r="ALF101" s="10"/>
      <c r="ALG101" s="10"/>
      <c r="ALH101" s="10"/>
      <c r="ALI101" s="10"/>
      <c r="ALJ101" s="10"/>
      <c r="ALK101" s="10"/>
      <c r="ALL101" s="10"/>
      <c r="ALM101" s="10"/>
      <c r="ALN101" s="10"/>
      <c r="ALO101" s="10"/>
      <c r="ALP101" s="10"/>
      <c r="ALQ101" s="10"/>
      <c r="ALR101" s="10"/>
      <c r="ALS101" s="10"/>
      <c r="ALT101" s="10"/>
      <c r="ALU101" s="10"/>
      <c r="ALV101" s="10"/>
      <c r="ALW101" s="10"/>
      <c r="ALX101" s="10"/>
      <c r="ALY101" s="10"/>
      <c r="ALZ101" s="10"/>
      <c r="AMA101" s="10"/>
      <c r="AMB101" s="10"/>
      <c r="AMC101" s="10"/>
      <c r="AMD101" s="10"/>
      <c r="AME101" s="10"/>
      <c r="AMF101" s="10"/>
      <c r="AMG101" s="10"/>
      <c r="AMH101" s="10"/>
      <c r="AMI101" s="10"/>
      <c r="AMJ101" s="10"/>
    </row>
    <row r="102" spans="1:1029" customFormat="1" ht="14.1" customHeight="1">
      <c r="A102" s="8" t="str">
        <f>SUBSTITUTE(CONCATENATE(I102,J102,IF(K102="Identifier","ID",IF(AND(K102="Text",OR(I102&lt;&gt;"",J102&lt;&gt;"")),"",K102)),IF(AND(M102&lt;&gt;"Text",K102&lt;&gt;M102,NOT(AND(K102="URI",M102="Identifier")),NOT(AND(K102="UUID",M102="Identifier")),NOT(AND(K102="OID",M102="Identifier"))),IF(M102="Identifier","ID",M102),""))," ","")</f>
        <v>EconomicOperatorRoleTypeCode</v>
      </c>
      <c r="B102" s="9">
        <v>1</v>
      </c>
      <c r="C102" s="8"/>
      <c r="D102" s="8"/>
      <c r="E102" s="8"/>
      <c r="F102" s="8" t="str">
        <f>CONCATENATE( IF(G102="","",CONCATENATE(G102,"_ ")),H102,". ",IF(I102="","",CONCATENATE(I102,"_ ")),L102,IF(OR(I102&lt;&gt;"",L102&lt;&gt;M102),CONCATENATE(". ",M102),""))</f>
        <v>Economic Operator. Economic Operator Role Type Code. Code</v>
      </c>
      <c r="G102" s="8"/>
      <c r="H102" s="8" t="s">
        <v>51</v>
      </c>
      <c r="I102" s="8"/>
      <c r="J102" s="8" t="s">
        <v>380</v>
      </c>
      <c r="K102" s="8" t="s">
        <v>212</v>
      </c>
      <c r="L102" s="8" t="str">
        <f>IF(J102&lt;&gt;"",CONCATENATE(J102," ",K102),K102)</f>
        <v>Economic Operator Role Type Code</v>
      </c>
      <c r="M102" s="8" t="s">
        <v>212</v>
      </c>
      <c r="N102" s="8"/>
      <c r="O102" s="8" t="str">
        <f>IF(N102&lt;&gt;"",CONCATENATE(N102,"_ ",M102,". Type"),CONCATENATE(M102,". Type"))</f>
        <v>Code. Type</v>
      </c>
      <c r="P102" s="8"/>
      <c r="Q102" s="8"/>
      <c r="R102" s="8" t="s">
        <v>213</v>
      </c>
      <c r="S102" s="8"/>
      <c r="T102" s="8" t="s">
        <v>381</v>
      </c>
      <c r="U102" s="8"/>
      <c r="V102" s="8"/>
      <c r="W102" s="8"/>
      <c r="X102" s="10"/>
      <c r="Y102" s="8" t="s">
        <v>211</v>
      </c>
      <c r="Z102" s="8"/>
      <c r="AA102" s="44">
        <v>43318</v>
      </c>
      <c r="AB102" s="23"/>
      <c r="AC102" s="23"/>
      <c r="AD102" s="23"/>
      <c r="AE102" s="23"/>
      <c r="AF102" s="23"/>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c r="HP102" s="10"/>
      <c r="HQ102" s="10"/>
      <c r="HR102" s="10"/>
      <c r="HS102" s="10"/>
      <c r="HT102" s="10"/>
      <c r="HU102" s="10"/>
      <c r="HV102" s="10"/>
      <c r="HW102" s="10"/>
      <c r="HX102" s="10"/>
      <c r="HY102" s="10"/>
      <c r="HZ102" s="10"/>
      <c r="IA102" s="10"/>
      <c r="IB102" s="10"/>
      <c r="IC102" s="10"/>
      <c r="ID102" s="10"/>
      <c r="IE102" s="10"/>
      <c r="IF102" s="10"/>
      <c r="IG102" s="10"/>
      <c r="IH102" s="10"/>
      <c r="II102" s="10"/>
      <c r="IJ102" s="10"/>
      <c r="IK102" s="10"/>
      <c r="IL102" s="10"/>
      <c r="IM102" s="10"/>
      <c r="IN102" s="10"/>
      <c r="IO102" s="10"/>
      <c r="IP102" s="10"/>
      <c r="IQ102" s="10"/>
      <c r="IR102" s="10"/>
      <c r="IS102" s="10"/>
      <c r="IT102" s="10"/>
      <c r="IU102" s="10"/>
      <c r="IV102" s="10"/>
      <c r="IW102" s="10"/>
      <c r="IX102" s="10"/>
      <c r="IY102" s="10"/>
      <c r="IZ102" s="10"/>
      <c r="JA102" s="10"/>
      <c r="JB102" s="10"/>
      <c r="JC102" s="10"/>
      <c r="JD102" s="10"/>
      <c r="JE102" s="10"/>
      <c r="JF102" s="10"/>
      <c r="JG102" s="10"/>
      <c r="JH102" s="10"/>
      <c r="JI102" s="10"/>
      <c r="JJ102" s="10"/>
      <c r="JK102" s="10"/>
      <c r="JL102" s="10"/>
      <c r="JM102" s="10"/>
      <c r="JN102" s="10"/>
      <c r="JO102" s="10"/>
      <c r="JP102" s="10"/>
      <c r="JQ102" s="10"/>
      <c r="JR102" s="10"/>
      <c r="JS102" s="10"/>
      <c r="JT102" s="10"/>
      <c r="JU102" s="10"/>
      <c r="JV102" s="10"/>
      <c r="JW102" s="10"/>
      <c r="JX102" s="10"/>
      <c r="JY102" s="10"/>
      <c r="JZ102" s="10"/>
      <c r="KA102" s="10"/>
      <c r="KB102" s="10"/>
      <c r="KC102" s="10"/>
      <c r="KD102" s="10"/>
      <c r="KE102" s="10"/>
      <c r="KF102" s="10"/>
      <c r="KG102" s="10"/>
      <c r="KH102" s="10"/>
      <c r="KI102" s="10"/>
      <c r="KJ102" s="10"/>
      <c r="KK102" s="10"/>
      <c r="KL102" s="10"/>
      <c r="KM102" s="10"/>
      <c r="KN102" s="10"/>
      <c r="KO102" s="10"/>
      <c r="KP102" s="10"/>
      <c r="KQ102" s="10"/>
      <c r="KR102" s="10"/>
      <c r="KS102" s="10"/>
      <c r="KT102" s="10"/>
      <c r="KU102" s="10"/>
      <c r="KV102" s="10"/>
      <c r="KW102" s="10"/>
      <c r="KX102" s="10"/>
      <c r="KY102" s="10"/>
      <c r="KZ102" s="10"/>
      <c r="LA102" s="10"/>
      <c r="LB102" s="10"/>
      <c r="LC102" s="10"/>
      <c r="LD102" s="10"/>
      <c r="LE102" s="10"/>
      <c r="LF102" s="10"/>
      <c r="LG102" s="10"/>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c r="MP102" s="10"/>
      <c r="MQ102" s="10"/>
      <c r="MR102" s="10"/>
      <c r="MS102" s="10"/>
      <c r="MT102" s="10"/>
      <c r="MU102" s="10"/>
      <c r="MV102" s="10"/>
      <c r="MW102" s="10"/>
      <c r="MX102" s="10"/>
      <c r="MY102" s="10"/>
      <c r="MZ102" s="10"/>
      <c r="NA102" s="10"/>
      <c r="NB102" s="10"/>
      <c r="NC102" s="10"/>
      <c r="ND102" s="10"/>
      <c r="NE102" s="10"/>
      <c r="NF102" s="10"/>
      <c r="NG102" s="10"/>
      <c r="NH102" s="10"/>
      <c r="NI102" s="10"/>
      <c r="NJ102" s="10"/>
      <c r="NK102" s="10"/>
      <c r="NL102" s="10"/>
      <c r="NM102" s="10"/>
      <c r="NN102" s="10"/>
      <c r="NO102" s="10"/>
      <c r="NP102" s="10"/>
      <c r="NQ102" s="10"/>
      <c r="NR102" s="10"/>
      <c r="NS102" s="10"/>
      <c r="NT102" s="10"/>
      <c r="NU102" s="10"/>
      <c r="NV102" s="10"/>
      <c r="NW102" s="10"/>
      <c r="NX102" s="10"/>
      <c r="NY102" s="10"/>
      <c r="NZ102" s="10"/>
      <c r="OA102" s="10"/>
      <c r="OB102" s="10"/>
      <c r="OC102" s="10"/>
      <c r="OD102" s="10"/>
      <c r="OE102" s="10"/>
      <c r="OF102" s="10"/>
      <c r="OG102" s="10"/>
      <c r="OH102" s="10"/>
      <c r="OI102" s="10"/>
      <c r="OJ102" s="10"/>
      <c r="OK102" s="10"/>
      <c r="OL102" s="10"/>
      <c r="OM102" s="10"/>
      <c r="ON102" s="10"/>
      <c r="OO102" s="10"/>
      <c r="OP102" s="10"/>
      <c r="OQ102" s="10"/>
      <c r="OR102" s="10"/>
      <c r="OS102" s="10"/>
      <c r="OT102" s="10"/>
      <c r="OU102" s="10"/>
      <c r="OV102" s="10"/>
      <c r="OW102" s="10"/>
      <c r="OX102" s="10"/>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c r="PX102" s="10"/>
      <c r="PY102" s="10"/>
      <c r="PZ102" s="10"/>
      <c r="QA102" s="10"/>
      <c r="QB102" s="10"/>
      <c r="QC102" s="10"/>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c r="RU102" s="10"/>
      <c r="RV102" s="10"/>
      <c r="RW102" s="10"/>
      <c r="RX102" s="10"/>
      <c r="RY102" s="10"/>
      <c r="RZ102" s="10"/>
      <c r="SA102" s="10"/>
      <c r="SB102" s="10"/>
      <c r="SC102" s="10"/>
      <c r="SD102" s="10"/>
      <c r="SE102" s="10"/>
      <c r="SF102" s="10"/>
      <c r="SG102" s="10"/>
      <c r="SH102" s="10"/>
      <c r="SI102" s="10"/>
      <c r="SJ102" s="10"/>
      <c r="SK102" s="10"/>
      <c r="SL102" s="10"/>
      <c r="SM102" s="10"/>
      <c r="SN102" s="10"/>
      <c r="SO102" s="10"/>
      <c r="SP102" s="10"/>
      <c r="SQ102" s="10"/>
      <c r="SR102" s="10"/>
      <c r="SS102" s="10"/>
      <c r="ST102" s="10"/>
      <c r="SU102" s="10"/>
      <c r="SV102" s="10"/>
      <c r="SW102" s="10"/>
      <c r="SX102" s="10"/>
      <c r="SY102" s="10"/>
      <c r="SZ102" s="10"/>
      <c r="TA102" s="10"/>
      <c r="TB102" s="10"/>
      <c r="TC102" s="10"/>
      <c r="TD102" s="10"/>
      <c r="TE102" s="10"/>
      <c r="TF102" s="10"/>
      <c r="TG102" s="10"/>
      <c r="TH102" s="10"/>
      <c r="TI102" s="10"/>
      <c r="TJ102" s="10"/>
      <c r="TK102" s="10"/>
      <c r="TL102" s="10"/>
      <c r="TM102" s="10"/>
      <c r="TN102" s="10"/>
      <c r="TO102" s="10"/>
      <c r="TP102" s="10"/>
      <c r="TQ102" s="10"/>
      <c r="TR102" s="10"/>
      <c r="TS102" s="10"/>
      <c r="TT102" s="10"/>
      <c r="TU102" s="10"/>
      <c r="TV102" s="10"/>
      <c r="TW102" s="10"/>
      <c r="TX102" s="10"/>
      <c r="TY102" s="10"/>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c r="UV102" s="10"/>
      <c r="UW102" s="10"/>
      <c r="UX102" s="10"/>
      <c r="UY102" s="10"/>
      <c r="UZ102" s="10"/>
      <c r="VA102" s="10"/>
      <c r="VB102" s="10"/>
      <c r="VC102" s="10"/>
      <c r="VD102" s="10"/>
      <c r="VE102" s="10"/>
      <c r="VF102" s="10"/>
      <c r="VG102" s="10"/>
      <c r="VH102" s="10"/>
      <c r="VI102" s="10"/>
      <c r="VJ102" s="10"/>
      <c r="VK102" s="10"/>
      <c r="VL102" s="10"/>
      <c r="VM102" s="10"/>
      <c r="VN102" s="10"/>
      <c r="VO102" s="10"/>
      <c r="VP102" s="10"/>
      <c r="VQ102" s="10"/>
      <c r="VR102" s="10"/>
      <c r="VS102" s="10"/>
      <c r="VT102" s="10"/>
      <c r="VU102" s="10"/>
      <c r="VV102" s="10"/>
      <c r="VW102" s="10"/>
      <c r="VX102" s="10"/>
      <c r="VY102" s="10"/>
      <c r="VZ102" s="10"/>
      <c r="WA102" s="10"/>
      <c r="WB102" s="10"/>
      <c r="WC102" s="10"/>
      <c r="WD102" s="10"/>
      <c r="WE102" s="10"/>
      <c r="WF102" s="10"/>
      <c r="WG102" s="10"/>
      <c r="WH102" s="10"/>
      <c r="WI102" s="10"/>
      <c r="WJ102" s="10"/>
      <c r="WK102" s="10"/>
      <c r="WL102" s="10"/>
      <c r="WM102" s="10"/>
      <c r="WN102" s="10"/>
      <c r="WO102" s="10"/>
      <c r="WP102" s="10"/>
      <c r="WQ102" s="10"/>
      <c r="WR102" s="10"/>
      <c r="WS102" s="10"/>
      <c r="WT102" s="10"/>
      <c r="WU102" s="10"/>
      <c r="WV102" s="10"/>
      <c r="WW102" s="10"/>
      <c r="WX102" s="10"/>
      <c r="WY102" s="10"/>
      <c r="WZ102" s="10"/>
      <c r="XA102" s="10"/>
      <c r="XB102" s="10"/>
      <c r="XC102" s="10"/>
      <c r="XD102" s="10"/>
      <c r="XE102" s="10"/>
      <c r="XF102" s="10"/>
      <c r="XG102" s="10"/>
      <c r="XH102" s="10"/>
      <c r="XI102" s="10"/>
      <c r="XJ102" s="10"/>
      <c r="XK102" s="10"/>
      <c r="XL102" s="10"/>
      <c r="XM102" s="10"/>
      <c r="XN102" s="10"/>
      <c r="XO102" s="10"/>
      <c r="XP102" s="10"/>
      <c r="XQ102" s="10"/>
      <c r="XR102" s="10"/>
      <c r="XS102" s="10"/>
      <c r="XT102" s="10"/>
      <c r="XU102" s="10"/>
      <c r="XV102" s="10"/>
      <c r="XW102" s="10"/>
      <c r="XX102" s="10"/>
      <c r="XY102" s="10"/>
      <c r="XZ102" s="10"/>
      <c r="YA102" s="10"/>
      <c r="YB102" s="10"/>
      <c r="YC102" s="10"/>
      <c r="YD102" s="10"/>
      <c r="YE102" s="10"/>
      <c r="YF102" s="10"/>
      <c r="YG102" s="10"/>
      <c r="YH102" s="10"/>
      <c r="YI102" s="10"/>
      <c r="YJ102" s="10"/>
      <c r="YK102" s="10"/>
      <c r="YL102" s="10"/>
      <c r="YM102" s="10"/>
      <c r="YN102" s="10"/>
      <c r="YO102" s="10"/>
      <c r="YP102" s="10"/>
      <c r="YQ102" s="10"/>
      <c r="YR102" s="10"/>
      <c r="YS102" s="10"/>
      <c r="YT102" s="10"/>
      <c r="YU102" s="10"/>
      <c r="YV102" s="10"/>
      <c r="YW102" s="10"/>
      <c r="YX102" s="10"/>
      <c r="YY102" s="10"/>
      <c r="YZ102" s="10"/>
      <c r="ZA102" s="10"/>
      <c r="ZB102" s="10"/>
      <c r="ZC102" s="10"/>
      <c r="ZD102" s="10"/>
      <c r="ZE102" s="10"/>
      <c r="ZF102" s="10"/>
      <c r="ZG102" s="10"/>
      <c r="ZH102" s="10"/>
      <c r="ZI102" s="10"/>
      <c r="ZJ102" s="10"/>
      <c r="ZK102" s="10"/>
      <c r="ZL102" s="10"/>
      <c r="ZM102" s="10"/>
      <c r="ZN102" s="10"/>
      <c r="ZO102" s="10"/>
      <c r="ZP102" s="10"/>
      <c r="ZQ102" s="10"/>
      <c r="ZR102" s="10"/>
      <c r="ZS102" s="10"/>
      <c r="ZT102" s="10"/>
      <c r="ZU102" s="10"/>
      <c r="ZV102" s="10"/>
      <c r="ZW102" s="10"/>
      <c r="ZX102" s="10"/>
      <c r="ZY102" s="10"/>
      <c r="ZZ102" s="10"/>
      <c r="AAA102" s="10"/>
      <c r="AAB102" s="10"/>
      <c r="AAC102" s="10"/>
      <c r="AAD102" s="10"/>
      <c r="AAE102" s="10"/>
      <c r="AAF102" s="10"/>
      <c r="AAG102" s="10"/>
      <c r="AAH102" s="10"/>
      <c r="AAI102" s="10"/>
      <c r="AAJ102" s="10"/>
      <c r="AAK102" s="10"/>
      <c r="AAL102" s="10"/>
      <c r="AAM102" s="10"/>
      <c r="AAN102" s="10"/>
      <c r="AAO102" s="10"/>
      <c r="AAP102" s="10"/>
      <c r="AAQ102" s="10"/>
      <c r="AAR102" s="10"/>
      <c r="AAS102" s="10"/>
      <c r="AAT102" s="10"/>
      <c r="AAU102" s="10"/>
      <c r="AAV102" s="10"/>
      <c r="AAW102" s="10"/>
      <c r="AAX102" s="10"/>
      <c r="AAY102" s="10"/>
      <c r="AAZ102" s="10"/>
      <c r="ABA102" s="10"/>
      <c r="ABB102" s="10"/>
      <c r="ABC102" s="10"/>
      <c r="ABD102" s="10"/>
      <c r="ABE102" s="10"/>
      <c r="ABF102" s="10"/>
      <c r="ABG102" s="10"/>
      <c r="ABH102" s="10"/>
      <c r="ABI102" s="10"/>
      <c r="ABJ102" s="10"/>
      <c r="ABK102" s="10"/>
      <c r="ABL102" s="10"/>
      <c r="ABM102" s="10"/>
      <c r="ABN102" s="10"/>
      <c r="ABO102" s="10"/>
      <c r="ABP102" s="10"/>
      <c r="ABQ102" s="10"/>
      <c r="ABR102" s="10"/>
      <c r="ABS102" s="10"/>
      <c r="ABT102" s="10"/>
      <c r="ABU102" s="10"/>
      <c r="ABV102" s="10"/>
      <c r="ABW102" s="10"/>
      <c r="ABX102" s="10"/>
      <c r="ABY102" s="10"/>
      <c r="ABZ102" s="10"/>
      <c r="ACA102" s="10"/>
      <c r="ACB102" s="10"/>
      <c r="ACC102" s="10"/>
      <c r="ACD102" s="10"/>
      <c r="ACE102" s="10"/>
      <c r="ACF102" s="10"/>
      <c r="ACG102" s="10"/>
      <c r="ACH102" s="10"/>
      <c r="ACI102" s="10"/>
      <c r="ACJ102" s="10"/>
      <c r="ACK102" s="10"/>
      <c r="ACL102" s="10"/>
      <c r="ACM102" s="10"/>
      <c r="ACN102" s="10"/>
      <c r="ACO102" s="10"/>
      <c r="ACP102" s="10"/>
      <c r="ACQ102" s="10"/>
      <c r="ACR102" s="10"/>
      <c r="ACS102" s="10"/>
      <c r="ACT102" s="10"/>
      <c r="ACU102" s="10"/>
      <c r="ACV102" s="10"/>
      <c r="ACW102" s="10"/>
      <c r="ACX102" s="10"/>
      <c r="ACY102" s="10"/>
      <c r="ACZ102" s="10"/>
      <c r="ADA102" s="10"/>
      <c r="ADB102" s="10"/>
      <c r="ADC102" s="10"/>
      <c r="ADD102" s="10"/>
      <c r="ADE102" s="10"/>
      <c r="ADF102" s="10"/>
      <c r="ADG102" s="10"/>
      <c r="ADH102" s="10"/>
      <c r="ADI102" s="10"/>
      <c r="ADJ102" s="10"/>
      <c r="ADK102" s="10"/>
      <c r="ADL102" s="10"/>
      <c r="ADM102" s="10"/>
      <c r="ADN102" s="10"/>
      <c r="ADO102" s="10"/>
      <c r="ADP102" s="10"/>
      <c r="ADQ102" s="10"/>
      <c r="ADR102" s="10"/>
      <c r="ADS102" s="10"/>
      <c r="ADT102" s="10"/>
      <c r="ADU102" s="10"/>
      <c r="ADV102" s="10"/>
      <c r="ADW102" s="10"/>
      <c r="ADX102" s="10"/>
      <c r="ADY102" s="10"/>
      <c r="ADZ102" s="10"/>
      <c r="AEA102" s="10"/>
      <c r="AEB102" s="10"/>
      <c r="AEC102" s="10"/>
      <c r="AED102" s="10"/>
      <c r="AEE102" s="10"/>
      <c r="AEF102" s="10"/>
      <c r="AEG102" s="10"/>
      <c r="AEH102" s="10"/>
      <c r="AEI102" s="10"/>
      <c r="AEJ102" s="10"/>
      <c r="AEK102" s="10"/>
      <c r="AEL102" s="10"/>
      <c r="AEM102" s="10"/>
      <c r="AEN102" s="10"/>
      <c r="AEO102" s="10"/>
      <c r="AEP102" s="10"/>
      <c r="AEQ102" s="10"/>
      <c r="AER102" s="10"/>
      <c r="AES102" s="10"/>
      <c r="AET102" s="10"/>
      <c r="AEU102" s="10"/>
      <c r="AEV102" s="10"/>
      <c r="AEW102" s="10"/>
      <c r="AEX102" s="10"/>
      <c r="AEY102" s="10"/>
      <c r="AEZ102" s="10"/>
      <c r="AFA102" s="10"/>
      <c r="AFB102" s="10"/>
      <c r="AFC102" s="10"/>
      <c r="AFD102" s="10"/>
      <c r="AFE102" s="10"/>
      <c r="AFF102" s="10"/>
      <c r="AFG102" s="10"/>
      <c r="AFH102" s="10"/>
      <c r="AFI102" s="10"/>
      <c r="AFJ102" s="10"/>
      <c r="AFK102" s="10"/>
      <c r="AFL102" s="10"/>
      <c r="AFM102" s="10"/>
      <c r="AFN102" s="10"/>
      <c r="AFO102" s="10"/>
      <c r="AFP102" s="10"/>
      <c r="AFQ102" s="10"/>
      <c r="AFR102" s="10"/>
      <c r="AFS102" s="10"/>
      <c r="AFT102" s="10"/>
      <c r="AFU102" s="10"/>
      <c r="AFV102" s="10"/>
      <c r="AFW102" s="10"/>
      <c r="AFX102" s="10"/>
      <c r="AFY102" s="10"/>
      <c r="AFZ102" s="10"/>
      <c r="AGA102" s="10"/>
      <c r="AGB102" s="10"/>
      <c r="AGC102" s="10"/>
      <c r="AGD102" s="10"/>
      <c r="AGE102" s="10"/>
      <c r="AGF102" s="10"/>
      <c r="AGG102" s="10"/>
      <c r="AGH102" s="10"/>
      <c r="AGI102" s="10"/>
      <c r="AGJ102" s="10"/>
      <c r="AGK102" s="10"/>
      <c r="AGL102" s="10"/>
      <c r="AGM102" s="10"/>
      <c r="AGN102" s="10"/>
      <c r="AGO102" s="10"/>
      <c r="AGP102" s="10"/>
      <c r="AGQ102" s="10"/>
      <c r="AGR102" s="10"/>
      <c r="AGS102" s="10"/>
      <c r="AGT102" s="10"/>
      <c r="AGU102" s="10"/>
      <c r="AGV102" s="10"/>
      <c r="AGW102" s="10"/>
      <c r="AGX102" s="10"/>
      <c r="AGY102" s="10"/>
      <c r="AGZ102" s="10"/>
      <c r="AHA102" s="10"/>
      <c r="AHB102" s="10"/>
      <c r="AHC102" s="10"/>
      <c r="AHD102" s="10"/>
      <c r="AHE102" s="10"/>
      <c r="AHF102" s="10"/>
      <c r="AHG102" s="10"/>
      <c r="AHH102" s="10"/>
      <c r="AHI102" s="10"/>
      <c r="AHJ102" s="10"/>
      <c r="AHK102" s="10"/>
      <c r="AHL102" s="10"/>
      <c r="AHM102" s="10"/>
      <c r="AHN102" s="10"/>
      <c r="AHO102" s="10"/>
      <c r="AHP102" s="10"/>
      <c r="AHQ102" s="10"/>
      <c r="AHR102" s="10"/>
      <c r="AHS102" s="10"/>
      <c r="AHT102" s="10"/>
      <c r="AHU102" s="10"/>
      <c r="AHV102" s="10"/>
      <c r="AHW102" s="10"/>
      <c r="AHX102" s="10"/>
      <c r="AHY102" s="10"/>
      <c r="AHZ102" s="10"/>
      <c r="AIA102" s="10"/>
      <c r="AIB102" s="10"/>
      <c r="AIC102" s="10"/>
      <c r="AID102" s="10"/>
      <c r="AIE102" s="10"/>
      <c r="AIF102" s="10"/>
      <c r="AIG102" s="10"/>
      <c r="AIH102" s="10"/>
      <c r="AII102" s="10"/>
      <c r="AIJ102" s="10"/>
      <c r="AIK102" s="10"/>
      <c r="AIL102" s="10"/>
      <c r="AIM102" s="10"/>
      <c r="AIN102" s="10"/>
      <c r="AIO102" s="10"/>
      <c r="AIP102" s="10"/>
      <c r="AIQ102" s="10"/>
      <c r="AIR102" s="10"/>
      <c r="AIS102" s="10"/>
      <c r="AIT102" s="10"/>
      <c r="AIU102" s="10"/>
      <c r="AIV102" s="10"/>
      <c r="AIW102" s="10"/>
      <c r="AIX102" s="10"/>
      <c r="AIY102" s="10"/>
      <c r="AIZ102" s="10"/>
      <c r="AJA102" s="10"/>
      <c r="AJB102" s="10"/>
      <c r="AJC102" s="10"/>
      <c r="AJD102" s="10"/>
      <c r="AJE102" s="10"/>
      <c r="AJF102" s="10"/>
      <c r="AJG102" s="10"/>
      <c r="AJH102" s="10"/>
      <c r="AJI102" s="10"/>
      <c r="AJJ102" s="10"/>
      <c r="AJK102" s="10"/>
      <c r="AJL102" s="10"/>
      <c r="AJM102" s="10"/>
      <c r="AJN102" s="10"/>
      <c r="AJO102" s="10"/>
      <c r="AJP102" s="10"/>
      <c r="AJQ102" s="10"/>
      <c r="AJR102" s="10"/>
      <c r="AJS102" s="10"/>
      <c r="AJT102" s="10"/>
      <c r="AJU102" s="10"/>
      <c r="AJV102" s="10"/>
      <c r="AJW102" s="10"/>
      <c r="AJX102" s="10"/>
      <c r="AJY102" s="10"/>
      <c r="AJZ102" s="10"/>
      <c r="AKA102" s="10"/>
      <c r="AKB102" s="10"/>
      <c r="AKC102" s="10"/>
      <c r="AKD102" s="10"/>
      <c r="AKE102" s="10"/>
      <c r="AKF102" s="10"/>
      <c r="AKG102" s="10"/>
      <c r="AKH102" s="10"/>
      <c r="AKI102" s="10"/>
      <c r="AKJ102" s="10"/>
      <c r="AKK102" s="10"/>
      <c r="AKL102" s="10"/>
      <c r="AKM102" s="10"/>
      <c r="AKN102" s="10"/>
      <c r="AKO102" s="10"/>
      <c r="AKP102" s="10"/>
      <c r="AKQ102" s="10"/>
      <c r="AKR102" s="10"/>
      <c r="AKS102" s="10"/>
      <c r="AKT102" s="10"/>
      <c r="AKU102" s="10"/>
      <c r="AKV102" s="10"/>
      <c r="AKW102" s="10"/>
      <c r="AKX102" s="10"/>
      <c r="AKY102" s="10"/>
      <c r="AKZ102" s="10"/>
      <c r="ALA102" s="10"/>
      <c r="ALB102" s="10"/>
      <c r="ALC102" s="10"/>
      <c r="ALD102" s="10"/>
      <c r="ALE102" s="10"/>
      <c r="ALF102" s="10"/>
      <c r="ALG102" s="10"/>
      <c r="ALH102" s="10"/>
      <c r="ALI102" s="10"/>
      <c r="ALJ102" s="10"/>
      <c r="ALK102" s="10"/>
      <c r="ALL102" s="10"/>
      <c r="ALM102" s="10"/>
      <c r="ALN102" s="10"/>
      <c r="ALO102" s="10"/>
      <c r="ALP102" s="10"/>
      <c r="ALQ102" s="10"/>
      <c r="ALR102" s="10"/>
      <c r="ALS102" s="10"/>
      <c r="ALT102" s="10"/>
      <c r="ALU102" s="10"/>
      <c r="ALV102" s="10"/>
      <c r="ALW102" s="10"/>
      <c r="ALX102" s="10"/>
      <c r="ALY102" s="10"/>
      <c r="ALZ102" s="10"/>
      <c r="AMA102" s="10"/>
      <c r="AMB102" s="10"/>
      <c r="AMC102" s="10"/>
      <c r="AMD102" s="10"/>
      <c r="AME102" s="10"/>
      <c r="AMF102" s="10"/>
      <c r="AMG102" s="10"/>
      <c r="AMH102" s="10"/>
      <c r="AMI102" s="10"/>
      <c r="AMJ102" s="10"/>
    </row>
    <row r="103" spans="1:1029" customFormat="1" ht="14.1" customHeight="1">
      <c r="A103" s="8" t="str">
        <f>SUBSTITUTE(CONCATENATE(I103,J103,IF(K103="Identifier","ID",IF(AND(K103="Text",OR(I103&lt;&gt;"",J103&lt;&gt;"")),"",K103)),IF(AND(M103&lt;&gt;"Text",K103&lt;&gt;M103,NOT(AND(K103="URI",M103="Identifier")),NOT(AND(K103="UUID",M103="Identifier")),NOT(AND(K103="OID",M103="Identifier"))),IF(M103="Identifier","ID",M103),""))," ","")</f>
        <v>LegalFormCode</v>
      </c>
      <c r="B103" s="9" t="s">
        <v>219</v>
      </c>
      <c r="C103" s="8"/>
      <c r="D103" s="8"/>
      <c r="E103" s="8"/>
      <c r="F103" s="8" t="str">
        <f>CONCATENATE( IF(G103="","",CONCATENATE(G103,"_ ")),H103,". ",IF(I103="","",CONCATENATE(I103,"_ ")),L103,IF(OR(I103&lt;&gt;"",L103&lt;&gt;M103),CONCATENATE(". ",M103),""))</f>
        <v>Economic Operator. Legal Form Code. Code</v>
      </c>
      <c r="G103" s="8"/>
      <c r="H103" s="8" t="s">
        <v>51</v>
      </c>
      <c r="I103" s="8"/>
      <c r="J103" s="8" t="s">
        <v>93</v>
      </c>
      <c r="K103" s="8" t="s">
        <v>212</v>
      </c>
      <c r="L103" s="8" t="str">
        <f>IF(J103&lt;&gt;"",CONCATENATE(J103," ",K103),K103)</f>
        <v>Legal Form Code</v>
      </c>
      <c r="M103" s="8" t="s">
        <v>212</v>
      </c>
      <c r="N103" s="8"/>
      <c r="O103" s="8" t="str">
        <f>IF(N103&lt;&gt;"",CONCATENATE(N103,"_ ",M103,". Type"),CONCATENATE(M103,". Type"))</f>
        <v>Code. Type</v>
      </c>
      <c r="P103" s="8"/>
      <c r="Q103" s="8"/>
      <c r="R103" s="8" t="s">
        <v>213</v>
      </c>
      <c r="S103" s="8"/>
      <c r="T103" s="8"/>
      <c r="U103" s="8"/>
      <c r="V103" s="8"/>
      <c r="W103" s="8"/>
      <c r="X103" s="10" t="s">
        <v>93</v>
      </c>
      <c r="Y103" s="8" t="s">
        <v>211</v>
      </c>
      <c r="Z103" s="8"/>
      <c r="AA103" s="44">
        <v>43313</v>
      </c>
      <c r="AB103" s="23"/>
      <c r="AC103" s="23"/>
      <c r="AD103" s="23"/>
      <c r="AE103" s="23"/>
      <c r="AF103" s="23"/>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c r="HP103" s="10"/>
      <c r="HQ103" s="10"/>
      <c r="HR103" s="10"/>
      <c r="HS103" s="10"/>
      <c r="HT103" s="10"/>
      <c r="HU103" s="10"/>
      <c r="HV103" s="10"/>
      <c r="HW103" s="10"/>
      <c r="HX103" s="10"/>
      <c r="HY103" s="10"/>
      <c r="HZ103" s="10"/>
      <c r="IA103" s="10"/>
      <c r="IB103" s="10"/>
      <c r="IC103" s="10"/>
      <c r="ID103" s="10"/>
      <c r="IE103" s="10"/>
      <c r="IF103" s="10"/>
      <c r="IG103" s="10"/>
      <c r="IH103" s="10"/>
      <c r="II103" s="10"/>
      <c r="IJ103" s="10"/>
      <c r="IK103" s="10"/>
      <c r="IL103" s="10"/>
      <c r="IM103" s="10"/>
      <c r="IN103" s="10"/>
      <c r="IO103" s="10"/>
      <c r="IP103" s="10"/>
      <c r="IQ103" s="10"/>
      <c r="IR103" s="10"/>
      <c r="IS103" s="10"/>
      <c r="IT103" s="10"/>
      <c r="IU103" s="10"/>
      <c r="IV103" s="10"/>
      <c r="IW103" s="10"/>
      <c r="IX103" s="10"/>
      <c r="IY103" s="10"/>
      <c r="IZ103" s="10"/>
      <c r="JA103" s="10"/>
      <c r="JB103" s="10"/>
      <c r="JC103" s="10"/>
      <c r="JD103" s="10"/>
      <c r="JE103" s="10"/>
      <c r="JF103" s="10"/>
      <c r="JG103" s="10"/>
      <c r="JH103" s="10"/>
      <c r="JI103" s="10"/>
      <c r="JJ103" s="10"/>
      <c r="JK103" s="10"/>
      <c r="JL103" s="10"/>
      <c r="JM103" s="10"/>
      <c r="JN103" s="10"/>
      <c r="JO103" s="10"/>
      <c r="JP103" s="10"/>
      <c r="JQ103" s="10"/>
      <c r="JR103" s="10"/>
      <c r="JS103" s="10"/>
      <c r="JT103" s="10"/>
      <c r="JU103" s="10"/>
      <c r="JV103" s="10"/>
      <c r="JW103" s="10"/>
      <c r="JX103" s="10"/>
      <c r="JY103" s="10"/>
      <c r="JZ103" s="10"/>
      <c r="KA103" s="10"/>
      <c r="KB103" s="10"/>
      <c r="KC103" s="10"/>
      <c r="KD103" s="10"/>
      <c r="KE103" s="10"/>
      <c r="KF103" s="10"/>
      <c r="KG103" s="10"/>
      <c r="KH103" s="10"/>
      <c r="KI103" s="10"/>
      <c r="KJ103" s="10"/>
      <c r="KK103" s="10"/>
      <c r="KL103" s="10"/>
      <c r="KM103" s="10"/>
      <c r="KN103" s="10"/>
      <c r="KO103" s="10"/>
      <c r="KP103" s="10"/>
      <c r="KQ103" s="10"/>
      <c r="KR103" s="10"/>
      <c r="KS103" s="10"/>
      <c r="KT103" s="10"/>
      <c r="KU103" s="10"/>
      <c r="KV103" s="10"/>
      <c r="KW103" s="10"/>
      <c r="KX103" s="10"/>
      <c r="KY103" s="10"/>
      <c r="KZ103" s="10"/>
      <c r="LA103" s="10"/>
      <c r="LB103" s="10"/>
      <c r="LC103" s="10"/>
      <c r="LD103" s="10"/>
      <c r="LE103" s="10"/>
      <c r="LF103" s="10"/>
      <c r="LG103" s="10"/>
      <c r="LH103" s="10"/>
      <c r="LI103" s="10"/>
      <c r="LJ103" s="10"/>
      <c r="LK103" s="10"/>
      <c r="LL103" s="10"/>
      <c r="LM103" s="10"/>
      <c r="LN103" s="10"/>
      <c r="LO103" s="10"/>
      <c r="LP103" s="10"/>
      <c r="LQ103" s="10"/>
      <c r="LR103" s="10"/>
      <c r="LS103" s="10"/>
      <c r="LT103" s="10"/>
      <c r="LU103" s="10"/>
      <c r="LV103" s="10"/>
      <c r="LW103" s="10"/>
      <c r="LX103" s="10"/>
      <c r="LY103" s="10"/>
      <c r="LZ103" s="10"/>
      <c r="MA103" s="10"/>
      <c r="MB103" s="10"/>
      <c r="MC103" s="10"/>
      <c r="MD103" s="10"/>
      <c r="ME103" s="10"/>
      <c r="MF103" s="10"/>
      <c r="MG103" s="10"/>
      <c r="MH103" s="10"/>
      <c r="MI103" s="10"/>
      <c r="MJ103" s="10"/>
      <c r="MK103" s="10"/>
      <c r="ML103" s="10"/>
      <c r="MM103" s="10"/>
      <c r="MN103" s="10"/>
      <c r="MO103" s="10"/>
      <c r="MP103" s="10"/>
      <c r="MQ103" s="10"/>
      <c r="MR103" s="10"/>
      <c r="MS103" s="10"/>
      <c r="MT103" s="10"/>
      <c r="MU103" s="10"/>
      <c r="MV103" s="10"/>
      <c r="MW103" s="10"/>
      <c r="MX103" s="10"/>
      <c r="MY103" s="10"/>
      <c r="MZ103" s="10"/>
      <c r="NA103" s="10"/>
      <c r="NB103" s="10"/>
      <c r="NC103" s="10"/>
      <c r="ND103" s="10"/>
      <c r="NE103" s="10"/>
      <c r="NF103" s="10"/>
      <c r="NG103" s="10"/>
      <c r="NH103" s="10"/>
      <c r="NI103" s="10"/>
      <c r="NJ103" s="10"/>
      <c r="NK103" s="10"/>
      <c r="NL103" s="10"/>
      <c r="NM103" s="10"/>
      <c r="NN103" s="10"/>
      <c r="NO103" s="10"/>
      <c r="NP103" s="10"/>
      <c r="NQ103" s="10"/>
      <c r="NR103" s="10"/>
      <c r="NS103" s="10"/>
      <c r="NT103" s="10"/>
      <c r="NU103" s="10"/>
      <c r="NV103" s="10"/>
      <c r="NW103" s="10"/>
      <c r="NX103" s="10"/>
      <c r="NY103" s="10"/>
      <c r="NZ103" s="10"/>
      <c r="OA103" s="10"/>
      <c r="OB103" s="10"/>
      <c r="OC103" s="10"/>
      <c r="OD103" s="10"/>
      <c r="OE103" s="10"/>
      <c r="OF103" s="10"/>
      <c r="OG103" s="10"/>
      <c r="OH103" s="10"/>
      <c r="OI103" s="10"/>
      <c r="OJ103" s="10"/>
      <c r="OK103" s="10"/>
      <c r="OL103" s="10"/>
      <c r="OM103" s="10"/>
      <c r="ON103" s="10"/>
      <c r="OO103" s="10"/>
      <c r="OP103" s="10"/>
      <c r="OQ103" s="10"/>
      <c r="OR103" s="10"/>
      <c r="OS103" s="10"/>
      <c r="OT103" s="10"/>
      <c r="OU103" s="10"/>
      <c r="OV103" s="10"/>
      <c r="OW103" s="10"/>
      <c r="OX103" s="10"/>
      <c r="OY103" s="10"/>
      <c r="OZ103" s="10"/>
      <c r="PA103" s="10"/>
      <c r="PB103" s="10"/>
      <c r="PC103" s="10"/>
      <c r="PD103" s="10"/>
      <c r="PE103" s="10"/>
      <c r="PF103" s="10"/>
      <c r="PG103" s="10"/>
      <c r="PH103" s="10"/>
      <c r="PI103" s="10"/>
      <c r="PJ103" s="10"/>
      <c r="PK103" s="10"/>
      <c r="PL103" s="10"/>
      <c r="PM103" s="10"/>
      <c r="PN103" s="10"/>
      <c r="PO103" s="10"/>
      <c r="PP103" s="10"/>
      <c r="PQ103" s="10"/>
      <c r="PR103" s="10"/>
      <c r="PS103" s="10"/>
      <c r="PT103" s="10"/>
      <c r="PU103" s="10"/>
      <c r="PV103" s="10"/>
      <c r="PW103" s="10"/>
      <c r="PX103" s="10"/>
      <c r="PY103" s="10"/>
      <c r="PZ103" s="10"/>
      <c r="QA103" s="10"/>
      <c r="QB103" s="10"/>
      <c r="QC103" s="10"/>
      <c r="QD103" s="10"/>
      <c r="QE103" s="10"/>
      <c r="QF103" s="10"/>
      <c r="QG103" s="10"/>
      <c r="QH103" s="10"/>
      <c r="QI103" s="10"/>
      <c r="QJ103" s="10"/>
      <c r="QK103" s="10"/>
      <c r="QL103" s="10"/>
      <c r="QM103" s="10"/>
      <c r="QN103" s="10"/>
      <c r="QO103" s="10"/>
      <c r="QP103" s="10"/>
      <c r="QQ103" s="10"/>
      <c r="QR103" s="10"/>
      <c r="QS103" s="10"/>
      <c r="QT103" s="10"/>
      <c r="QU103" s="10"/>
      <c r="QV103" s="10"/>
      <c r="QW103" s="10"/>
      <c r="QX103" s="10"/>
      <c r="QY103" s="10"/>
      <c r="QZ103" s="10"/>
      <c r="RA103" s="10"/>
      <c r="RB103" s="10"/>
      <c r="RC103" s="10"/>
      <c r="RD103" s="10"/>
      <c r="RE103" s="10"/>
      <c r="RF103" s="10"/>
      <c r="RG103" s="10"/>
      <c r="RH103" s="10"/>
      <c r="RI103" s="10"/>
      <c r="RJ103" s="10"/>
      <c r="RK103" s="10"/>
      <c r="RL103" s="10"/>
      <c r="RM103" s="10"/>
      <c r="RN103" s="10"/>
      <c r="RO103" s="10"/>
      <c r="RP103" s="10"/>
      <c r="RQ103" s="10"/>
      <c r="RR103" s="10"/>
      <c r="RS103" s="10"/>
      <c r="RT103" s="10"/>
      <c r="RU103" s="10"/>
      <c r="RV103" s="10"/>
      <c r="RW103" s="10"/>
      <c r="RX103" s="10"/>
      <c r="RY103" s="10"/>
      <c r="RZ103" s="10"/>
      <c r="SA103" s="10"/>
      <c r="SB103" s="10"/>
      <c r="SC103" s="10"/>
      <c r="SD103" s="10"/>
      <c r="SE103" s="10"/>
      <c r="SF103" s="10"/>
      <c r="SG103" s="10"/>
      <c r="SH103" s="10"/>
      <c r="SI103" s="10"/>
      <c r="SJ103" s="10"/>
      <c r="SK103" s="10"/>
      <c r="SL103" s="10"/>
      <c r="SM103" s="10"/>
      <c r="SN103" s="10"/>
      <c r="SO103" s="10"/>
      <c r="SP103" s="10"/>
      <c r="SQ103" s="10"/>
      <c r="SR103" s="10"/>
      <c r="SS103" s="10"/>
      <c r="ST103" s="10"/>
      <c r="SU103" s="10"/>
      <c r="SV103" s="10"/>
      <c r="SW103" s="10"/>
      <c r="SX103" s="10"/>
      <c r="SY103" s="10"/>
      <c r="SZ103" s="10"/>
      <c r="TA103" s="10"/>
      <c r="TB103" s="10"/>
      <c r="TC103" s="10"/>
      <c r="TD103" s="10"/>
      <c r="TE103" s="10"/>
      <c r="TF103" s="10"/>
      <c r="TG103" s="10"/>
      <c r="TH103" s="10"/>
      <c r="TI103" s="10"/>
      <c r="TJ103" s="10"/>
      <c r="TK103" s="10"/>
      <c r="TL103" s="10"/>
      <c r="TM103" s="10"/>
      <c r="TN103" s="10"/>
      <c r="TO103" s="10"/>
      <c r="TP103" s="10"/>
      <c r="TQ103" s="10"/>
      <c r="TR103" s="10"/>
      <c r="TS103" s="10"/>
      <c r="TT103" s="10"/>
      <c r="TU103" s="10"/>
      <c r="TV103" s="10"/>
      <c r="TW103" s="10"/>
      <c r="TX103" s="10"/>
      <c r="TY103" s="10"/>
      <c r="TZ103" s="10"/>
      <c r="UA103" s="10"/>
      <c r="UB103" s="10"/>
      <c r="UC103" s="10"/>
      <c r="UD103" s="10"/>
      <c r="UE103" s="10"/>
      <c r="UF103" s="10"/>
      <c r="UG103" s="10"/>
      <c r="UH103" s="10"/>
      <c r="UI103" s="10"/>
      <c r="UJ103" s="10"/>
      <c r="UK103" s="10"/>
      <c r="UL103" s="10"/>
      <c r="UM103" s="10"/>
      <c r="UN103" s="10"/>
      <c r="UO103" s="10"/>
      <c r="UP103" s="10"/>
      <c r="UQ103" s="10"/>
      <c r="UR103" s="10"/>
      <c r="US103" s="10"/>
      <c r="UT103" s="10"/>
      <c r="UU103" s="10"/>
      <c r="UV103" s="10"/>
      <c r="UW103" s="10"/>
      <c r="UX103" s="10"/>
      <c r="UY103" s="10"/>
      <c r="UZ103" s="10"/>
      <c r="VA103" s="10"/>
      <c r="VB103" s="10"/>
      <c r="VC103" s="10"/>
      <c r="VD103" s="10"/>
      <c r="VE103" s="10"/>
      <c r="VF103" s="10"/>
      <c r="VG103" s="10"/>
      <c r="VH103" s="10"/>
      <c r="VI103" s="10"/>
      <c r="VJ103" s="10"/>
      <c r="VK103" s="10"/>
      <c r="VL103" s="10"/>
      <c r="VM103" s="10"/>
      <c r="VN103" s="10"/>
      <c r="VO103" s="10"/>
      <c r="VP103" s="10"/>
      <c r="VQ103" s="10"/>
      <c r="VR103" s="10"/>
      <c r="VS103" s="10"/>
      <c r="VT103" s="10"/>
      <c r="VU103" s="10"/>
      <c r="VV103" s="10"/>
      <c r="VW103" s="10"/>
      <c r="VX103" s="10"/>
      <c r="VY103" s="10"/>
      <c r="VZ103" s="10"/>
      <c r="WA103" s="10"/>
      <c r="WB103" s="10"/>
      <c r="WC103" s="10"/>
      <c r="WD103" s="10"/>
      <c r="WE103" s="10"/>
      <c r="WF103" s="10"/>
      <c r="WG103" s="10"/>
      <c r="WH103" s="10"/>
      <c r="WI103" s="10"/>
      <c r="WJ103" s="10"/>
      <c r="WK103" s="10"/>
      <c r="WL103" s="10"/>
      <c r="WM103" s="10"/>
      <c r="WN103" s="10"/>
      <c r="WO103" s="10"/>
      <c r="WP103" s="10"/>
      <c r="WQ103" s="10"/>
      <c r="WR103" s="10"/>
      <c r="WS103" s="10"/>
      <c r="WT103" s="10"/>
      <c r="WU103" s="10"/>
      <c r="WV103" s="10"/>
      <c r="WW103" s="10"/>
      <c r="WX103" s="10"/>
      <c r="WY103" s="10"/>
      <c r="WZ103" s="10"/>
      <c r="XA103" s="10"/>
      <c r="XB103" s="10"/>
      <c r="XC103" s="10"/>
      <c r="XD103" s="10"/>
      <c r="XE103" s="10"/>
      <c r="XF103" s="10"/>
      <c r="XG103" s="10"/>
      <c r="XH103" s="10"/>
      <c r="XI103" s="10"/>
      <c r="XJ103" s="10"/>
      <c r="XK103" s="10"/>
      <c r="XL103" s="10"/>
      <c r="XM103" s="10"/>
      <c r="XN103" s="10"/>
      <c r="XO103" s="10"/>
      <c r="XP103" s="10"/>
      <c r="XQ103" s="10"/>
      <c r="XR103" s="10"/>
      <c r="XS103" s="10"/>
      <c r="XT103" s="10"/>
      <c r="XU103" s="10"/>
      <c r="XV103" s="10"/>
      <c r="XW103" s="10"/>
      <c r="XX103" s="10"/>
      <c r="XY103" s="10"/>
      <c r="XZ103" s="10"/>
      <c r="YA103" s="10"/>
      <c r="YB103" s="10"/>
      <c r="YC103" s="10"/>
      <c r="YD103" s="10"/>
      <c r="YE103" s="10"/>
      <c r="YF103" s="10"/>
      <c r="YG103" s="10"/>
      <c r="YH103" s="10"/>
      <c r="YI103" s="10"/>
      <c r="YJ103" s="10"/>
      <c r="YK103" s="10"/>
      <c r="YL103" s="10"/>
      <c r="YM103" s="10"/>
      <c r="YN103" s="10"/>
      <c r="YO103" s="10"/>
      <c r="YP103" s="10"/>
      <c r="YQ103" s="10"/>
      <c r="YR103" s="10"/>
      <c r="YS103" s="10"/>
      <c r="YT103" s="10"/>
      <c r="YU103" s="10"/>
      <c r="YV103" s="10"/>
      <c r="YW103" s="10"/>
      <c r="YX103" s="10"/>
      <c r="YY103" s="10"/>
      <c r="YZ103" s="10"/>
      <c r="ZA103" s="10"/>
      <c r="ZB103" s="10"/>
      <c r="ZC103" s="10"/>
      <c r="ZD103" s="10"/>
      <c r="ZE103" s="10"/>
      <c r="ZF103" s="10"/>
      <c r="ZG103" s="10"/>
      <c r="ZH103" s="10"/>
      <c r="ZI103" s="10"/>
      <c r="ZJ103" s="10"/>
      <c r="ZK103" s="10"/>
      <c r="ZL103" s="10"/>
      <c r="ZM103" s="10"/>
      <c r="ZN103" s="10"/>
      <c r="ZO103" s="10"/>
      <c r="ZP103" s="10"/>
      <c r="ZQ103" s="10"/>
      <c r="ZR103" s="10"/>
      <c r="ZS103" s="10"/>
      <c r="ZT103" s="10"/>
      <c r="ZU103" s="10"/>
      <c r="ZV103" s="10"/>
      <c r="ZW103" s="10"/>
      <c r="ZX103" s="10"/>
      <c r="ZY103" s="10"/>
      <c r="ZZ103" s="10"/>
      <c r="AAA103" s="10"/>
      <c r="AAB103" s="10"/>
      <c r="AAC103" s="10"/>
      <c r="AAD103" s="10"/>
      <c r="AAE103" s="10"/>
      <c r="AAF103" s="10"/>
      <c r="AAG103" s="10"/>
      <c r="AAH103" s="10"/>
      <c r="AAI103" s="10"/>
      <c r="AAJ103" s="10"/>
      <c r="AAK103" s="10"/>
      <c r="AAL103" s="10"/>
      <c r="AAM103" s="10"/>
      <c r="AAN103" s="10"/>
      <c r="AAO103" s="10"/>
      <c r="AAP103" s="10"/>
      <c r="AAQ103" s="10"/>
      <c r="AAR103" s="10"/>
      <c r="AAS103" s="10"/>
      <c r="AAT103" s="10"/>
      <c r="AAU103" s="10"/>
      <c r="AAV103" s="10"/>
      <c r="AAW103" s="10"/>
      <c r="AAX103" s="10"/>
      <c r="AAY103" s="10"/>
      <c r="AAZ103" s="10"/>
      <c r="ABA103" s="10"/>
      <c r="ABB103" s="10"/>
      <c r="ABC103" s="10"/>
      <c r="ABD103" s="10"/>
      <c r="ABE103" s="10"/>
      <c r="ABF103" s="10"/>
      <c r="ABG103" s="10"/>
      <c r="ABH103" s="10"/>
      <c r="ABI103" s="10"/>
      <c r="ABJ103" s="10"/>
      <c r="ABK103" s="10"/>
      <c r="ABL103" s="10"/>
      <c r="ABM103" s="10"/>
      <c r="ABN103" s="10"/>
      <c r="ABO103" s="10"/>
      <c r="ABP103" s="10"/>
      <c r="ABQ103" s="10"/>
      <c r="ABR103" s="10"/>
      <c r="ABS103" s="10"/>
      <c r="ABT103" s="10"/>
      <c r="ABU103" s="10"/>
      <c r="ABV103" s="10"/>
      <c r="ABW103" s="10"/>
      <c r="ABX103" s="10"/>
      <c r="ABY103" s="10"/>
      <c r="ABZ103" s="10"/>
      <c r="ACA103" s="10"/>
      <c r="ACB103" s="10"/>
      <c r="ACC103" s="10"/>
      <c r="ACD103" s="10"/>
      <c r="ACE103" s="10"/>
      <c r="ACF103" s="10"/>
      <c r="ACG103" s="10"/>
      <c r="ACH103" s="10"/>
      <c r="ACI103" s="10"/>
      <c r="ACJ103" s="10"/>
      <c r="ACK103" s="10"/>
      <c r="ACL103" s="10"/>
      <c r="ACM103" s="10"/>
      <c r="ACN103" s="10"/>
      <c r="ACO103" s="10"/>
      <c r="ACP103" s="10"/>
      <c r="ACQ103" s="10"/>
      <c r="ACR103" s="10"/>
      <c r="ACS103" s="10"/>
      <c r="ACT103" s="10"/>
      <c r="ACU103" s="10"/>
      <c r="ACV103" s="10"/>
      <c r="ACW103" s="10"/>
      <c r="ACX103" s="10"/>
      <c r="ACY103" s="10"/>
      <c r="ACZ103" s="10"/>
      <c r="ADA103" s="10"/>
      <c r="ADB103" s="10"/>
      <c r="ADC103" s="10"/>
      <c r="ADD103" s="10"/>
      <c r="ADE103" s="10"/>
      <c r="ADF103" s="10"/>
      <c r="ADG103" s="10"/>
      <c r="ADH103" s="10"/>
      <c r="ADI103" s="10"/>
      <c r="ADJ103" s="10"/>
      <c r="ADK103" s="10"/>
      <c r="ADL103" s="10"/>
      <c r="ADM103" s="10"/>
      <c r="ADN103" s="10"/>
      <c r="ADO103" s="10"/>
      <c r="ADP103" s="10"/>
      <c r="ADQ103" s="10"/>
      <c r="ADR103" s="10"/>
      <c r="ADS103" s="10"/>
      <c r="ADT103" s="10"/>
      <c r="ADU103" s="10"/>
      <c r="ADV103" s="10"/>
      <c r="ADW103" s="10"/>
      <c r="ADX103" s="10"/>
      <c r="ADY103" s="10"/>
      <c r="ADZ103" s="10"/>
      <c r="AEA103" s="10"/>
      <c r="AEB103" s="10"/>
      <c r="AEC103" s="10"/>
      <c r="AED103" s="10"/>
      <c r="AEE103" s="10"/>
      <c r="AEF103" s="10"/>
      <c r="AEG103" s="10"/>
      <c r="AEH103" s="10"/>
      <c r="AEI103" s="10"/>
      <c r="AEJ103" s="10"/>
      <c r="AEK103" s="10"/>
      <c r="AEL103" s="10"/>
      <c r="AEM103" s="10"/>
      <c r="AEN103" s="10"/>
      <c r="AEO103" s="10"/>
      <c r="AEP103" s="10"/>
      <c r="AEQ103" s="10"/>
      <c r="AER103" s="10"/>
      <c r="AES103" s="10"/>
      <c r="AET103" s="10"/>
      <c r="AEU103" s="10"/>
      <c r="AEV103" s="10"/>
      <c r="AEW103" s="10"/>
      <c r="AEX103" s="10"/>
      <c r="AEY103" s="10"/>
      <c r="AEZ103" s="10"/>
      <c r="AFA103" s="10"/>
      <c r="AFB103" s="10"/>
      <c r="AFC103" s="10"/>
      <c r="AFD103" s="10"/>
      <c r="AFE103" s="10"/>
      <c r="AFF103" s="10"/>
      <c r="AFG103" s="10"/>
      <c r="AFH103" s="10"/>
      <c r="AFI103" s="10"/>
      <c r="AFJ103" s="10"/>
      <c r="AFK103" s="10"/>
      <c r="AFL103" s="10"/>
      <c r="AFM103" s="10"/>
      <c r="AFN103" s="10"/>
      <c r="AFO103" s="10"/>
      <c r="AFP103" s="10"/>
      <c r="AFQ103" s="10"/>
      <c r="AFR103" s="10"/>
      <c r="AFS103" s="10"/>
      <c r="AFT103" s="10"/>
      <c r="AFU103" s="10"/>
      <c r="AFV103" s="10"/>
      <c r="AFW103" s="10"/>
      <c r="AFX103" s="10"/>
      <c r="AFY103" s="10"/>
      <c r="AFZ103" s="10"/>
      <c r="AGA103" s="10"/>
      <c r="AGB103" s="10"/>
      <c r="AGC103" s="10"/>
      <c r="AGD103" s="10"/>
      <c r="AGE103" s="10"/>
      <c r="AGF103" s="10"/>
      <c r="AGG103" s="10"/>
      <c r="AGH103" s="10"/>
      <c r="AGI103" s="10"/>
      <c r="AGJ103" s="10"/>
      <c r="AGK103" s="10"/>
      <c r="AGL103" s="10"/>
      <c r="AGM103" s="10"/>
      <c r="AGN103" s="10"/>
      <c r="AGO103" s="10"/>
      <c r="AGP103" s="10"/>
      <c r="AGQ103" s="10"/>
      <c r="AGR103" s="10"/>
      <c r="AGS103" s="10"/>
      <c r="AGT103" s="10"/>
      <c r="AGU103" s="10"/>
      <c r="AGV103" s="10"/>
      <c r="AGW103" s="10"/>
      <c r="AGX103" s="10"/>
      <c r="AGY103" s="10"/>
      <c r="AGZ103" s="10"/>
      <c r="AHA103" s="10"/>
      <c r="AHB103" s="10"/>
      <c r="AHC103" s="10"/>
      <c r="AHD103" s="10"/>
      <c r="AHE103" s="10"/>
      <c r="AHF103" s="10"/>
      <c r="AHG103" s="10"/>
      <c r="AHH103" s="10"/>
      <c r="AHI103" s="10"/>
      <c r="AHJ103" s="10"/>
      <c r="AHK103" s="10"/>
      <c r="AHL103" s="10"/>
      <c r="AHM103" s="10"/>
      <c r="AHN103" s="10"/>
      <c r="AHO103" s="10"/>
      <c r="AHP103" s="10"/>
      <c r="AHQ103" s="10"/>
      <c r="AHR103" s="10"/>
      <c r="AHS103" s="10"/>
      <c r="AHT103" s="10"/>
      <c r="AHU103" s="10"/>
      <c r="AHV103" s="10"/>
      <c r="AHW103" s="10"/>
      <c r="AHX103" s="10"/>
      <c r="AHY103" s="10"/>
      <c r="AHZ103" s="10"/>
      <c r="AIA103" s="10"/>
      <c r="AIB103" s="10"/>
      <c r="AIC103" s="10"/>
      <c r="AID103" s="10"/>
      <c r="AIE103" s="10"/>
      <c r="AIF103" s="10"/>
      <c r="AIG103" s="10"/>
      <c r="AIH103" s="10"/>
      <c r="AII103" s="10"/>
      <c r="AIJ103" s="10"/>
      <c r="AIK103" s="10"/>
      <c r="AIL103" s="10"/>
      <c r="AIM103" s="10"/>
      <c r="AIN103" s="10"/>
      <c r="AIO103" s="10"/>
      <c r="AIP103" s="10"/>
      <c r="AIQ103" s="10"/>
      <c r="AIR103" s="10"/>
      <c r="AIS103" s="10"/>
      <c r="AIT103" s="10"/>
      <c r="AIU103" s="10"/>
      <c r="AIV103" s="10"/>
      <c r="AIW103" s="10"/>
      <c r="AIX103" s="10"/>
      <c r="AIY103" s="10"/>
      <c r="AIZ103" s="10"/>
      <c r="AJA103" s="10"/>
      <c r="AJB103" s="10"/>
      <c r="AJC103" s="10"/>
      <c r="AJD103" s="10"/>
      <c r="AJE103" s="10"/>
      <c r="AJF103" s="10"/>
      <c r="AJG103" s="10"/>
      <c r="AJH103" s="10"/>
      <c r="AJI103" s="10"/>
      <c r="AJJ103" s="10"/>
      <c r="AJK103" s="10"/>
      <c r="AJL103" s="10"/>
      <c r="AJM103" s="10"/>
      <c r="AJN103" s="10"/>
      <c r="AJO103" s="10"/>
      <c r="AJP103" s="10"/>
      <c r="AJQ103" s="10"/>
      <c r="AJR103" s="10"/>
      <c r="AJS103" s="10"/>
      <c r="AJT103" s="10"/>
      <c r="AJU103" s="10"/>
      <c r="AJV103" s="10"/>
      <c r="AJW103" s="10"/>
      <c r="AJX103" s="10"/>
      <c r="AJY103" s="10"/>
      <c r="AJZ103" s="10"/>
      <c r="AKA103" s="10"/>
      <c r="AKB103" s="10"/>
      <c r="AKC103" s="10"/>
      <c r="AKD103" s="10"/>
      <c r="AKE103" s="10"/>
      <c r="AKF103" s="10"/>
      <c r="AKG103" s="10"/>
      <c r="AKH103" s="10"/>
      <c r="AKI103" s="10"/>
      <c r="AKJ103" s="10"/>
      <c r="AKK103" s="10"/>
      <c r="AKL103" s="10"/>
      <c r="AKM103" s="10"/>
      <c r="AKN103" s="10"/>
      <c r="AKO103" s="10"/>
      <c r="AKP103" s="10"/>
      <c r="AKQ103" s="10"/>
      <c r="AKR103" s="10"/>
      <c r="AKS103" s="10"/>
      <c r="AKT103" s="10"/>
      <c r="AKU103" s="10"/>
      <c r="AKV103" s="10"/>
      <c r="AKW103" s="10"/>
      <c r="AKX103" s="10"/>
      <c r="AKY103" s="10"/>
      <c r="AKZ103" s="10"/>
      <c r="ALA103" s="10"/>
      <c r="ALB103" s="10"/>
      <c r="ALC103" s="10"/>
      <c r="ALD103" s="10"/>
      <c r="ALE103" s="10"/>
      <c r="ALF103" s="10"/>
      <c r="ALG103" s="10"/>
      <c r="ALH103" s="10"/>
      <c r="ALI103" s="10"/>
      <c r="ALJ103" s="10"/>
      <c r="ALK103" s="10"/>
      <c r="ALL103" s="10"/>
      <c r="ALM103" s="10"/>
      <c r="ALN103" s="10"/>
      <c r="ALO103" s="10"/>
      <c r="ALP103" s="10"/>
      <c r="ALQ103" s="10"/>
      <c r="ALR103" s="10"/>
      <c r="ALS103" s="10"/>
      <c r="ALT103" s="10"/>
      <c r="ALU103" s="10"/>
      <c r="ALV103" s="10"/>
      <c r="ALW103" s="10"/>
      <c r="ALX103" s="10"/>
      <c r="ALY103" s="10"/>
      <c r="ALZ103" s="10"/>
      <c r="AMA103" s="10"/>
      <c r="AMB103" s="10"/>
      <c r="AMC103" s="10"/>
      <c r="AMD103" s="10"/>
      <c r="AME103" s="10"/>
      <c r="AMF103" s="10"/>
      <c r="AMG103" s="10"/>
      <c r="AMH103" s="10"/>
      <c r="AMI103" s="10"/>
      <c r="AMJ103" s="10"/>
    </row>
    <row r="104" spans="1:1029" customFormat="1">
      <c r="A104" s="13" t="str">
        <f>SUBSTITUTE(SUBSTITUTE(CONCATENATE(I104,IF(L104="Identifier","ID",L104))," ",""),"_","")</f>
        <v>groupOfEconomicOperator</v>
      </c>
      <c r="B104" s="14" t="s">
        <v>220</v>
      </c>
      <c r="C104" s="13"/>
      <c r="D104" s="13"/>
      <c r="E104" s="13"/>
      <c r="F104" s="13" t="str">
        <f>CONCATENATE( IF(G104="","",CONCATENATE(G104,"_ ")),H104,". ",IF(I104="","",CONCATENATE(I104,"_ ")),L104,IF(I104="","",CONCATENATE(". ",M104)))</f>
        <v>Economic Operator. groupOf_ Economic Operator. Economic Operator</v>
      </c>
      <c r="G104" s="13"/>
      <c r="H104" s="13" t="s">
        <v>51</v>
      </c>
      <c r="I104" s="13" t="s">
        <v>563</v>
      </c>
      <c r="J104" s="13"/>
      <c r="K104" s="13"/>
      <c r="L104" s="13" t="str">
        <f>CONCATENATE(IF(P104="","",CONCATENATE(P104,"_ ")),Q104)</f>
        <v>Economic Operator</v>
      </c>
      <c r="M104" s="13" t="str">
        <f>L104</f>
        <v>Economic Operator</v>
      </c>
      <c r="N104" s="13"/>
      <c r="O104" s="13"/>
      <c r="P104" s="13"/>
      <c r="Q104" s="15" t="s">
        <v>51</v>
      </c>
      <c r="R104" s="13" t="s">
        <v>223</v>
      </c>
      <c r="S104" s="16"/>
      <c r="T104" s="16"/>
      <c r="U104" s="16"/>
      <c r="V104" s="16"/>
      <c r="W104" s="16"/>
      <c r="X104" s="16"/>
      <c r="Y104" s="16" t="s">
        <v>211</v>
      </c>
      <c r="Z104" s="16"/>
      <c r="AA104" s="45">
        <v>43313</v>
      </c>
      <c r="AB104" s="8"/>
      <c r="AC104" s="8"/>
      <c r="AD104" s="8"/>
      <c r="AE104" s="8"/>
      <c r="AF104" s="11"/>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c r="HP104" s="10"/>
      <c r="HQ104" s="10"/>
      <c r="HR104" s="10"/>
      <c r="HS104" s="10"/>
      <c r="HT104" s="10"/>
      <c r="HU104" s="10"/>
      <c r="HV104" s="10"/>
      <c r="HW104" s="10"/>
      <c r="HX104" s="10"/>
      <c r="HY104" s="10"/>
      <c r="HZ104" s="10"/>
      <c r="IA104" s="10"/>
      <c r="IB104" s="10"/>
      <c r="IC104" s="10"/>
      <c r="ID104" s="10"/>
      <c r="IE104" s="10"/>
      <c r="IF104" s="10"/>
      <c r="IG104" s="10"/>
      <c r="IH104" s="10"/>
      <c r="II104" s="10"/>
      <c r="IJ104" s="10"/>
      <c r="IK104" s="10"/>
      <c r="IL104" s="10"/>
      <c r="IM104" s="10"/>
      <c r="IN104" s="10"/>
      <c r="IO104" s="10"/>
      <c r="IP104" s="10"/>
      <c r="IQ104" s="10"/>
      <c r="IR104" s="10"/>
      <c r="IS104" s="10"/>
      <c r="IT104" s="10"/>
      <c r="IU104" s="10"/>
      <c r="IV104" s="10"/>
      <c r="IW104" s="10"/>
      <c r="IX104" s="10"/>
      <c r="IY104" s="10"/>
      <c r="IZ104" s="10"/>
      <c r="JA104" s="10"/>
      <c r="JB104" s="10"/>
      <c r="JC104" s="10"/>
      <c r="JD104" s="10"/>
      <c r="JE104" s="10"/>
      <c r="JF104" s="10"/>
      <c r="JG104" s="10"/>
      <c r="JH104" s="10"/>
      <c r="JI104" s="10"/>
      <c r="JJ104" s="10"/>
      <c r="JK104" s="10"/>
      <c r="JL104" s="10"/>
      <c r="JM104" s="10"/>
      <c r="JN104" s="10"/>
      <c r="JO104" s="10"/>
      <c r="JP104" s="10"/>
      <c r="JQ104" s="10"/>
      <c r="JR104" s="10"/>
      <c r="JS104" s="10"/>
      <c r="JT104" s="10"/>
      <c r="JU104" s="10"/>
      <c r="JV104" s="10"/>
      <c r="JW104" s="10"/>
      <c r="JX104" s="10"/>
      <c r="JY104" s="10"/>
      <c r="JZ104" s="10"/>
      <c r="KA104" s="10"/>
      <c r="KB104" s="10"/>
      <c r="KC104" s="10"/>
      <c r="KD104" s="10"/>
      <c r="KE104" s="10"/>
      <c r="KF104" s="10"/>
      <c r="KG104" s="10"/>
      <c r="KH104" s="10"/>
      <c r="KI104" s="10"/>
      <c r="KJ104" s="10"/>
      <c r="KK104" s="10"/>
      <c r="KL104" s="10"/>
      <c r="KM104" s="10"/>
      <c r="KN104" s="10"/>
      <c r="KO104" s="10"/>
      <c r="KP104" s="10"/>
      <c r="KQ104" s="10"/>
      <c r="KR104" s="10"/>
      <c r="KS104" s="10"/>
      <c r="KT104" s="10"/>
      <c r="KU104" s="10"/>
      <c r="KV104" s="10"/>
      <c r="KW104" s="10"/>
      <c r="KX104" s="10"/>
      <c r="KY104" s="10"/>
      <c r="KZ104" s="10"/>
      <c r="LA104" s="10"/>
      <c r="LB104" s="10"/>
      <c r="LC104" s="10"/>
      <c r="LD104" s="10"/>
      <c r="LE104" s="10"/>
      <c r="LF104" s="10"/>
      <c r="LG104" s="10"/>
      <c r="LH104" s="10"/>
      <c r="LI104" s="10"/>
      <c r="LJ104" s="10"/>
      <c r="LK104" s="10"/>
      <c r="LL104" s="10"/>
      <c r="LM104" s="10"/>
      <c r="LN104" s="10"/>
      <c r="LO104" s="10"/>
      <c r="LP104" s="10"/>
      <c r="LQ104" s="10"/>
      <c r="LR104" s="10"/>
      <c r="LS104" s="10"/>
      <c r="LT104" s="10"/>
      <c r="LU104" s="10"/>
      <c r="LV104" s="10"/>
      <c r="LW104" s="10"/>
      <c r="LX104" s="10"/>
      <c r="LY104" s="10"/>
      <c r="LZ104" s="10"/>
      <c r="MA104" s="10"/>
      <c r="MB104" s="10"/>
      <c r="MC104" s="10"/>
      <c r="MD104" s="10"/>
      <c r="ME104" s="10"/>
      <c r="MF104" s="10"/>
      <c r="MG104" s="10"/>
      <c r="MH104" s="10"/>
      <c r="MI104" s="10"/>
      <c r="MJ104" s="10"/>
      <c r="MK104" s="10"/>
      <c r="ML104" s="10"/>
      <c r="MM104" s="10"/>
      <c r="MN104" s="10"/>
      <c r="MO104" s="10"/>
      <c r="MP104" s="10"/>
      <c r="MQ104" s="10"/>
      <c r="MR104" s="10"/>
      <c r="MS104" s="10"/>
      <c r="MT104" s="10"/>
      <c r="MU104" s="10"/>
      <c r="MV104" s="10"/>
      <c r="MW104" s="10"/>
      <c r="MX104" s="10"/>
      <c r="MY104" s="10"/>
      <c r="MZ104" s="10"/>
      <c r="NA104" s="10"/>
      <c r="NB104" s="10"/>
      <c r="NC104" s="10"/>
      <c r="ND104" s="10"/>
      <c r="NE104" s="10"/>
      <c r="NF104" s="10"/>
      <c r="NG104" s="10"/>
      <c r="NH104" s="10"/>
      <c r="NI104" s="10"/>
      <c r="NJ104" s="10"/>
      <c r="NK104" s="10"/>
      <c r="NL104" s="10"/>
      <c r="NM104" s="10"/>
      <c r="NN104" s="10"/>
      <c r="NO104" s="10"/>
      <c r="NP104" s="10"/>
      <c r="NQ104" s="10"/>
      <c r="NR104" s="10"/>
      <c r="NS104" s="10"/>
      <c r="NT104" s="10"/>
      <c r="NU104" s="10"/>
      <c r="NV104" s="10"/>
      <c r="NW104" s="10"/>
      <c r="NX104" s="10"/>
      <c r="NY104" s="10"/>
      <c r="NZ104" s="10"/>
      <c r="OA104" s="10"/>
      <c r="OB104" s="10"/>
      <c r="OC104" s="10"/>
      <c r="OD104" s="10"/>
      <c r="OE104" s="10"/>
      <c r="OF104" s="10"/>
      <c r="OG104" s="10"/>
      <c r="OH104" s="10"/>
      <c r="OI104" s="10"/>
      <c r="OJ104" s="10"/>
      <c r="OK104" s="10"/>
      <c r="OL104" s="10"/>
      <c r="OM104" s="10"/>
      <c r="ON104" s="10"/>
      <c r="OO104" s="10"/>
      <c r="OP104" s="10"/>
      <c r="OQ104" s="10"/>
      <c r="OR104" s="10"/>
      <c r="OS104" s="10"/>
      <c r="OT104" s="10"/>
      <c r="OU104" s="10"/>
      <c r="OV104" s="10"/>
      <c r="OW104" s="10"/>
      <c r="OX104" s="10"/>
      <c r="OY104" s="10"/>
      <c r="OZ104" s="10"/>
      <c r="PA104" s="10"/>
      <c r="PB104" s="10"/>
      <c r="PC104" s="10"/>
      <c r="PD104" s="10"/>
      <c r="PE104" s="10"/>
      <c r="PF104" s="10"/>
      <c r="PG104" s="10"/>
      <c r="PH104" s="10"/>
      <c r="PI104" s="10"/>
      <c r="PJ104" s="10"/>
      <c r="PK104" s="10"/>
      <c r="PL104" s="10"/>
      <c r="PM104" s="10"/>
      <c r="PN104" s="10"/>
      <c r="PO104" s="10"/>
      <c r="PP104" s="10"/>
      <c r="PQ104" s="10"/>
      <c r="PR104" s="10"/>
      <c r="PS104" s="10"/>
      <c r="PT104" s="10"/>
      <c r="PU104" s="10"/>
      <c r="PV104" s="10"/>
      <c r="PW104" s="10"/>
      <c r="PX104" s="10"/>
      <c r="PY104" s="10"/>
      <c r="PZ104" s="10"/>
      <c r="QA104" s="10"/>
      <c r="QB104" s="10"/>
      <c r="QC104" s="10"/>
      <c r="QD104" s="10"/>
      <c r="QE104" s="10"/>
      <c r="QF104" s="10"/>
      <c r="QG104" s="10"/>
      <c r="QH104" s="10"/>
      <c r="QI104" s="10"/>
      <c r="QJ104" s="10"/>
      <c r="QK104" s="10"/>
      <c r="QL104" s="10"/>
      <c r="QM104" s="10"/>
      <c r="QN104" s="10"/>
      <c r="QO104" s="10"/>
      <c r="QP104" s="10"/>
      <c r="QQ104" s="10"/>
      <c r="QR104" s="10"/>
      <c r="QS104" s="10"/>
      <c r="QT104" s="10"/>
      <c r="QU104" s="10"/>
      <c r="QV104" s="10"/>
      <c r="QW104" s="10"/>
      <c r="QX104" s="10"/>
      <c r="QY104" s="10"/>
      <c r="QZ104" s="10"/>
      <c r="RA104" s="10"/>
      <c r="RB104" s="10"/>
      <c r="RC104" s="10"/>
      <c r="RD104" s="10"/>
      <c r="RE104" s="10"/>
      <c r="RF104" s="10"/>
      <c r="RG104" s="10"/>
      <c r="RH104" s="10"/>
      <c r="RI104" s="10"/>
      <c r="RJ104" s="10"/>
      <c r="RK104" s="10"/>
      <c r="RL104" s="10"/>
      <c r="RM104" s="10"/>
      <c r="RN104" s="10"/>
      <c r="RO104" s="10"/>
      <c r="RP104" s="10"/>
      <c r="RQ104" s="10"/>
      <c r="RR104" s="10"/>
      <c r="RS104" s="10"/>
      <c r="RT104" s="10"/>
      <c r="RU104" s="10"/>
      <c r="RV104" s="10"/>
      <c r="RW104" s="10"/>
      <c r="RX104" s="10"/>
      <c r="RY104" s="10"/>
      <c r="RZ104" s="10"/>
      <c r="SA104" s="10"/>
      <c r="SB104" s="10"/>
      <c r="SC104" s="10"/>
      <c r="SD104" s="10"/>
      <c r="SE104" s="10"/>
      <c r="SF104" s="10"/>
      <c r="SG104" s="10"/>
      <c r="SH104" s="10"/>
      <c r="SI104" s="10"/>
      <c r="SJ104" s="10"/>
      <c r="SK104" s="10"/>
      <c r="SL104" s="10"/>
      <c r="SM104" s="10"/>
      <c r="SN104" s="10"/>
      <c r="SO104" s="10"/>
      <c r="SP104" s="10"/>
      <c r="SQ104" s="10"/>
      <c r="SR104" s="10"/>
      <c r="SS104" s="10"/>
      <c r="ST104" s="10"/>
      <c r="SU104" s="10"/>
      <c r="SV104" s="10"/>
      <c r="SW104" s="10"/>
      <c r="SX104" s="10"/>
      <c r="SY104" s="10"/>
      <c r="SZ104" s="10"/>
      <c r="TA104" s="10"/>
      <c r="TB104" s="10"/>
      <c r="TC104" s="10"/>
      <c r="TD104" s="10"/>
      <c r="TE104" s="10"/>
      <c r="TF104" s="10"/>
      <c r="TG104" s="10"/>
      <c r="TH104" s="10"/>
      <c r="TI104" s="10"/>
      <c r="TJ104" s="10"/>
      <c r="TK104" s="10"/>
      <c r="TL104" s="10"/>
      <c r="TM104" s="10"/>
      <c r="TN104" s="10"/>
      <c r="TO104" s="10"/>
      <c r="TP104" s="10"/>
      <c r="TQ104" s="10"/>
      <c r="TR104" s="10"/>
      <c r="TS104" s="10"/>
      <c r="TT104" s="10"/>
      <c r="TU104" s="10"/>
      <c r="TV104" s="10"/>
      <c r="TW104" s="10"/>
      <c r="TX104" s="10"/>
      <c r="TY104" s="10"/>
      <c r="TZ104" s="10"/>
      <c r="UA104" s="10"/>
      <c r="UB104" s="10"/>
      <c r="UC104" s="10"/>
      <c r="UD104" s="10"/>
      <c r="UE104" s="10"/>
      <c r="UF104" s="10"/>
      <c r="UG104" s="10"/>
      <c r="UH104" s="10"/>
      <c r="UI104" s="10"/>
      <c r="UJ104" s="10"/>
      <c r="UK104" s="10"/>
      <c r="UL104" s="10"/>
      <c r="UM104" s="10"/>
      <c r="UN104" s="10"/>
      <c r="UO104" s="10"/>
      <c r="UP104" s="10"/>
      <c r="UQ104" s="10"/>
      <c r="UR104" s="10"/>
      <c r="US104" s="10"/>
      <c r="UT104" s="10"/>
      <c r="UU104" s="10"/>
      <c r="UV104" s="10"/>
      <c r="UW104" s="10"/>
      <c r="UX104" s="10"/>
      <c r="UY104" s="10"/>
      <c r="UZ104" s="10"/>
      <c r="VA104" s="10"/>
      <c r="VB104" s="10"/>
      <c r="VC104" s="10"/>
      <c r="VD104" s="10"/>
      <c r="VE104" s="10"/>
      <c r="VF104" s="10"/>
      <c r="VG104" s="10"/>
      <c r="VH104" s="10"/>
      <c r="VI104" s="10"/>
      <c r="VJ104" s="10"/>
      <c r="VK104" s="10"/>
      <c r="VL104" s="10"/>
      <c r="VM104" s="10"/>
      <c r="VN104" s="10"/>
      <c r="VO104" s="10"/>
      <c r="VP104" s="10"/>
      <c r="VQ104" s="10"/>
      <c r="VR104" s="10"/>
      <c r="VS104" s="10"/>
      <c r="VT104" s="10"/>
      <c r="VU104" s="10"/>
      <c r="VV104" s="10"/>
      <c r="VW104" s="10"/>
      <c r="VX104" s="10"/>
      <c r="VY104" s="10"/>
      <c r="VZ104" s="10"/>
      <c r="WA104" s="10"/>
      <c r="WB104" s="10"/>
      <c r="WC104" s="10"/>
      <c r="WD104" s="10"/>
      <c r="WE104" s="10"/>
      <c r="WF104" s="10"/>
      <c r="WG104" s="10"/>
      <c r="WH104" s="10"/>
      <c r="WI104" s="10"/>
      <c r="WJ104" s="10"/>
      <c r="WK104" s="10"/>
      <c r="WL104" s="10"/>
      <c r="WM104" s="10"/>
      <c r="WN104" s="10"/>
      <c r="WO104" s="10"/>
      <c r="WP104" s="10"/>
      <c r="WQ104" s="10"/>
      <c r="WR104" s="10"/>
      <c r="WS104" s="10"/>
      <c r="WT104" s="10"/>
      <c r="WU104" s="10"/>
      <c r="WV104" s="10"/>
      <c r="WW104" s="10"/>
      <c r="WX104" s="10"/>
      <c r="WY104" s="10"/>
      <c r="WZ104" s="10"/>
      <c r="XA104" s="10"/>
      <c r="XB104" s="10"/>
      <c r="XC104" s="10"/>
      <c r="XD104" s="10"/>
      <c r="XE104" s="10"/>
      <c r="XF104" s="10"/>
      <c r="XG104" s="10"/>
      <c r="XH104" s="10"/>
      <c r="XI104" s="10"/>
      <c r="XJ104" s="10"/>
      <c r="XK104" s="10"/>
      <c r="XL104" s="10"/>
      <c r="XM104" s="10"/>
      <c r="XN104" s="10"/>
      <c r="XO104" s="10"/>
      <c r="XP104" s="10"/>
      <c r="XQ104" s="10"/>
      <c r="XR104" s="10"/>
      <c r="XS104" s="10"/>
      <c r="XT104" s="10"/>
      <c r="XU104" s="10"/>
      <c r="XV104" s="10"/>
      <c r="XW104" s="10"/>
      <c r="XX104" s="10"/>
      <c r="XY104" s="10"/>
      <c r="XZ104" s="10"/>
      <c r="YA104" s="10"/>
      <c r="YB104" s="10"/>
      <c r="YC104" s="10"/>
      <c r="YD104" s="10"/>
      <c r="YE104" s="10"/>
      <c r="YF104" s="10"/>
      <c r="YG104" s="10"/>
      <c r="YH104" s="10"/>
      <c r="YI104" s="10"/>
      <c r="YJ104" s="10"/>
      <c r="YK104" s="10"/>
      <c r="YL104" s="10"/>
      <c r="YM104" s="10"/>
      <c r="YN104" s="10"/>
      <c r="YO104" s="10"/>
      <c r="YP104" s="10"/>
      <c r="YQ104" s="10"/>
      <c r="YR104" s="10"/>
      <c r="YS104" s="10"/>
      <c r="YT104" s="10"/>
      <c r="YU104" s="10"/>
      <c r="YV104" s="10"/>
      <c r="YW104" s="10"/>
      <c r="YX104" s="10"/>
      <c r="YY104" s="10"/>
      <c r="YZ104" s="10"/>
      <c r="ZA104" s="10"/>
      <c r="ZB104" s="10"/>
      <c r="ZC104" s="10"/>
      <c r="ZD104" s="10"/>
      <c r="ZE104" s="10"/>
      <c r="ZF104" s="10"/>
      <c r="ZG104" s="10"/>
      <c r="ZH104" s="10"/>
      <c r="ZI104" s="10"/>
      <c r="ZJ104" s="10"/>
      <c r="ZK104" s="10"/>
      <c r="ZL104" s="10"/>
      <c r="ZM104" s="10"/>
      <c r="ZN104" s="10"/>
      <c r="ZO104" s="10"/>
      <c r="ZP104" s="10"/>
      <c r="ZQ104" s="10"/>
      <c r="ZR104" s="10"/>
      <c r="ZS104" s="10"/>
      <c r="ZT104" s="10"/>
      <c r="ZU104" s="10"/>
      <c r="ZV104" s="10"/>
      <c r="ZW104" s="10"/>
      <c r="ZX104" s="10"/>
      <c r="ZY104" s="10"/>
      <c r="ZZ104" s="10"/>
      <c r="AAA104" s="10"/>
      <c r="AAB104" s="10"/>
      <c r="AAC104" s="10"/>
      <c r="AAD104" s="10"/>
      <c r="AAE104" s="10"/>
      <c r="AAF104" s="10"/>
      <c r="AAG104" s="10"/>
      <c r="AAH104" s="10"/>
      <c r="AAI104" s="10"/>
      <c r="AAJ104" s="10"/>
      <c r="AAK104" s="10"/>
      <c r="AAL104" s="10"/>
      <c r="AAM104" s="10"/>
      <c r="AAN104" s="10"/>
      <c r="AAO104" s="10"/>
      <c r="AAP104" s="10"/>
      <c r="AAQ104" s="10"/>
      <c r="AAR104" s="10"/>
      <c r="AAS104" s="10"/>
      <c r="AAT104" s="10"/>
      <c r="AAU104" s="10"/>
      <c r="AAV104" s="10"/>
      <c r="AAW104" s="10"/>
      <c r="AAX104" s="10"/>
      <c r="AAY104" s="10"/>
      <c r="AAZ104" s="10"/>
      <c r="ABA104" s="10"/>
      <c r="ABB104" s="10"/>
      <c r="ABC104" s="10"/>
      <c r="ABD104" s="10"/>
      <c r="ABE104" s="10"/>
      <c r="ABF104" s="10"/>
      <c r="ABG104" s="10"/>
      <c r="ABH104" s="10"/>
      <c r="ABI104" s="10"/>
      <c r="ABJ104" s="10"/>
      <c r="ABK104" s="10"/>
      <c r="ABL104" s="10"/>
      <c r="ABM104" s="10"/>
      <c r="ABN104" s="10"/>
      <c r="ABO104" s="10"/>
      <c r="ABP104" s="10"/>
      <c r="ABQ104" s="10"/>
      <c r="ABR104" s="10"/>
      <c r="ABS104" s="10"/>
      <c r="ABT104" s="10"/>
      <c r="ABU104" s="10"/>
      <c r="ABV104" s="10"/>
      <c r="ABW104" s="10"/>
      <c r="ABX104" s="10"/>
      <c r="ABY104" s="10"/>
      <c r="ABZ104" s="10"/>
      <c r="ACA104" s="10"/>
      <c r="ACB104" s="10"/>
      <c r="ACC104" s="10"/>
      <c r="ACD104" s="10"/>
      <c r="ACE104" s="10"/>
      <c r="ACF104" s="10"/>
      <c r="ACG104" s="10"/>
      <c r="ACH104" s="10"/>
      <c r="ACI104" s="10"/>
      <c r="ACJ104" s="10"/>
      <c r="ACK104" s="10"/>
      <c r="ACL104" s="10"/>
      <c r="ACM104" s="10"/>
      <c r="ACN104" s="10"/>
      <c r="ACO104" s="10"/>
      <c r="ACP104" s="10"/>
      <c r="ACQ104" s="10"/>
      <c r="ACR104" s="10"/>
      <c r="ACS104" s="10"/>
      <c r="ACT104" s="10"/>
      <c r="ACU104" s="10"/>
      <c r="ACV104" s="10"/>
      <c r="ACW104" s="10"/>
      <c r="ACX104" s="10"/>
      <c r="ACY104" s="10"/>
      <c r="ACZ104" s="10"/>
      <c r="ADA104" s="10"/>
      <c r="ADB104" s="10"/>
      <c r="ADC104" s="10"/>
      <c r="ADD104" s="10"/>
      <c r="ADE104" s="10"/>
      <c r="ADF104" s="10"/>
      <c r="ADG104" s="10"/>
      <c r="ADH104" s="10"/>
      <c r="ADI104" s="10"/>
      <c r="ADJ104" s="10"/>
      <c r="ADK104" s="10"/>
      <c r="ADL104" s="10"/>
      <c r="ADM104" s="10"/>
      <c r="ADN104" s="10"/>
      <c r="ADO104" s="10"/>
      <c r="ADP104" s="10"/>
      <c r="ADQ104" s="10"/>
      <c r="ADR104" s="10"/>
      <c r="ADS104" s="10"/>
      <c r="ADT104" s="10"/>
      <c r="ADU104" s="10"/>
      <c r="ADV104" s="10"/>
      <c r="ADW104" s="10"/>
      <c r="ADX104" s="10"/>
      <c r="ADY104" s="10"/>
      <c r="ADZ104" s="10"/>
      <c r="AEA104" s="10"/>
      <c r="AEB104" s="10"/>
      <c r="AEC104" s="10"/>
      <c r="AED104" s="10"/>
      <c r="AEE104" s="10"/>
      <c r="AEF104" s="10"/>
      <c r="AEG104" s="10"/>
      <c r="AEH104" s="10"/>
      <c r="AEI104" s="10"/>
      <c r="AEJ104" s="10"/>
      <c r="AEK104" s="10"/>
      <c r="AEL104" s="10"/>
      <c r="AEM104" s="10"/>
      <c r="AEN104" s="10"/>
      <c r="AEO104" s="10"/>
      <c r="AEP104" s="10"/>
      <c r="AEQ104" s="10"/>
      <c r="AER104" s="10"/>
      <c r="AES104" s="10"/>
      <c r="AET104" s="10"/>
      <c r="AEU104" s="10"/>
      <c r="AEV104" s="10"/>
      <c r="AEW104" s="10"/>
      <c r="AEX104" s="10"/>
      <c r="AEY104" s="10"/>
      <c r="AEZ104" s="10"/>
      <c r="AFA104" s="10"/>
      <c r="AFB104" s="10"/>
      <c r="AFC104" s="10"/>
      <c r="AFD104" s="10"/>
      <c r="AFE104" s="10"/>
      <c r="AFF104" s="10"/>
      <c r="AFG104" s="10"/>
      <c r="AFH104" s="10"/>
      <c r="AFI104" s="10"/>
      <c r="AFJ104" s="10"/>
      <c r="AFK104" s="10"/>
      <c r="AFL104" s="10"/>
      <c r="AFM104" s="10"/>
      <c r="AFN104" s="10"/>
      <c r="AFO104" s="10"/>
      <c r="AFP104" s="10"/>
      <c r="AFQ104" s="10"/>
      <c r="AFR104" s="10"/>
      <c r="AFS104" s="10"/>
      <c r="AFT104" s="10"/>
      <c r="AFU104" s="10"/>
      <c r="AFV104" s="10"/>
      <c r="AFW104" s="10"/>
      <c r="AFX104" s="10"/>
      <c r="AFY104" s="10"/>
      <c r="AFZ104" s="10"/>
      <c r="AGA104" s="10"/>
      <c r="AGB104" s="10"/>
      <c r="AGC104" s="10"/>
      <c r="AGD104" s="10"/>
      <c r="AGE104" s="10"/>
      <c r="AGF104" s="10"/>
      <c r="AGG104" s="10"/>
      <c r="AGH104" s="10"/>
      <c r="AGI104" s="10"/>
      <c r="AGJ104" s="10"/>
      <c r="AGK104" s="10"/>
      <c r="AGL104" s="10"/>
      <c r="AGM104" s="10"/>
      <c r="AGN104" s="10"/>
      <c r="AGO104" s="10"/>
      <c r="AGP104" s="10"/>
      <c r="AGQ104" s="10"/>
      <c r="AGR104" s="10"/>
      <c r="AGS104" s="10"/>
      <c r="AGT104" s="10"/>
      <c r="AGU104" s="10"/>
      <c r="AGV104" s="10"/>
      <c r="AGW104" s="10"/>
      <c r="AGX104" s="10"/>
      <c r="AGY104" s="10"/>
      <c r="AGZ104" s="10"/>
      <c r="AHA104" s="10"/>
      <c r="AHB104" s="10"/>
      <c r="AHC104" s="10"/>
      <c r="AHD104" s="10"/>
      <c r="AHE104" s="10"/>
      <c r="AHF104" s="10"/>
      <c r="AHG104" s="10"/>
      <c r="AHH104" s="10"/>
      <c r="AHI104" s="10"/>
      <c r="AHJ104" s="10"/>
      <c r="AHK104" s="10"/>
      <c r="AHL104" s="10"/>
      <c r="AHM104" s="10"/>
      <c r="AHN104" s="10"/>
      <c r="AHO104" s="10"/>
      <c r="AHP104" s="10"/>
      <c r="AHQ104" s="10"/>
      <c r="AHR104" s="10"/>
      <c r="AHS104" s="10"/>
      <c r="AHT104" s="10"/>
      <c r="AHU104" s="10"/>
      <c r="AHV104" s="10"/>
      <c r="AHW104" s="10"/>
      <c r="AHX104" s="10"/>
      <c r="AHY104" s="10"/>
      <c r="AHZ104" s="10"/>
      <c r="AIA104" s="10"/>
      <c r="AIB104" s="10"/>
      <c r="AIC104" s="10"/>
      <c r="AID104" s="10"/>
      <c r="AIE104" s="10"/>
      <c r="AIF104" s="10"/>
      <c r="AIG104" s="10"/>
      <c r="AIH104" s="10"/>
      <c r="AII104" s="10"/>
      <c r="AIJ104" s="10"/>
      <c r="AIK104" s="10"/>
      <c r="AIL104" s="10"/>
      <c r="AIM104" s="10"/>
      <c r="AIN104" s="10"/>
      <c r="AIO104" s="10"/>
      <c r="AIP104" s="10"/>
      <c r="AIQ104" s="10"/>
      <c r="AIR104" s="10"/>
      <c r="AIS104" s="10"/>
      <c r="AIT104" s="10"/>
      <c r="AIU104" s="10"/>
      <c r="AIV104" s="10"/>
      <c r="AIW104" s="10"/>
      <c r="AIX104" s="10"/>
      <c r="AIY104" s="10"/>
      <c r="AIZ104" s="10"/>
      <c r="AJA104" s="10"/>
      <c r="AJB104" s="10"/>
      <c r="AJC104" s="10"/>
      <c r="AJD104" s="10"/>
      <c r="AJE104" s="10"/>
      <c r="AJF104" s="10"/>
      <c r="AJG104" s="10"/>
      <c r="AJH104" s="10"/>
      <c r="AJI104" s="10"/>
      <c r="AJJ104" s="10"/>
      <c r="AJK104" s="10"/>
      <c r="AJL104" s="10"/>
      <c r="AJM104" s="10"/>
      <c r="AJN104" s="10"/>
      <c r="AJO104" s="10"/>
      <c r="AJP104" s="10"/>
      <c r="AJQ104" s="10"/>
      <c r="AJR104" s="10"/>
      <c r="AJS104" s="10"/>
      <c r="AJT104" s="10"/>
      <c r="AJU104" s="10"/>
      <c r="AJV104" s="10"/>
      <c r="AJW104" s="10"/>
      <c r="AJX104" s="10"/>
      <c r="AJY104" s="10"/>
      <c r="AJZ104" s="10"/>
      <c r="AKA104" s="10"/>
      <c r="AKB104" s="10"/>
      <c r="AKC104" s="10"/>
      <c r="AKD104" s="10"/>
      <c r="AKE104" s="10"/>
      <c r="AKF104" s="10"/>
      <c r="AKG104" s="10"/>
      <c r="AKH104" s="10"/>
      <c r="AKI104" s="10"/>
      <c r="AKJ104" s="10"/>
      <c r="AKK104" s="10"/>
      <c r="AKL104" s="10"/>
      <c r="AKM104" s="10"/>
      <c r="AKN104" s="10"/>
      <c r="AKO104" s="10"/>
      <c r="AKP104" s="10"/>
      <c r="AKQ104" s="10"/>
      <c r="AKR104" s="10"/>
      <c r="AKS104" s="10"/>
      <c r="AKT104" s="10"/>
      <c r="AKU104" s="10"/>
      <c r="AKV104" s="10"/>
      <c r="AKW104" s="10"/>
      <c r="AKX104" s="10"/>
      <c r="AKY104" s="10"/>
      <c r="AKZ104" s="10"/>
      <c r="ALA104" s="10"/>
      <c r="ALB104" s="10"/>
      <c r="ALC104" s="10"/>
      <c r="ALD104" s="10"/>
      <c r="ALE104" s="10"/>
      <c r="ALF104" s="10"/>
      <c r="ALG104" s="10"/>
      <c r="ALH104" s="10"/>
      <c r="ALI104" s="10"/>
      <c r="ALJ104" s="10"/>
      <c r="ALK104" s="10"/>
      <c r="ALL104" s="10"/>
      <c r="ALM104" s="10"/>
      <c r="ALN104" s="10"/>
      <c r="ALO104" s="10"/>
      <c r="ALP104" s="10"/>
      <c r="ALQ104" s="10"/>
      <c r="ALR104" s="10"/>
      <c r="ALS104" s="10"/>
      <c r="ALT104" s="10"/>
      <c r="ALU104" s="10"/>
      <c r="ALV104" s="10"/>
      <c r="ALW104" s="10"/>
      <c r="ALX104" s="10"/>
      <c r="ALY104" s="10"/>
      <c r="ALZ104" s="10"/>
      <c r="AMA104" s="10"/>
      <c r="AMB104" s="10"/>
      <c r="AMC104" s="10"/>
      <c r="AMD104" s="10"/>
      <c r="AME104" s="10"/>
      <c r="AMF104" s="10"/>
      <c r="AMG104" s="10"/>
      <c r="AMH104" s="10"/>
      <c r="AMI104" s="10"/>
      <c r="AMJ104" s="10"/>
      <c r="AMK104" s="10"/>
      <c r="AML104" s="10"/>
      <c r="AMM104" s="10"/>
      <c r="AMN104" s="10"/>
      <c r="AMO104" s="10"/>
    </row>
    <row r="105" spans="1:1029" customFormat="1">
      <c r="A105" s="13" t="str">
        <f>SUBSTITUTE(SUBSTITUTE(CONCATENATE(I105,IF(L105="Identifier","ID",L105))," ",""),"_","")</f>
        <v>hasFinancialAccount</v>
      </c>
      <c r="B105" s="14" t="s">
        <v>219</v>
      </c>
      <c r="C105" s="13"/>
      <c r="D105" s="13"/>
      <c r="E105" s="13"/>
      <c r="F105" s="13" t="str">
        <f>CONCATENATE( IF(G105="","",CONCATENATE(G105,"_ ")),H105,". ",IF(I105="","",CONCATENATE(I105,"_ ")),L105,IF(I105="","",CONCATENATE(". ",M105)))</f>
        <v>Economic Operator. has_ Financial Account. Financial Account</v>
      </c>
      <c r="G105" s="13"/>
      <c r="H105" s="13" t="s">
        <v>51</v>
      </c>
      <c r="I105" s="13" t="s">
        <v>313</v>
      </c>
      <c r="J105" s="13"/>
      <c r="K105" s="13"/>
      <c r="L105" s="13" t="str">
        <f>CONCATENATE(IF(P105="","",CONCATENATE(P105,"_ ")),Q105)</f>
        <v>Financial Account</v>
      </c>
      <c r="M105" s="13" t="str">
        <f>L105</f>
        <v>Financial Account</v>
      </c>
      <c r="N105" s="13"/>
      <c r="O105" s="13"/>
      <c r="P105" s="13"/>
      <c r="Q105" s="15" t="s">
        <v>235</v>
      </c>
      <c r="R105" s="13" t="s">
        <v>223</v>
      </c>
      <c r="S105" s="16"/>
      <c r="T105" s="16"/>
      <c r="U105" s="16"/>
      <c r="V105" s="16"/>
      <c r="W105" s="16"/>
      <c r="X105" s="16"/>
      <c r="Y105" s="16" t="s">
        <v>211</v>
      </c>
      <c r="Z105" s="16"/>
      <c r="AA105" s="45">
        <v>43318</v>
      </c>
      <c r="AB105" s="8"/>
      <c r="AC105" s="8"/>
      <c r="AD105" s="8"/>
      <c r="AE105" s="8"/>
      <c r="AF105" s="11"/>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c r="HP105" s="10"/>
      <c r="HQ105" s="10"/>
      <c r="HR105" s="10"/>
      <c r="HS105" s="10"/>
      <c r="HT105" s="10"/>
      <c r="HU105" s="10"/>
      <c r="HV105" s="10"/>
      <c r="HW105" s="10"/>
      <c r="HX105" s="10"/>
      <c r="HY105" s="10"/>
      <c r="HZ105" s="10"/>
      <c r="IA105" s="10"/>
      <c r="IB105" s="10"/>
      <c r="IC105" s="10"/>
      <c r="ID105" s="10"/>
      <c r="IE105" s="10"/>
      <c r="IF105" s="10"/>
      <c r="IG105" s="10"/>
      <c r="IH105" s="10"/>
      <c r="II105" s="10"/>
      <c r="IJ105" s="10"/>
      <c r="IK105" s="10"/>
      <c r="IL105" s="10"/>
      <c r="IM105" s="10"/>
      <c r="IN105" s="10"/>
      <c r="IO105" s="10"/>
      <c r="IP105" s="10"/>
      <c r="IQ105" s="10"/>
      <c r="IR105" s="10"/>
      <c r="IS105" s="10"/>
      <c r="IT105" s="10"/>
      <c r="IU105" s="10"/>
      <c r="IV105" s="10"/>
      <c r="IW105" s="10"/>
      <c r="IX105" s="10"/>
      <c r="IY105" s="10"/>
      <c r="IZ105" s="10"/>
      <c r="JA105" s="10"/>
      <c r="JB105" s="10"/>
      <c r="JC105" s="10"/>
      <c r="JD105" s="10"/>
      <c r="JE105" s="10"/>
      <c r="JF105" s="10"/>
      <c r="JG105" s="10"/>
      <c r="JH105" s="10"/>
      <c r="JI105" s="10"/>
      <c r="JJ105" s="10"/>
      <c r="JK105" s="10"/>
      <c r="JL105" s="10"/>
      <c r="JM105" s="10"/>
      <c r="JN105" s="10"/>
      <c r="JO105" s="10"/>
      <c r="JP105" s="10"/>
      <c r="JQ105" s="10"/>
      <c r="JR105" s="10"/>
      <c r="JS105" s="10"/>
      <c r="JT105" s="10"/>
      <c r="JU105" s="10"/>
      <c r="JV105" s="10"/>
      <c r="JW105" s="10"/>
      <c r="JX105" s="10"/>
      <c r="JY105" s="10"/>
      <c r="JZ105" s="10"/>
      <c r="KA105" s="10"/>
      <c r="KB105" s="10"/>
      <c r="KC105" s="10"/>
      <c r="KD105" s="10"/>
      <c r="KE105" s="10"/>
      <c r="KF105" s="10"/>
      <c r="KG105" s="10"/>
      <c r="KH105" s="10"/>
      <c r="KI105" s="10"/>
      <c r="KJ105" s="10"/>
      <c r="KK105" s="10"/>
      <c r="KL105" s="10"/>
      <c r="KM105" s="10"/>
      <c r="KN105" s="10"/>
      <c r="KO105" s="10"/>
      <c r="KP105" s="10"/>
      <c r="KQ105" s="10"/>
      <c r="KR105" s="10"/>
      <c r="KS105" s="10"/>
      <c r="KT105" s="10"/>
      <c r="KU105" s="10"/>
      <c r="KV105" s="10"/>
      <c r="KW105" s="10"/>
      <c r="KX105" s="10"/>
      <c r="KY105" s="10"/>
      <c r="KZ105" s="10"/>
      <c r="LA105" s="10"/>
      <c r="LB105" s="10"/>
      <c r="LC105" s="10"/>
      <c r="LD105" s="10"/>
      <c r="LE105" s="10"/>
      <c r="LF105" s="10"/>
      <c r="LG105" s="10"/>
      <c r="LH105" s="10"/>
      <c r="LI105" s="10"/>
      <c r="LJ105" s="10"/>
      <c r="LK105" s="10"/>
      <c r="LL105" s="10"/>
      <c r="LM105" s="10"/>
      <c r="LN105" s="10"/>
      <c r="LO105" s="10"/>
      <c r="LP105" s="10"/>
      <c r="LQ105" s="10"/>
      <c r="LR105" s="10"/>
      <c r="LS105" s="10"/>
      <c r="LT105" s="10"/>
      <c r="LU105" s="10"/>
      <c r="LV105" s="10"/>
      <c r="LW105" s="10"/>
      <c r="LX105" s="10"/>
      <c r="LY105" s="10"/>
      <c r="LZ105" s="10"/>
      <c r="MA105" s="10"/>
      <c r="MB105" s="10"/>
      <c r="MC105" s="10"/>
      <c r="MD105" s="10"/>
      <c r="ME105" s="10"/>
      <c r="MF105" s="10"/>
      <c r="MG105" s="10"/>
      <c r="MH105" s="10"/>
      <c r="MI105" s="10"/>
      <c r="MJ105" s="10"/>
      <c r="MK105" s="10"/>
      <c r="ML105" s="10"/>
      <c r="MM105" s="10"/>
      <c r="MN105" s="10"/>
      <c r="MO105" s="10"/>
      <c r="MP105" s="10"/>
      <c r="MQ105" s="10"/>
      <c r="MR105" s="10"/>
      <c r="MS105" s="10"/>
      <c r="MT105" s="10"/>
      <c r="MU105" s="10"/>
      <c r="MV105" s="10"/>
      <c r="MW105" s="10"/>
      <c r="MX105" s="10"/>
      <c r="MY105" s="10"/>
      <c r="MZ105" s="10"/>
      <c r="NA105" s="10"/>
      <c r="NB105" s="10"/>
      <c r="NC105" s="10"/>
      <c r="ND105" s="10"/>
      <c r="NE105" s="10"/>
      <c r="NF105" s="10"/>
      <c r="NG105" s="10"/>
      <c r="NH105" s="10"/>
      <c r="NI105" s="10"/>
      <c r="NJ105" s="10"/>
      <c r="NK105" s="10"/>
      <c r="NL105" s="10"/>
      <c r="NM105" s="10"/>
      <c r="NN105" s="10"/>
      <c r="NO105" s="10"/>
      <c r="NP105" s="10"/>
      <c r="NQ105" s="10"/>
      <c r="NR105" s="10"/>
      <c r="NS105" s="10"/>
      <c r="NT105" s="10"/>
      <c r="NU105" s="10"/>
      <c r="NV105" s="10"/>
      <c r="NW105" s="10"/>
      <c r="NX105" s="10"/>
      <c r="NY105" s="10"/>
      <c r="NZ105" s="10"/>
      <c r="OA105" s="10"/>
      <c r="OB105" s="10"/>
      <c r="OC105" s="10"/>
      <c r="OD105" s="10"/>
      <c r="OE105" s="10"/>
      <c r="OF105" s="10"/>
      <c r="OG105" s="10"/>
      <c r="OH105" s="10"/>
      <c r="OI105" s="10"/>
      <c r="OJ105" s="10"/>
      <c r="OK105" s="10"/>
      <c r="OL105" s="10"/>
      <c r="OM105" s="10"/>
      <c r="ON105" s="10"/>
      <c r="OO105" s="10"/>
      <c r="OP105" s="10"/>
      <c r="OQ105" s="10"/>
      <c r="OR105" s="10"/>
      <c r="OS105" s="10"/>
      <c r="OT105" s="10"/>
      <c r="OU105" s="10"/>
      <c r="OV105" s="10"/>
      <c r="OW105" s="10"/>
      <c r="OX105" s="10"/>
      <c r="OY105" s="10"/>
      <c r="OZ105" s="10"/>
      <c r="PA105" s="10"/>
      <c r="PB105" s="10"/>
      <c r="PC105" s="10"/>
      <c r="PD105" s="10"/>
      <c r="PE105" s="10"/>
      <c r="PF105" s="10"/>
      <c r="PG105" s="10"/>
      <c r="PH105" s="10"/>
      <c r="PI105" s="10"/>
      <c r="PJ105" s="10"/>
      <c r="PK105" s="10"/>
      <c r="PL105" s="10"/>
      <c r="PM105" s="10"/>
      <c r="PN105" s="10"/>
      <c r="PO105" s="10"/>
      <c r="PP105" s="10"/>
      <c r="PQ105" s="10"/>
      <c r="PR105" s="10"/>
      <c r="PS105" s="10"/>
      <c r="PT105" s="10"/>
      <c r="PU105" s="10"/>
      <c r="PV105" s="10"/>
      <c r="PW105" s="10"/>
      <c r="PX105" s="10"/>
      <c r="PY105" s="10"/>
      <c r="PZ105" s="10"/>
      <c r="QA105" s="10"/>
      <c r="QB105" s="10"/>
      <c r="QC105" s="10"/>
      <c r="QD105" s="10"/>
      <c r="QE105" s="10"/>
      <c r="QF105" s="10"/>
      <c r="QG105" s="10"/>
      <c r="QH105" s="10"/>
      <c r="QI105" s="10"/>
      <c r="QJ105" s="10"/>
      <c r="QK105" s="10"/>
      <c r="QL105" s="10"/>
      <c r="QM105" s="10"/>
      <c r="QN105" s="10"/>
      <c r="QO105" s="10"/>
      <c r="QP105" s="10"/>
      <c r="QQ105" s="10"/>
      <c r="QR105" s="10"/>
      <c r="QS105" s="10"/>
      <c r="QT105" s="10"/>
      <c r="QU105" s="10"/>
      <c r="QV105" s="10"/>
      <c r="QW105" s="10"/>
      <c r="QX105" s="10"/>
      <c r="QY105" s="10"/>
      <c r="QZ105" s="10"/>
      <c r="RA105" s="10"/>
      <c r="RB105" s="10"/>
      <c r="RC105" s="10"/>
      <c r="RD105" s="10"/>
      <c r="RE105" s="10"/>
      <c r="RF105" s="10"/>
      <c r="RG105" s="10"/>
      <c r="RH105" s="10"/>
      <c r="RI105" s="10"/>
      <c r="RJ105" s="10"/>
      <c r="RK105" s="10"/>
      <c r="RL105" s="10"/>
      <c r="RM105" s="10"/>
      <c r="RN105" s="10"/>
      <c r="RO105" s="10"/>
      <c r="RP105" s="10"/>
      <c r="RQ105" s="10"/>
      <c r="RR105" s="10"/>
      <c r="RS105" s="10"/>
      <c r="RT105" s="10"/>
      <c r="RU105" s="10"/>
      <c r="RV105" s="10"/>
      <c r="RW105" s="10"/>
      <c r="RX105" s="10"/>
      <c r="RY105" s="10"/>
      <c r="RZ105" s="10"/>
      <c r="SA105" s="10"/>
      <c r="SB105" s="10"/>
      <c r="SC105" s="10"/>
      <c r="SD105" s="10"/>
      <c r="SE105" s="10"/>
      <c r="SF105" s="10"/>
      <c r="SG105" s="10"/>
      <c r="SH105" s="10"/>
      <c r="SI105" s="10"/>
      <c r="SJ105" s="10"/>
      <c r="SK105" s="10"/>
      <c r="SL105" s="10"/>
      <c r="SM105" s="10"/>
      <c r="SN105" s="10"/>
      <c r="SO105" s="10"/>
      <c r="SP105" s="10"/>
      <c r="SQ105" s="10"/>
      <c r="SR105" s="10"/>
      <c r="SS105" s="10"/>
      <c r="ST105" s="10"/>
      <c r="SU105" s="10"/>
      <c r="SV105" s="10"/>
      <c r="SW105" s="10"/>
      <c r="SX105" s="10"/>
      <c r="SY105" s="10"/>
      <c r="SZ105" s="10"/>
      <c r="TA105" s="10"/>
      <c r="TB105" s="10"/>
      <c r="TC105" s="10"/>
      <c r="TD105" s="10"/>
      <c r="TE105" s="10"/>
      <c r="TF105" s="10"/>
      <c r="TG105" s="10"/>
      <c r="TH105" s="10"/>
      <c r="TI105" s="10"/>
      <c r="TJ105" s="10"/>
      <c r="TK105" s="10"/>
      <c r="TL105" s="10"/>
      <c r="TM105" s="10"/>
      <c r="TN105" s="10"/>
      <c r="TO105" s="10"/>
      <c r="TP105" s="10"/>
      <c r="TQ105" s="10"/>
      <c r="TR105" s="10"/>
      <c r="TS105" s="10"/>
      <c r="TT105" s="10"/>
      <c r="TU105" s="10"/>
      <c r="TV105" s="10"/>
      <c r="TW105" s="10"/>
      <c r="TX105" s="10"/>
      <c r="TY105" s="10"/>
      <c r="TZ105" s="10"/>
      <c r="UA105" s="10"/>
      <c r="UB105" s="10"/>
      <c r="UC105" s="10"/>
      <c r="UD105" s="10"/>
      <c r="UE105" s="10"/>
      <c r="UF105" s="10"/>
      <c r="UG105" s="10"/>
      <c r="UH105" s="10"/>
      <c r="UI105" s="10"/>
      <c r="UJ105" s="10"/>
      <c r="UK105" s="10"/>
      <c r="UL105" s="10"/>
      <c r="UM105" s="10"/>
      <c r="UN105" s="10"/>
      <c r="UO105" s="10"/>
      <c r="UP105" s="10"/>
      <c r="UQ105" s="10"/>
      <c r="UR105" s="10"/>
      <c r="US105" s="10"/>
      <c r="UT105" s="10"/>
      <c r="UU105" s="10"/>
      <c r="UV105" s="10"/>
      <c r="UW105" s="10"/>
      <c r="UX105" s="10"/>
      <c r="UY105" s="10"/>
      <c r="UZ105" s="10"/>
      <c r="VA105" s="10"/>
      <c r="VB105" s="10"/>
      <c r="VC105" s="10"/>
      <c r="VD105" s="10"/>
      <c r="VE105" s="10"/>
      <c r="VF105" s="10"/>
      <c r="VG105" s="10"/>
      <c r="VH105" s="10"/>
      <c r="VI105" s="10"/>
      <c r="VJ105" s="10"/>
      <c r="VK105" s="10"/>
      <c r="VL105" s="10"/>
      <c r="VM105" s="10"/>
      <c r="VN105" s="10"/>
      <c r="VO105" s="10"/>
      <c r="VP105" s="10"/>
      <c r="VQ105" s="10"/>
      <c r="VR105" s="10"/>
      <c r="VS105" s="10"/>
      <c r="VT105" s="10"/>
      <c r="VU105" s="10"/>
      <c r="VV105" s="10"/>
      <c r="VW105" s="10"/>
      <c r="VX105" s="10"/>
      <c r="VY105" s="10"/>
      <c r="VZ105" s="10"/>
      <c r="WA105" s="10"/>
      <c r="WB105" s="10"/>
      <c r="WC105" s="10"/>
      <c r="WD105" s="10"/>
      <c r="WE105" s="10"/>
      <c r="WF105" s="10"/>
      <c r="WG105" s="10"/>
      <c r="WH105" s="10"/>
      <c r="WI105" s="10"/>
      <c r="WJ105" s="10"/>
      <c r="WK105" s="10"/>
      <c r="WL105" s="10"/>
      <c r="WM105" s="10"/>
      <c r="WN105" s="10"/>
      <c r="WO105" s="10"/>
      <c r="WP105" s="10"/>
      <c r="WQ105" s="10"/>
      <c r="WR105" s="10"/>
      <c r="WS105" s="10"/>
      <c r="WT105" s="10"/>
      <c r="WU105" s="10"/>
      <c r="WV105" s="10"/>
      <c r="WW105" s="10"/>
      <c r="WX105" s="10"/>
      <c r="WY105" s="10"/>
      <c r="WZ105" s="10"/>
      <c r="XA105" s="10"/>
      <c r="XB105" s="10"/>
      <c r="XC105" s="10"/>
      <c r="XD105" s="10"/>
      <c r="XE105" s="10"/>
      <c r="XF105" s="10"/>
      <c r="XG105" s="10"/>
      <c r="XH105" s="10"/>
      <c r="XI105" s="10"/>
      <c r="XJ105" s="10"/>
      <c r="XK105" s="10"/>
      <c r="XL105" s="10"/>
      <c r="XM105" s="10"/>
      <c r="XN105" s="10"/>
      <c r="XO105" s="10"/>
      <c r="XP105" s="10"/>
      <c r="XQ105" s="10"/>
      <c r="XR105" s="10"/>
      <c r="XS105" s="10"/>
      <c r="XT105" s="10"/>
      <c r="XU105" s="10"/>
      <c r="XV105" s="10"/>
      <c r="XW105" s="10"/>
      <c r="XX105" s="10"/>
      <c r="XY105" s="10"/>
      <c r="XZ105" s="10"/>
      <c r="YA105" s="10"/>
      <c r="YB105" s="10"/>
      <c r="YC105" s="10"/>
      <c r="YD105" s="10"/>
      <c r="YE105" s="10"/>
      <c r="YF105" s="10"/>
      <c r="YG105" s="10"/>
      <c r="YH105" s="10"/>
      <c r="YI105" s="10"/>
      <c r="YJ105" s="10"/>
      <c r="YK105" s="10"/>
      <c r="YL105" s="10"/>
      <c r="YM105" s="10"/>
      <c r="YN105" s="10"/>
      <c r="YO105" s="10"/>
      <c r="YP105" s="10"/>
      <c r="YQ105" s="10"/>
      <c r="YR105" s="10"/>
      <c r="YS105" s="10"/>
      <c r="YT105" s="10"/>
      <c r="YU105" s="10"/>
      <c r="YV105" s="10"/>
      <c r="YW105" s="10"/>
      <c r="YX105" s="10"/>
      <c r="YY105" s="10"/>
      <c r="YZ105" s="10"/>
      <c r="ZA105" s="10"/>
      <c r="ZB105" s="10"/>
      <c r="ZC105" s="10"/>
      <c r="ZD105" s="10"/>
      <c r="ZE105" s="10"/>
      <c r="ZF105" s="10"/>
      <c r="ZG105" s="10"/>
      <c r="ZH105" s="10"/>
      <c r="ZI105" s="10"/>
      <c r="ZJ105" s="10"/>
      <c r="ZK105" s="10"/>
      <c r="ZL105" s="10"/>
      <c r="ZM105" s="10"/>
      <c r="ZN105" s="10"/>
      <c r="ZO105" s="10"/>
      <c r="ZP105" s="10"/>
      <c r="ZQ105" s="10"/>
      <c r="ZR105" s="10"/>
      <c r="ZS105" s="10"/>
      <c r="ZT105" s="10"/>
      <c r="ZU105" s="10"/>
      <c r="ZV105" s="10"/>
      <c r="ZW105" s="10"/>
      <c r="ZX105" s="10"/>
      <c r="ZY105" s="10"/>
      <c r="ZZ105" s="10"/>
      <c r="AAA105" s="10"/>
      <c r="AAB105" s="10"/>
      <c r="AAC105" s="10"/>
      <c r="AAD105" s="10"/>
      <c r="AAE105" s="10"/>
      <c r="AAF105" s="10"/>
      <c r="AAG105" s="10"/>
      <c r="AAH105" s="10"/>
      <c r="AAI105" s="10"/>
      <c r="AAJ105" s="10"/>
      <c r="AAK105" s="10"/>
      <c r="AAL105" s="10"/>
      <c r="AAM105" s="10"/>
      <c r="AAN105" s="10"/>
      <c r="AAO105" s="10"/>
      <c r="AAP105" s="10"/>
      <c r="AAQ105" s="10"/>
      <c r="AAR105" s="10"/>
      <c r="AAS105" s="10"/>
      <c r="AAT105" s="10"/>
      <c r="AAU105" s="10"/>
      <c r="AAV105" s="10"/>
      <c r="AAW105" s="10"/>
      <c r="AAX105" s="10"/>
      <c r="AAY105" s="10"/>
      <c r="AAZ105" s="10"/>
      <c r="ABA105" s="10"/>
      <c r="ABB105" s="10"/>
      <c r="ABC105" s="10"/>
      <c r="ABD105" s="10"/>
      <c r="ABE105" s="10"/>
      <c r="ABF105" s="10"/>
      <c r="ABG105" s="10"/>
      <c r="ABH105" s="10"/>
      <c r="ABI105" s="10"/>
      <c r="ABJ105" s="10"/>
      <c r="ABK105" s="10"/>
      <c r="ABL105" s="10"/>
      <c r="ABM105" s="10"/>
      <c r="ABN105" s="10"/>
      <c r="ABO105" s="10"/>
      <c r="ABP105" s="10"/>
      <c r="ABQ105" s="10"/>
      <c r="ABR105" s="10"/>
      <c r="ABS105" s="10"/>
      <c r="ABT105" s="10"/>
      <c r="ABU105" s="10"/>
      <c r="ABV105" s="10"/>
      <c r="ABW105" s="10"/>
      <c r="ABX105" s="10"/>
      <c r="ABY105" s="10"/>
      <c r="ABZ105" s="10"/>
      <c r="ACA105" s="10"/>
      <c r="ACB105" s="10"/>
      <c r="ACC105" s="10"/>
      <c r="ACD105" s="10"/>
      <c r="ACE105" s="10"/>
      <c r="ACF105" s="10"/>
      <c r="ACG105" s="10"/>
      <c r="ACH105" s="10"/>
      <c r="ACI105" s="10"/>
      <c r="ACJ105" s="10"/>
      <c r="ACK105" s="10"/>
      <c r="ACL105" s="10"/>
      <c r="ACM105" s="10"/>
      <c r="ACN105" s="10"/>
      <c r="ACO105" s="10"/>
      <c r="ACP105" s="10"/>
      <c r="ACQ105" s="10"/>
      <c r="ACR105" s="10"/>
      <c r="ACS105" s="10"/>
      <c r="ACT105" s="10"/>
      <c r="ACU105" s="10"/>
      <c r="ACV105" s="10"/>
      <c r="ACW105" s="10"/>
      <c r="ACX105" s="10"/>
      <c r="ACY105" s="10"/>
      <c r="ACZ105" s="10"/>
      <c r="ADA105" s="10"/>
      <c r="ADB105" s="10"/>
      <c r="ADC105" s="10"/>
      <c r="ADD105" s="10"/>
      <c r="ADE105" s="10"/>
      <c r="ADF105" s="10"/>
      <c r="ADG105" s="10"/>
      <c r="ADH105" s="10"/>
      <c r="ADI105" s="10"/>
      <c r="ADJ105" s="10"/>
      <c r="ADK105" s="10"/>
      <c r="ADL105" s="10"/>
      <c r="ADM105" s="10"/>
      <c r="ADN105" s="10"/>
      <c r="ADO105" s="10"/>
      <c r="ADP105" s="10"/>
      <c r="ADQ105" s="10"/>
      <c r="ADR105" s="10"/>
      <c r="ADS105" s="10"/>
      <c r="ADT105" s="10"/>
      <c r="ADU105" s="10"/>
      <c r="ADV105" s="10"/>
      <c r="ADW105" s="10"/>
      <c r="ADX105" s="10"/>
      <c r="ADY105" s="10"/>
      <c r="ADZ105" s="10"/>
      <c r="AEA105" s="10"/>
      <c r="AEB105" s="10"/>
      <c r="AEC105" s="10"/>
      <c r="AED105" s="10"/>
      <c r="AEE105" s="10"/>
      <c r="AEF105" s="10"/>
      <c r="AEG105" s="10"/>
      <c r="AEH105" s="10"/>
      <c r="AEI105" s="10"/>
      <c r="AEJ105" s="10"/>
      <c r="AEK105" s="10"/>
      <c r="AEL105" s="10"/>
      <c r="AEM105" s="10"/>
      <c r="AEN105" s="10"/>
      <c r="AEO105" s="10"/>
      <c r="AEP105" s="10"/>
      <c r="AEQ105" s="10"/>
      <c r="AER105" s="10"/>
      <c r="AES105" s="10"/>
      <c r="AET105" s="10"/>
      <c r="AEU105" s="10"/>
      <c r="AEV105" s="10"/>
      <c r="AEW105" s="10"/>
      <c r="AEX105" s="10"/>
      <c r="AEY105" s="10"/>
      <c r="AEZ105" s="10"/>
      <c r="AFA105" s="10"/>
      <c r="AFB105" s="10"/>
      <c r="AFC105" s="10"/>
      <c r="AFD105" s="10"/>
      <c r="AFE105" s="10"/>
      <c r="AFF105" s="10"/>
      <c r="AFG105" s="10"/>
      <c r="AFH105" s="10"/>
      <c r="AFI105" s="10"/>
      <c r="AFJ105" s="10"/>
      <c r="AFK105" s="10"/>
      <c r="AFL105" s="10"/>
      <c r="AFM105" s="10"/>
      <c r="AFN105" s="10"/>
      <c r="AFO105" s="10"/>
      <c r="AFP105" s="10"/>
      <c r="AFQ105" s="10"/>
      <c r="AFR105" s="10"/>
      <c r="AFS105" s="10"/>
      <c r="AFT105" s="10"/>
      <c r="AFU105" s="10"/>
      <c r="AFV105" s="10"/>
      <c r="AFW105" s="10"/>
      <c r="AFX105" s="10"/>
      <c r="AFY105" s="10"/>
      <c r="AFZ105" s="10"/>
      <c r="AGA105" s="10"/>
      <c r="AGB105" s="10"/>
      <c r="AGC105" s="10"/>
      <c r="AGD105" s="10"/>
      <c r="AGE105" s="10"/>
      <c r="AGF105" s="10"/>
      <c r="AGG105" s="10"/>
      <c r="AGH105" s="10"/>
      <c r="AGI105" s="10"/>
      <c r="AGJ105" s="10"/>
      <c r="AGK105" s="10"/>
      <c r="AGL105" s="10"/>
      <c r="AGM105" s="10"/>
      <c r="AGN105" s="10"/>
      <c r="AGO105" s="10"/>
      <c r="AGP105" s="10"/>
      <c r="AGQ105" s="10"/>
      <c r="AGR105" s="10"/>
      <c r="AGS105" s="10"/>
      <c r="AGT105" s="10"/>
      <c r="AGU105" s="10"/>
      <c r="AGV105" s="10"/>
      <c r="AGW105" s="10"/>
      <c r="AGX105" s="10"/>
      <c r="AGY105" s="10"/>
      <c r="AGZ105" s="10"/>
      <c r="AHA105" s="10"/>
      <c r="AHB105" s="10"/>
      <c r="AHC105" s="10"/>
      <c r="AHD105" s="10"/>
      <c r="AHE105" s="10"/>
      <c r="AHF105" s="10"/>
      <c r="AHG105" s="10"/>
      <c r="AHH105" s="10"/>
      <c r="AHI105" s="10"/>
      <c r="AHJ105" s="10"/>
      <c r="AHK105" s="10"/>
      <c r="AHL105" s="10"/>
      <c r="AHM105" s="10"/>
      <c r="AHN105" s="10"/>
      <c r="AHO105" s="10"/>
      <c r="AHP105" s="10"/>
      <c r="AHQ105" s="10"/>
      <c r="AHR105" s="10"/>
      <c r="AHS105" s="10"/>
      <c r="AHT105" s="10"/>
      <c r="AHU105" s="10"/>
      <c r="AHV105" s="10"/>
      <c r="AHW105" s="10"/>
      <c r="AHX105" s="10"/>
      <c r="AHY105" s="10"/>
      <c r="AHZ105" s="10"/>
      <c r="AIA105" s="10"/>
      <c r="AIB105" s="10"/>
      <c r="AIC105" s="10"/>
      <c r="AID105" s="10"/>
      <c r="AIE105" s="10"/>
      <c r="AIF105" s="10"/>
      <c r="AIG105" s="10"/>
      <c r="AIH105" s="10"/>
      <c r="AII105" s="10"/>
      <c r="AIJ105" s="10"/>
      <c r="AIK105" s="10"/>
      <c r="AIL105" s="10"/>
      <c r="AIM105" s="10"/>
      <c r="AIN105" s="10"/>
      <c r="AIO105" s="10"/>
      <c r="AIP105" s="10"/>
      <c r="AIQ105" s="10"/>
      <c r="AIR105" s="10"/>
      <c r="AIS105" s="10"/>
      <c r="AIT105" s="10"/>
      <c r="AIU105" s="10"/>
      <c r="AIV105" s="10"/>
      <c r="AIW105" s="10"/>
      <c r="AIX105" s="10"/>
      <c r="AIY105" s="10"/>
      <c r="AIZ105" s="10"/>
      <c r="AJA105" s="10"/>
      <c r="AJB105" s="10"/>
      <c r="AJC105" s="10"/>
      <c r="AJD105" s="10"/>
      <c r="AJE105" s="10"/>
      <c r="AJF105" s="10"/>
      <c r="AJG105" s="10"/>
      <c r="AJH105" s="10"/>
      <c r="AJI105" s="10"/>
      <c r="AJJ105" s="10"/>
      <c r="AJK105" s="10"/>
      <c r="AJL105" s="10"/>
      <c r="AJM105" s="10"/>
      <c r="AJN105" s="10"/>
      <c r="AJO105" s="10"/>
      <c r="AJP105" s="10"/>
      <c r="AJQ105" s="10"/>
      <c r="AJR105" s="10"/>
      <c r="AJS105" s="10"/>
      <c r="AJT105" s="10"/>
      <c r="AJU105" s="10"/>
      <c r="AJV105" s="10"/>
      <c r="AJW105" s="10"/>
      <c r="AJX105" s="10"/>
      <c r="AJY105" s="10"/>
      <c r="AJZ105" s="10"/>
      <c r="AKA105" s="10"/>
      <c r="AKB105" s="10"/>
      <c r="AKC105" s="10"/>
      <c r="AKD105" s="10"/>
      <c r="AKE105" s="10"/>
      <c r="AKF105" s="10"/>
      <c r="AKG105" s="10"/>
      <c r="AKH105" s="10"/>
      <c r="AKI105" s="10"/>
      <c r="AKJ105" s="10"/>
      <c r="AKK105" s="10"/>
      <c r="AKL105" s="10"/>
      <c r="AKM105" s="10"/>
      <c r="AKN105" s="10"/>
      <c r="AKO105" s="10"/>
      <c r="AKP105" s="10"/>
      <c r="AKQ105" s="10"/>
      <c r="AKR105" s="10"/>
      <c r="AKS105" s="10"/>
      <c r="AKT105" s="10"/>
      <c r="AKU105" s="10"/>
      <c r="AKV105" s="10"/>
      <c r="AKW105" s="10"/>
      <c r="AKX105" s="10"/>
      <c r="AKY105" s="10"/>
      <c r="AKZ105" s="10"/>
      <c r="ALA105" s="10"/>
      <c r="ALB105" s="10"/>
      <c r="ALC105" s="10"/>
      <c r="ALD105" s="10"/>
      <c r="ALE105" s="10"/>
      <c r="ALF105" s="10"/>
      <c r="ALG105" s="10"/>
      <c r="ALH105" s="10"/>
      <c r="ALI105" s="10"/>
      <c r="ALJ105" s="10"/>
      <c r="ALK105" s="10"/>
      <c r="ALL105" s="10"/>
      <c r="ALM105" s="10"/>
      <c r="ALN105" s="10"/>
      <c r="ALO105" s="10"/>
      <c r="ALP105" s="10"/>
      <c r="ALQ105" s="10"/>
      <c r="ALR105" s="10"/>
      <c r="ALS105" s="10"/>
      <c r="ALT105" s="10"/>
      <c r="ALU105" s="10"/>
      <c r="ALV105" s="10"/>
      <c r="ALW105" s="10"/>
      <c r="ALX105" s="10"/>
      <c r="ALY105" s="10"/>
      <c r="ALZ105" s="10"/>
      <c r="AMA105" s="10"/>
      <c r="AMB105" s="10"/>
      <c r="AMC105" s="10"/>
      <c r="AMD105" s="10"/>
      <c r="AME105" s="10"/>
      <c r="AMF105" s="10"/>
      <c r="AMG105" s="10"/>
      <c r="AMH105" s="10"/>
      <c r="AMI105" s="10"/>
      <c r="AMJ105" s="10"/>
      <c r="AMK105" s="10"/>
      <c r="AML105" s="10"/>
      <c r="AMM105" s="10"/>
      <c r="AMN105" s="10"/>
      <c r="AMO105" s="10"/>
    </row>
    <row r="106" spans="1:1029" customFormat="1">
      <c r="A106" s="13" t="str">
        <f>SUBSTITUTE(SUBSTITUTE(CONCATENATE(I106,IF(L106="Identifier","ID",L106))," ",""),"_","")</f>
        <v>isPartyOrganization</v>
      </c>
      <c r="B106" s="14">
        <v>1</v>
      </c>
      <c r="C106" s="13"/>
      <c r="D106" s="13"/>
      <c r="E106" s="13"/>
      <c r="F106" s="13" t="str">
        <f>CONCATENATE( IF(G106="","",CONCATENATE(G106,"_ ")),H106,". ",IF(I106="","",CONCATENATE(I106,"_ ")),L106,IF(I106="","",CONCATENATE(". ",M106)))</f>
        <v>Economic Operator. isParty_ Organization. Organization</v>
      </c>
      <c r="G106" s="13"/>
      <c r="H106" s="13" t="s">
        <v>51</v>
      </c>
      <c r="I106" s="13" t="s">
        <v>564</v>
      </c>
      <c r="J106" s="13"/>
      <c r="K106" s="13"/>
      <c r="L106" s="13" t="str">
        <f>CONCATENATE(IF(P106="","",CONCATENATE(P106,"_ ")),Q106)</f>
        <v>Organization</v>
      </c>
      <c r="M106" s="13" t="str">
        <f>L106</f>
        <v>Organization</v>
      </c>
      <c r="N106" s="13"/>
      <c r="O106" s="13"/>
      <c r="P106" s="13"/>
      <c r="Q106" s="15" t="s">
        <v>383</v>
      </c>
      <c r="R106" s="13" t="s">
        <v>223</v>
      </c>
      <c r="S106" s="16"/>
      <c r="T106" s="16"/>
      <c r="U106" s="16"/>
      <c r="V106" s="16"/>
      <c r="W106" s="16"/>
      <c r="X106" s="16"/>
      <c r="Y106" s="16" t="s">
        <v>211</v>
      </c>
      <c r="Z106" s="16"/>
      <c r="AA106" s="45">
        <v>43318</v>
      </c>
      <c r="AB106" s="8"/>
      <c r="AC106" s="8"/>
      <c r="AD106" s="8"/>
      <c r="AE106" s="8"/>
      <c r="AF106" s="11"/>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c r="HP106" s="10"/>
      <c r="HQ106" s="10"/>
      <c r="HR106" s="10"/>
      <c r="HS106" s="10"/>
      <c r="HT106" s="10"/>
      <c r="HU106" s="10"/>
      <c r="HV106" s="10"/>
      <c r="HW106" s="10"/>
      <c r="HX106" s="10"/>
      <c r="HY106" s="10"/>
      <c r="HZ106" s="10"/>
      <c r="IA106" s="10"/>
      <c r="IB106" s="10"/>
      <c r="IC106" s="10"/>
      <c r="ID106" s="10"/>
      <c r="IE106" s="10"/>
      <c r="IF106" s="10"/>
      <c r="IG106" s="10"/>
      <c r="IH106" s="10"/>
      <c r="II106" s="10"/>
      <c r="IJ106" s="10"/>
      <c r="IK106" s="10"/>
      <c r="IL106" s="10"/>
      <c r="IM106" s="10"/>
      <c r="IN106" s="10"/>
      <c r="IO106" s="10"/>
      <c r="IP106" s="10"/>
      <c r="IQ106" s="10"/>
      <c r="IR106" s="10"/>
      <c r="IS106" s="10"/>
      <c r="IT106" s="10"/>
      <c r="IU106" s="10"/>
      <c r="IV106" s="10"/>
      <c r="IW106" s="10"/>
      <c r="IX106" s="10"/>
      <c r="IY106" s="10"/>
      <c r="IZ106" s="10"/>
      <c r="JA106" s="10"/>
      <c r="JB106" s="10"/>
      <c r="JC106" s="10"/>
      <c r="JD106" s="10"/>
      <c r="JE106" s="10"/>
      <c r="JF106" s="10"/>
      <c r="JG106" s="10"/>
      <c r="JH106" s="10"/>
      <c r="JI106" s="10"/>
      <c r="JJ106" s="10"/>
      <c r="JK106" s="10"/>
      <c r="JL106" s="10"/>
      <c r="JM106" s="10"/>
      <c r="JN106" s="10"/>
      <c r="JO106" s="10"/>
      <c r="JP106" s="10"/>
      <c r="JQ106" s="10"/>
      <c r="JR106" s="10"/>
      <c r="JS106" s="10"/>
      <c r="JT106" s="10"/>
      <c r="JU106" s="10"/>
      <c r="JV106" s="10"/>
      <c r="JW106" s="10"/>
      <c r="JX106" s="10"/>
      <c r="JY106" s="10"/>
      <c r="JZ106" s="10"/>
      <c r="KA106" s="10"/>
      <c r="KB106" s="10"/>
      <c r="KC106" s="10"/>
      <c r="KD106" s="10"/>
      <c r="KE106" s="10"/>
      <c r="KF106" s="10"/>
      <c r="KG106" s="10"/>
      <c r="KH106" s="10"/>
      <c r="KI106" s="10"/>
      <c r="KJ106" s="10"/>
      <c r="KK106" s="10"/>
      <c r="KL106" s="10"/>
      <c r="KM106" s="10"/>
      <c r="KN106" s="10"/>
      <c r="KO106" s="10"/>
      <c r="KP106" s="10"/>
      <c r="KQ106" s="10"/>
      <c r="KR106" s="10"/>
      <c r="KS106" s="10"/>
      <c r="KT106" s="10"/>
      <c r="KU106" s="10"/>
      <c r="KV106" s="10"/>
      <c r="KW106" s="10"/>
      <c r="KX106" s="10"/>
      <c r="KY106" s="10"/>
      <c r="KZ106" s="10"/>
      <c r="LA106" s="10"/>
      <c r="LB106" s="10"/>
      <c r="LC106" s="10"/>
      <c r="LD106" s="10"/>
      <c r="LE106" s="10"/>
      <c r="LF106" s="10"/>
      <c r="LG106" s="10"/>
      <c r="LH106" s="10"/>
      <c r="LI106" s="10"/>
      <c r="LJ106" s="10"/>
      <c r="LK106" s="10"/>
      <c r="LL106" s="10"/>
      <c r="LM106" s="10"/>
      <c r="LN106" s="10"/>
      <c r="LO106" s="10"/>
      <c r="LP106" s="10"/>
      <c r="LQ106" s="10"/>
      <c r="LR106" s="10"/>
      <c r="LS106" s="10"/>
      <c r="LT106" s="10"/>
      <c r="LU106" s="10"/>
      <c r="LV106" s="10"/>
      <c r="LW106" s="10"/>
      <c r="LX106" s="10"/>
      <c r="LY106" s="10"/>
      <c r="LZ106" s="10"/>
      <c r="MA106" s="10"/>
      <c r="MB106" s="10"/>
      <c r="MC106" s="10"/>
      <c r="MD106" s="10"/>
      <c r="ME106" s="10"/>
      <c r="MF106" s="10"/>
      <c r="MG106" s="10"/>
      <c r="MH106" s="10"/>
      <c r="MI106" s="10"/>
      <c r="MJ106" s="10"/>
      <c r="MK106" s="10"/>
      <c r="ML106" s="10"/>
      <c r="MM106" s="10"/>
      <c r="MN106" s="10"/>
      <c r="MO106" s="10"/>
      <c r="MP106" s="10"/>
      <c r="MQ106" s="10"/>
      <c r="MR106" s="10"/>
      <c r="MS106" s="10"/>
      <c r="MT106" s="10"/>
      <c r="MU106" s="10"/>
      <c r="MV106" s="10"/>
      <c r="MW106" s="10"/>
      <c r="MX106" s="10"/>
      <c r="MY106" s="10"/>
      <c r="MZ106" s="10"/>
      <c r="NA106" s="10"/>
      <c r="NB106" s="10"/>
      <c r="NC106" s="10"/>
      <c r="ND106" s="10"/>
      <c r="NE106" s="10"/>
      <c r="NF106" s="10"/>
      <c r="NG106" s="10"/>
      <c r="NH106" s="10"/>
      <c r="NI106" s="10"/>
      <c r="NJ106" s="10"/>
      <c r="NK106" s="10"/>
      <c r="NL106" s="10"/>
      <c r="NM106" s="10"/>
      <c r="NN106" s="10"/>
      <c r="NO106" s="10"/>
      <c r="NP106" s="10"/>
      <c r="NQ106" s="10"/>
      <c r="NR106" s="10"/>
      <c r="NS106" s="10"/>
      <c r="NT106" s="10"/>
      <c r="NU106" s="10"/>
      <c r="NV106" s="10"/>
      <c r="NW106" s="10"/>
      <c r="NX106" s="10"/>
      <c r="NY106" s="10"/>
      <c r="NZ106" s="10"/>
      <c r="OA106" s="10"/>
      <c r="OB106" s="10"/>
      <c r="OC106" s="10"/>
      <c r="OD106" s="10"/>
      <c r="OE106" s="10"/>
      <c r="OF106" s="10"/>
      <c r="OG106" s="10"/>
      <c r="OH106" s="10"/>
      <c r="OI106" s="10"/>
      <c r="OJ106" s="10"/>
      <c r="OK106" s="10"/>
      <c r="OL106" s="10"/>
      <c r="OM106" s="10"/>
      <c r="ON106" s="10"/>
      <c r="OO106" s="10"/>
      <c r="OP106" s="10"/>
      <c r="OQ106" s="10"/>
      <c r="OR106" s="10"/>
      <c r="OS106" s="10"/>
      <c r="OT106" s="10"/>
      <c r="OU106" s="10"/>
      <c r="OV106" s="10"/>
      <c r="OW106" s="10"/>
      <c r="OX106" s="10"/>
      <c r="OY106" s="10"/>
      <c r="OZ106" s="10"/>
      <c r="PA106" s="10"/>
      <c r="PB106" s="10"/>
      <c r="PC106" s="10"/>
      <c r="PD106" s="10"/>
      <c r="PE106" s="10"/>
      <c r="PF106" s="10"/>
      <c r="PG106" s="10"/>
      <c r="PH106" s="10"/>
      <c r="PI106" s="10"/>
      <c r="PJ106" s="10"/>
      <c r="PK106" s="10"/>
      <c r="PL106" s="10"/>
      <c r="PM106" s="10"/>
      <c r="PN106" s="10"/>
      <c r="PO106" s="10"/>
      <c r="PP106" s="10"/>
      <c r="PQ106" s="10"/>
      <c r="PR106" s="10"/>
      <c r="PS106" s="10"/>
      <c r="PT106" s="10"/>
      <c r="PU106" s="10"/>
      <c r="PV106" s="10"/>
      <c r="PW106" s="10"/>
      <c r="PX106" s="10"/>
      <c r="PY106" s="10"/>
      <c r="PZ106" s="10"/>
      <c r="QA106" s="10"/>
      <c r="QB106" s="10"/>
      <c r="QC106" s="10"/>
      <c r="QD106" s="10"/>
      <c r="QE106" s="10"/>
      <c r="QF106" s="10"/>
      <c r="QG106" s="10"/>
      <c r="QH106" s="10"/>
      <c r="QI106" s="10"/>
      <c r="QJ106" s="10"/>
      <c r="QK106" s="10"/>
      <c r="QL106" s="10"/>
      <c r="QM106" s="10"/>
      <c r="QN106" s="10"/>
      <c r="QO106" s="10"/>
      <c r="QP106" s="10"/>
      <c r="QQ106" s="10"/>
      <c r="QR106" s="10"/>
      <c r="QS106" s="10"/>
      <c r="QT106" s="10"/>
      <c r="QU106" s="10"/>
      <c r="QV106" s="10"/>
      <c r="QW106" s="10"/>
      <c r="QX106" s="10"/>
      <c r="QY106" s="10"/>
      <c r="QZ106" s="10"/>
      <c r="RA106" s="10"/>
      <c r="RB106" s="10"/>
      <c r="RC106" s="10"/>
      <c r="RD106" s="10"/>
      <c r="RE106" s="10"/>
      <c r="RF106" s="10"/>
      <c r="RG106" s="10"/>
      <c r="RH106" s="10"/>
      <c r="RI106" s="10"/>
      <c r="RJ106" s="10"/>
      <c r="RK106" s="10"/>
      <c r="RL106" s="10"/>
      <c r="RM106" s="10"/>
      <c r="RN106" s="10"/>
      <c r="RO106" s="10"/>
      <c r="RP106" s="10"/>
      <c r="RQ106" s="10"/>
      <c r="RR106" s="10"/>
      <c r="RS106" s="10"/>
      <c r="RT106" s="10"/>
      <c r="RU106" s="10"/>
      <c r="RV106" s="10"/>
      <c r="RW106" s="10"/>
      <c r="RX106" s="10"/>
      <c r="RY106" s="10"/>
      <c r="RZ106" s="10"/>
      <c r="SA106" s="10"/>
      <c r="SB106" s="10"/>
      <c r="SC106" s="10"/>
      <c r="SD106" s="10"/>
      <c r="SE106" s="10"/>
      <c r="SF106" s="10"/>
      <c r="SG106" s="10"/>
      <c r="SH106" s="10"/>
      <c r="SI106" s="10"/>
      <c r="SJ106" s="10"/>
      <c r="SK106" s="10"/>
      <c r="SL106" s="10"/>
      <c r="SM106" s="10"/>
      <c r="SN106" s="10"/>
      <c r="SO106" s="10"/>
      <c r="SP106" s="10"/>
      <c r="SQ106" s="10"/>
      <c r="SR106" s="10"/>
      <c r="SS106" s="10"/>
      <c r="ST106" s="10"/>
      <c r="SU106" s="10"/>
      <c r="SV106" s="10"/>
      <c r="SW106" s="10"/>
      <c r="SX106" s="10"/>
      <c r="SY106" s="10"/>
      <c r="SZ106" s="10"/>
      <c r="TA106" s="10"/>
      <c r="TB106" s="10"/>
      <c r="TC106" s="10"/>
      <c r="TD106" s="10"/>
      <c r="TE106" s="10"/>
      <c r="TF106" s="10"/>
      <c r="TG106" s="10"/>
      <c r="TH106" s="10"/>
      <c r="TI106" s="10"/>
      <c r="TJ106" s="10"/>
      <c r="TK106" s="10"/>
      <c r="TL106" s="10"/>
      <c r="TM106" s="10"/>
      <c r="TN106" s="10"/>
      <c r="TO106" s="10"/>
      <c r="TP106" s="10"/>
      <c r="TQ106" s="10"/>
      <c r="TR106" s="10"/>
      <c r="TS106" s="10"/>
      <c r="TT106" s="10"/>
      <c r="TU106" s="10"/>
      <c r="TV106" s="10"/>
      <c r="TW106" s="10"/>
      <c r="TX106" s="10"/>
      <c r="TY106" s="10"/>
      <c r="TZ106" s="10"/>
      <c r="UA106" s="10"/>
      <c r="UB106" s="10"/>
      <c r="UC106" s="10"/>
      <c r="UD106" s="10"/>
      <c r="UE106" s="10"/>
      <c r="UF106" s="10"/>
      <c r="UG106" s="10"/>
      <c r="UH106" s="10"/>
      <c r="UI106" s="10"/>
      <c r="UJ106" s="10"/>
      <c r="UK106" s="10"/>
      <c r="UL106" s="10"/>
      <c r="UM106" s="10"/>
      <c r="UN106" s="10"/>
      <c r="UO106" s="10"/>
      <c r="UP106" s="10"/>
      <c r="UQ106" s="10"/>
      <c r="UR106" s="10"/>
      <c r="US106" s="10"/>
      <c r="UT106" s="10"/>
      <c r="UU106" s="10"/>
      <c r="UV106" s="10"/>
      <c r="UW106" s="10"/>
      <c r="UX106" s="10"/>
      <c r="UY106" s="10"/>
      <c r="UZ106" s="10"/>
      <c r="VA106" s="10"/>
      <c r="VB106" s="10"/>
      <c r="VC106" s="10"/>
      <c r="VD106" s="10"/>
      <c r="VE106" s="10"/>
      <c r="VF106" s="10"/>
      <c r="VG106" s="10"/>
      <c r="VH106" s="10"/>
      <c r="VI106" s="10"/>
      <c r="VJ106" s="10"/>
      <c r="VK106" s="10"/>
      <c r="VL106" s="10"/>
      <c r="VM106" s="10"/>
      <c r="VN106" s="10"/>
      <c r="VO106" s="10"/>
      <c r="VP106" s="10"/>
      <c r="VQ106" s="10"/>
      <c r="VR106" s="10"/>
      <c r="VS106" s="10"/>
      <c r="VT106" s="10"/>
      <c r="VU106" s="10"/>
      <c r="VV106" s="10"/>
      <c r="VW106" s="10"/>
      <c r="VX106" s="10"/>
      <c r="VY106" s="10"/>
      <c r="VZ106" s="10"/>
      <c r="WA106" s="10"/>
      <c r="WB106" s="10"/>
      <c r="WC106" s="10"/>
      <c r="WD106" s="10"/>
      <c r="WE106" s="10"/>
      <c r="WF106" s="10"/>
      <c r="WG106" s="10"/>
      <c r="WH106" s="10"/>
      <c r="WI106" s="10"/>
      <c r="WJ106" s="10"/>
      <c r="WK106" s="10"/>
      <c r="WL106" s="10"/>
      <c r="WM106" s="10"/>
      <c r="WN106" s="10"/>
      <c r="WO106" s="10"/>
      <c r="WP106" s="10"/>
      <c r="WQ106" s="10"/>
      <c r="WR106" s="10"/>
      <c r="WS106" s="10"/>
      <c r="WT106" s="10"/>
      <c r="WU106" s="10"/>
      <c r="WV106" s="10"/>
      <c r="WW106" s="10"/>
      <c r="WX106" s="10"/>
      <c r="WY106" s="10"/>
      <c r="WZ106" s="10"/>
      <c r="XA106" s="10"/>
      <c r="XB106" s="10"/>
      <c r="XC106" s="10"/>
      <c r="XD106" s="10"/>
      <c r="XE106" s="10"/>
      <c r="XF106" s="10"/>
      <c r="XG106" s="10"/>
      <c r="XH106" s="10"/>
      <c r="XI106" s="10"/>
      <c r="XJ106" s="10"/>
      <c r="XK106" s="10"/>
      <c r="XL106" s="10"/>
      <c r="XM106" s="10"/>
      <c r="XN106" s="10"/>
      <c r="XO106" s="10"/>
      <c r="XP106" s="10"/>
      <c r="XQ106" s="10"/>
      <c r="XR106" s="10"/>
      <c r="XS106" s="10"/>
      <c r="XT106" s="10"/>
      <c r="XU106" s="10"/>
      <c r="XV106" s="10"/>
      <c r="XW106" s="10"/>
      <c r="XX106" s="10"/>
      <c r="XY106" s="10"/>
      <c r="XZ106" s="10"/>
      <c r="YA106" s="10"/>
      <c r="YB106" s="10"/>
      <c r="YC106" s="10"/>
      <c r="YD106" s="10"/>
      <c r="YE106" s="10"/>
      <c r="YF106" s="10"/>
      <c r="YG106" s="10"/>
      <c r="YH106" s="10"/>
      <c r="YI106" s="10"/>
      <c r="YJ106" s="10"/>
      <c r="YK106" s="10"/>
      <c r="YL106" s="10"/>
      <c r="YM106" s="10"/>
      <c r="YN106" s="10"/>
      <c r="YO106" s="10"/>
      <c r="YP106" s="10"/>
      <c r="YQ106" s="10"/>
      <c r="YR106" s="10"/>
      <c r="YS106" s="10"/>
      <c r="YT106" s="10"/>
      <c r="YU106" s="10"/>
      <c r="YV106" s="10"/>
      <c r="YW106" s="10"/>
      <c r="YX106" s="10"/>
      <c r="YY106" s="10"/>
      <c r="YZ106" s="10"/>
      <c r="ZA106" s="10"/>
      <c r="ZB106" s="10"/>
      <c r="ZC106" s="10"/>
      <c r="ZD106" s="10"/>
      <c r="ZE106" s="10"/>
      <c r="ZF106" s="10"/>
      <c r="ZG106" s="10"/>
      <c r="ZH106" s="10"/>
      <c r="ZI106" s="10"/>
      <c r="ZJ106" s="10"/>
      <c r="ZK106" s="10"/>
      <c r="ZL106" s="10"/>
      <c r="ZM106" s="10"/>
      <c r="ZN106" s="10"/>
      <c r="ZO106" s="10"/>
      <c r="ZP106" s="10"/>
      <c r="ZQ106" s="10"/>
      <c r="ZR106" s="10"/>
      <c r="ZS106" s="10"/>
      <c r="ZT106" s="10"/>
      <c r="ZU106" s="10"/>
      <c r="ZV106" s="10"/>
      <c r="ZW106" s="10"/>
      <c r="ZX106" s="10"/>
      <c r="ZY106" s="10"/>
      <c r="ZZ106" s="10"/>
      <c r="AAA106" s="10"/>
      <c r="AAB106" s="10"/>
      <c r="AAC106" s="10"/>
      <c r="AAD106" s="10"/>
      <c r="AAE106" s="10"/>
      <c r="AAF106" s="10"/>
      <c r="AAG106" s="10"/>
      <c r="AAH106" s="10"/>
      <c r="AAI106" s="10"/>
      <c r="AAJ106" s="10"/>
      <c r="AAK106" s="10"/>
      <c r="AAL106" s="10"/>
      <c r="AAM106" s="10"/>
      <c r="AAN106" s="10"/>
      <c r="AAO106" s="10"/>
      <c r="AAP106" s="10"/>
      <c r="AAQ106" s="10"/>
      <c r="AAR106" s="10"/>
      <c r="AAS106" s="10"/>
      <c r="AAT106" s="10"/>
      <c r="AAU106" s="10"/>
      <c r="AAV106" s="10"/>
      <c r="AAW106" s="10"/>
      <c r="AAX106" s="10"/>
      <c r="AAY106" s="10"/>
      <c r="AAZ106" s="10"/>
      <c r="ABA106" s="10"/>
      <c r="ABB106" s="10"/>
      <c r="ABC106" s="10"/>
      <c r="ABD106" s="10"/>
      <c r="ABE106" s="10"/>
      <c r="ABF106" s="10"/>
      <c r="ABG106" s="10"/>
      <c r="ABH106" s="10"/>
      <c r="ABI106" s="10"/>
      <c r="ABJ106" s="10"/>
      <c r="ABK106" s="10"/>
      <c r="ABL106" s="10"/>
      <c r="ABM106" s="10"/>
      <c r="ABN106" s="10"/>
      <c r="ABO106" s="10"/>
      <c r="ABP106" s="10"/>
      <c r="ABQ106" s="10"/>
      <c r="ABR106" s="10"/>
      <c r="ABS106" s="10"/>
      <c r="ABT106" s="10"/>
      <c r="ABU106" s="10"/>
      <c r="ABV106" s="10"/>
      <c r="ABW106" s="10"/>
      <c r="ABX106" s="10"/>
      <c r="ABY106" s="10"/>
      <c r="ABZ106" s="10"/>
      <c r="ACA106" s="10"/>
      <c r="ACB106" s="10"/>
      <c r="ACC106" s="10"/>
      <c r="ACD106" s="10"/>
      <c r="ACE106" s="10"/>
      <c r="ACF106" s="10"/>
      <c r="ACG106" s="10"/>
      <c r="ACH106" s="10"/>
      <c r="ACI106" s="10"/>
      <c r="ACJ106" s="10"/>
      <c r="ACK106" s="10"/>
      <c r="ACL106" s="10"/>
      <c r="ACM106" s="10"/>
      <c r="ACN106" s="10"/>
      <c r="ACO106" s="10"/>
      <c r="ACP106" s="10"/>
      <c r="ACQ106" s="10"/>
      <c r="ACR106" s="10"/>
      <c r="ACS106" s="10"/>
      <c r="ACT106" s="10"/>
      <c r="ACU106" s="10"/>
      <c r="ACV106" s="10"/>
      <c r="ACW106" s="10"/>
      <c r="ACX106" s="10"/>
      <c r="ACY106" s="10"/>
      <c r="ACZ106" s="10"/>
      <c r="ADA106" s="10"/>
      <c r="ADB106" s="10"/>
      <c r="ADC106" s="10"/>
      <c r="ADD106" s="10"/>
      <c r="ADE106" s="10"/>
      <c r="ADF106" s="10"/>
      <c r="ADG106" s="10"/>
      <c r="ADH106" s="10"/>
      <c r="ADI106" s="10"/>
      <c r="ADJ106" s="10"/>
      <c r="ADK106" s="10"/>
      <c r="ADL106" s="10"/>
      <c r="ADM106" s="10"/>
      <c r="ADN106" s="10"/>
      <c r="ADO106" s="10"/>
      <c r="ADP106" s="10"/>
      <c r="ADQ106" s="10"/>
      <c r="ADR106" s="10"/>
      <c r="ADS106" s="10"/>
      <c r="ADT106" s="10"/>
      <c r="ADU106" s="10"/>
      <c r="ADV106" s="10"/>
      <c r="ADW106" s="10"/>
      <c r="ADX106" s="10"/>
      <c r="ADY106" s="10"/>
      <c r="ADZ106" s="10"/>
      <c r="AEA106" s="10"/>
      <c r="AEB106" s="10"/>
      <c r="AEC106" s="10"/>
      <c r="AED106" s="10"/>
      <c r="AEE106" s="10"/>
      <c r="AEF106" s="10"/>
      <c r="AEG106" s="10"/>
      <c r="AEH106" s="10"/>
      <c r="AEI106" s="10"/>
      <c r="AEJ106" s="10"/>
      <c r="AEK106" s="10"/>
      <c r="AEL106" s="10"/>
      <c r="AEM106" s="10"/>
      <c r="AEN106" s="10"/>
      <c r="AEO106" s="10"/>
      <c r="AEP106" s="10"/>
      <c r="AEQ106" s="10"/>
      <c r="AER106" s="10"/>
      <c r="AES106" s="10"/>
      <c r="AET106" s="10"/>
      <c r="AEU106" s="10"/>
      <c r="AEV106" s="10"/>
      <c r="AEW106" s="10"/>
      <c r="AEX106" s="10"/>
      <c r="AEY106" s="10"/>
      <c r="AEZ106" s="10"/>
      <c r="AFA106" s="10"/>
      <c r="AFB106" s="10"/>
      <c r="AFC106" s="10"/>
      <c r="AFD106" s="10"/>
      <c r="AFE106" s="10"/>
      <c r="AFF106" s="10"/>
      <c r="AFG106" s="10"/>
      <c r="AFH106" s="10"/>
      <c r="AFI106" s="10"/>
      <c r="AFJ106" s="10"/>
      <c r="AFK106" s="10"/>
      <c r="AFL106" s="10"/>
      <c r="AFM106" s="10"/>
      <c r="AFN106" s="10"/>
      <c r="AFO106" s="10"/>
      <c r="AFP106" s="10"/>
      <c r="AFQ106" s="10"/>
      <c r="AFR106" s="10"/>
      <c r="AFS106" s="10"/>
      <c r="AFT106" s="10"/>
      <c r="AFU106" s="10"/>
      <c r="AFV106" s="10"/>
      <c r="AFW106" s="10"/>
      <c r="AFX106" s="10"/>
      <c r="AFY106" s="10"/>
      <c r="AFZ106" s="10"/>
      <c r="AGA106" s="10"/>
      <c r="AGB106" s="10"/>
      <c r="AGC106" s="10"/>
      <c r="AGD106" s="10"/>
      <c r="AGE106" s="10"/>
      <c r="AGF106" s="10"/>
      <c r="AGG106" s="10"/>
      <c r="AGH106" s="10"/>
      <c r="AGI106" s="10"/>
      <c r="AGJ106" s="10"/>
      <c r="AGK106" s="10"/>
      <c r="AGL106" s="10"/>
      <c r="AGM106" s="10"/>
      <c r="AGN106" s="10"/>
      <c r="AGO106" s="10"/>
      <c r="AGP106" s="10"/>
      <c r="AGQ106" s="10"/>
      <c r="AGR106" s="10"/>
      <c r="AGS106" s="10"/>
      <c r="AGT106" s="10"/>
      <c r="AGU106" s="10"/>
      <c r="AGV106" s="10"/>
      <c r="AGW106" s="10"/>
      <c r="AGX106" s="10"/>
      <c r="AGY106" s="10"/>
      <c r="AGZ106" s="10"/>
      <c r="AHA106" s="10"/>
      <c r="AHB106" s="10"/>
      <c r="AHC106" s="10"/>
      <c r="AHD106" s="10"/>
      <c r="AHE106" s="10"/>
      <c r="AHF106" s="10"/>
      <c r="AHG106" s="10"/>
      <c r="AHH106" s="10"/>
      <c r="AHI106" s="10"/>
      <c r="AHJ106" s="10"/>
      <c r="AHK106" s="10"/>
      <c r="AHL106" s="10"/>
      <c r="AHM106" s="10"/>
      <c r="AHN106" s="10"/>
      <c r="AHO106" s="10"/>
      <c r="AHP106" s="10"/>
      <c r="AHQ106" s="10"/>
      <c r="AHR106" s="10"/>
      <c r="AHS106" s="10"/>
      <c r="AHT106" s="10"/>
      <c r="AHU106" s="10"/>
      <c r="AHV106" s="10"/>
      <c r="AHW106" s="10"/>
      <c r="AHX106" s="10"/>
      <c r="AHY106" s="10"/>
      <c r="AHZ106" s="10"/>
      <c r="AIA106" s="10"/>
      <c r="AIB106" s="10"/>
      <c r="AIC106" s="10"/>
      <c r="AID106" s="10"/>
      <c r="AIE106" s="10"/>
      <c r="AIF106" s="10"/>
      <c r="AIG106" s="10"/>
      <c r="AIH106" s="10"/>
      <c r="AII106" s="10"/>
      <c r="AIJ106" s="10"/>
      <c r="AIK106" s="10"/>
      <c r="AIL106" s="10"/>
      <c r="AIM106" s="10"/>
      <c r="AIN106" s="10"/>
      <c r="AIO106" s="10"/>
      <c r="AIP106" s="10"/>
      <c r="AIQ106" s="10"/>
      <c r="AIR106" s="10"/>
      <c r="AIS106" s="10"/>
      <c r="AIT106" s="10"/>
      <c r="AIU106" s="10"/>
      <c r="AIV106" s="10"/>
      <c r="AIW106" s="10"/>
      <c r="AIX106" s="10"/>
      <c r="AIY106" s="10"/>
      <c r="AIZ106" s="10"/>
      <c r="AJA106" s="10"/>
      <c r="AJB106" s="10"/>
      <c r="AJC106" s="10"/>
      <c r="AJD106" s="10"/>
      <c r="AJE106" s="10"/>
      <c r="AJF106" s="10"/>
      <c r="AJG106" s="10"/>
      <c r="AJH106" s="10"/>
      <c r="AJI106" s="10"/>
      <c r="AJJ106" s="10"/>
      <c r="AJK106" s="10"/>
      <c r="AJL106" s="10"/>
      <c r="AJM106" s="10"/>
      <c r="AJN106" s="10"/>
      <c r="AJO106" s="10"/>
      <c r="AJP106" s="10"/>
      <c r="AJQ106" s="10"/>
      <c r="AJR106" s="10"/>
      <c r="AJS106" s="10"/>
      <c r="AJT106" s="10"/>
      <c r="AJU106" s="10"/>
      <c r="AJV106" s="10"/>
      <c r="AJW106" s="10"/>
      <c r="AJX106" s="10"/>
      <c r="AJY106" s="10"/>
      <c r="AJZ106" s="10"/>
      <c r="AKA106" s="10"/>
      <c r="AKB106" s="10"/>
      <c r="AKC106" s="10"/>
      <c r="AKD106" s="10"/>
      <c r="AKE106" s="10"/>
      <c r="AKF106" s="10"/>
      <c r="AKG106" s="10"/>
      <c r="AKH106" s="10"/>
      <c r="AKI106" s="10"/>
      <c r="AKJ106" s="10"/>
      <c r="AKK106" s="10"/>
      <c r="AKL106" s="10"/>
      <c r="AKM106" s="10"/>
      <c r="AKN106" s="10"/>
      <c r="AKO106" s="10"/>
      <c r="AKP106" s="10"/>
      <c r="AKQ106" s="10"/>
      <c r="AKR106" s="10"/>
      <c r="AKS106" s="10"/>
      <c r="AKT106" s="10"/>
      <c r="AKU106" s="10"/>
      <c r="AKV106" s="10"/>
      <c r="AKW106" s="10"/>
      <c r="AKX106" s="10"/>
      <c r="AKY106" s="10"/>
      <c r="AKZ106" s="10"/>
      <c r="ALA106" s="10"/>
      <c r="ALB106" s="10"/>
      <c r="ALC106" s="10"/>
      <c r="ALD106" s="10"/>
      <c r="ALE106" s="10"/>
      <c r="ALF106" s="10"/>
      <c r="ALG106" s="10"/>
      <c r="ALH106" s="10"/>
      <c r="ALI106" s="10"/>
      <c r="ALJ106" s="10"/>
      <c r="ALK106" s="10"/>
      <c r="ALL106" s="10"/>
      <c r="ALM106" s="10"/>
      <c r="ALN106" s="10"/>
      <c r="ALO106" s="10"/>
      <c r="ALP106" s="10"/>
      <c r="ALQ106" s="10"/>
      <c r="ALR106" s="10"/>
      <c r="ALS106" s="10"/>
      <c r="ALT106" s="10"/>
      <c r="ALU106" s="10"/>
      <c r="ALV106" s="10"/>
      <c r="ALW106" s="10"/>
      <c r="ALX106" s="10"/>
      <c r="ALY106" s="10"/>
      <c r="ALZ106" s="10"/>
      <c r="AMA106" s="10"/>
      <c r="AMB106" s="10"/>
      <c r="AMC106" s="10"/>
      <c r="AMD106" s="10"/>
      <c r="AME106" s="10"/>
      <c r="AMF106" s="10"/>
      <c r="AMG106" s="10"/>
      <c r="AMH106" s="10"/>
      <c r="AMI106" s="10"/>
      <c r="AMJ106" s="10"/>
      <c r="AMK106" s="10"/>
      <c r="AML106" s="10"/>
      <c r="AMM106" s="10"/>
      <c r="AMN106" s="10"/>
      <c r="AMO106" s="10"/>
    </row>
    <row r="107" spans="1:1029" customFormat="1">
      <c r="A107" s="13" t="str">
        <f>SUBSTITUTE(SUBSTITUTE(CONCATENATE(I107,IF(L107="Identifier","ID",L107))," ",""),"_","")</f>
        <v>subcontractsEconomicOperator</v>
      </c>
      <c r="B107" s="14" t="s">
        <v>220</v>
      </c>
      <c r="C107" s="13"/>
      <c r="D107" s="13"/>
      <c r="E107" s="13"/>
      <c r="F107" s="13" t="str">
        <f>CONCATENATE( IF(G107="","",CONCATENATE(G107,"_ ")),H107,". ",IF(I107="","",CONCATENATE(I107,"_ ")),L107,IF(I107="","",CONCATENATE(". ",M107)))</f>
        <v>Economic Operator. subcontracts_ Economic Operator. Economic Operator</v>
      </c>
      <c r="G107" s="13"/>
      <c r="H107" s="13" t="s">
        <v>51</v>
      </c>
      <c r="I107" s="13" t="s">
        <v>384</v>
      </c>
      <c r="J107" s="13"/>
      <c r="K107" s="13"/>
      <c r="L107" s="13" t="str">
        <f>CONCATENATE(IF(P107="","",CONCATENATE(P107,"_ ")),Q107)</f>
        <v>Economic Operator</v>
      </c>
      <c r="M107" s="13" t="str">
        <f>L107</f>
        <v>Economic Operator</v>
      </c>
      <c r="N107" s="13"/>
      <c r="O107" s="13"/>
      <c r="P107" s="13"/>
      <c r="Q107" s="15" t="s">
        <v>51</v>
      </c>
      <c r="R107" s="13" t="s">
        <v>223</v>
      </c>
      <c r="S107" s="16" t="s">
        <v>385</v>
      </c>
      <c r="T107" s="16"/>
      <c r="U107" s="16"/>
      <c r="V107" s="16"/>
      <c r="W107" s="16"/>
      <c r="X107" s="16"/>
      <c r="Y107" s="16" t="s">
        <v>211</v>
      </c>
      <c r="Z107" s="16"/>
      <c r="AA107" s="45">
        <v>43313</v>
      </c>
      <c r="AB107" s="8"/>
      <c r="AC107" s="8"/>
      <c r="AD107" s="8"/>
      <c r="AE107" s="8"/>
      <c r="AF107" s="11"/>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c r="HP107" s="10"/>
      <c r="HQ107" s="10"/>
      <c r="HR107" s="10"/>
      <c r="HS107" s="10"/>
      <c r="HT107" s="10"/>
      <c r="HU107" s="10"/>
      <c r="HV107" s="10"/>
      <c r="HW107" s="10"/>
      <c r="HX107" s="10"/>
      <c r="HY107" s="10"/>
      <c r="HZ107" s="10"/>
      <c r="IA107" s="10"/>
      <c r="IB107" s="10"/>
      <c r="IC107" s="10"/>
      <c r="ID107" s="10"/>
      <c r="IE107" s="10"/>
      <c r="IF107" s="10"/>
      <c r="IG107" s="10"/>
      <c r="IH107" s="10"/>
      <c r="II107" s="10"/>
      <c r="IJ107" s="10"/>
      <c r="IK107" s="10"/>
      <c r="IL107" s="10"/>
      <c r="IM107" s="10"/>
      <c r="IN107" s="10"/>
      <c r="IO107" s="10"/>
      <c r="IP107" s="10"/>
      <c r="IQ107" s="10"/>
      <c r="IR107" s="10"/>
      <c r="IS107" s="10"/>
      <c r="IT107" s="10"/>
      <c r="IU107" s="10"/>
      <c r="IV107" s="10"/>
      <c r="IW107" s="10"/>
      <c r="IX107" s="10"/>
      <c r="IY107" s="10"/>
      <c r="IZ107" s="10"/>
      <c r="JA107" s="10"/>
      <c r="JB107" s="10"/>
      <c r="JC107" s="10"/>
      <c r="JD107" s="10"/>
      <c r="JE107" s="10"/>
      <c r="JF107" s="10"/>
      <c r="JG107" s="10"/>
      <c r="JH107" s="10"/>
      <c r="JI107" s="10"/>
      <c r="JJ107" s="10"/>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c r="NS107" s="10"/>
      <c r="NT107" s="10"/>
      <c r="NU107" s="10"/>
      <c r="NV107" s="10"/>
      <c r="NW107" s="10"/>
      <c r="NX107" s="10"/>
      <c r="NY107" s="10"/>
      <c r="NZ107" s="10"/>
      <c r="OA107" s="10"/>
      <c r="OB107" s="10"/>
      <c r="OC107" s="10"/>
      <c r="OD107" s="10"/>
      <c r="OE107" s="10"/>
      <c r="OF107" s="10"/>
      <c r="OG107" s="10"/>
      <c r="OH107" s="10"/>
      <c r="OI107" s="10"/>
      <c r="OJ107" s="10"/>
      <c r="OK107" s="10"/>
      <c r="OL107" s="10"/>
      <c r="OM107" s="10"/>
      <c r="ON107" s="10"/>
      <c r="OO107" s="10"/>
      <c r="OP107" s="10"/>
      <c r="OQ107" s="10"/>
      <c r="OR107" s="10"/>
      <c r="OS107" s="10"/>
      <c r="OT107" s="10"/>
      <c r="OU107" s="10"/>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c r="QB107" s="10"/>
      <c r="QC107" s="10"/>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c r="RU107" s="10"/>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c r="SW107" s="10"/>
      <c r="SX107" s="10"/>
      <c r="SY107" s="10"/>
      <c r="SZ107" s="10"/>
      <c r="TA107" s="10"/>
      <c r="TB107" s="10"/>
      <c r="TC107" s="10"/>
      <c r="TD107" s="10"/>
      <c r="TE107" s="10"/>
      <c r="TF107" s="10"/>
      <c r="TG107" s="10"/>
      <c r="TH107" s="10"/>
      <c r="TI107" s="10"/>
      <c r="TJ107" s="10"/>
      <c r="TK107" s="10"/>
      <c r="TL107" s="10"/>
      <c r="TM107" s="10"/>
      <c r="TN107" s="10"/>
      <c r="TO107" s="10"/>
      <c r="TP107" s="10"/>
      <c r="TQ107" s="10"/>
      <c r="TR107" s="10"/>
      <c r="TS107" s="10"/>
      <c r="TT107" s="10"/>
      <c r="TU107" s="10"/>
      <c r="TV107" s="10"/>
      <c r="TW107" s="10"/>
      <c r="TX107" s="10"/>
      <c r="TY107" s="10"/>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c r="UV107" s="10"/>
      <c r="UW107" s="10"/>
      <c r="UX107" s="10"/>
      <c r="UY107" s="10"/>
      <c r="UZ107" s="10"/>
      <c r="VA107" s="10"/>
      <c r="VB107" s="10"/>
      <c r="VC107" s="10"/>
      <c r="VD107" s="10"/>
      <c r="VE107" s="10"/>
      <c r="VF107" s="10"/>
      <c r="VG107" s="10"/>
      <c r="VH107" s="10"/>
      <c r="VI107" s="10"/>
      <c r="VJ107" s="10"/>
      <c r="VK107" s="10"/>
      <c r="VL107" s="10"/>
      <c r="VM107" s="10"/>
      <c r="VN107" s="10"/>
      <c r="VO107" s="10"/>
      <c r="VP107" s="10"/>
      <c r="VQ107" s="10"/>
      <c r="VR107" s="10"/>
      <c r="VS107" s="10"/>
      <c r="VT107" s="10"/>
      <c r="VU107" s="10"/>
      <c r="VV107" s="10"/>
      <c r="VW107" s="10"/>
      <c r="VX107" s="10"/>
      <c r="VY107" s="10"/>
      <c r="VZ107" s="10"/>
      <c r="WA107" s="10"/>
      <c r="WB107" s="10"/>
      <c r="WC107" s="10"/>
      <c r="WD107" s="10"/>
      <c r="WE107" s="10"/>
      <c r="WF107" s="10"/>
      <c r="WG107" s="10"/>
      <c r="WH107" s="10"/>
      <c r="WI107" s="10"/>
      <c r="WJ107" s="10"/>
      <c r="WK107" s="10"/>
      <c r="WL107" s="10"/>
      <c r="WM107" s="10"/>
      <c r="WN107" s="10"/>
      <c r="WO107" s="10"/>
      <c r="WP107" s="10"/>
      <c r="WQ107" s="10"/>
      <c r="WR107" s="10"/>
      <c r="WS107" s="10"/>
      <c r="WT107" s="10"/>
      <c r="WU107" s="10"/>
      <c r="WV107" s="10"/>
      <c r="WW107" s="10"/>
      <c r="WX107" s="10"/>
      <c r="WY107" s="10"/>
      <c r="WZ107" s="10"/>
      <c r="XA107" s="10"/>
      <c r="XB107" s="10"/>
      <c r="XC107" s="10"/>
      <c r="XD107" s="10"/>
      <c r="XE107" s="10"/>
      <c r="XF107" s="10"/>
      <c r="XG107" s="10"/>
      <c r="XH107" s="10"/>
      <c r="XI107" s="10"/>
      <c r="XJ107" s="10"/>
      <c r="XK107" s="10"/>
      <c r="XL107" s="10"/>
      <c r="XM107" s="10"/>
      <c r="XN107" s="10"/>
      <c r="XO107" s="10"/>
      <c r="XP107" s="10"/>
      <c r="XQ107" s="10"/>
      <c r="XR107" s="10"/>
      <c r="XS107" s="10"/>
      <c r="XT107" s="10"/>
      <c r="XU107" s="10"/>
      <c r="XV107" s="10"/>
      <c r="XW107" s="10"/>
      <c r="XX107" s="10"/>
      <c r="XY107" s="10"/>
      <c r="XZ107" s="10"/>
      <c r="YA107" s="10"/>
      <c r="YB107" s="10"/>
      <c r="YC107" s="10"/>
      <c r="YD107" s="10"/>
      <c r="YE107" s="10"/>
      <c r="YF107" s="10"/>
      <c r="YG107" s="10"/>
      <c r="YH107" s="10"/>
      <c r="YI107" s="10"/>
      <c r="YJ107" s="10"/>
      <c r="YK107" s="10"/>
      <c r="YL107" s="10"/>
      <c r="YM107" s="10"/>
      <c r="YN107" s="10"/>
      <c r="YO107" s="10"/>
      <c r="YP107" s="10"/>
      <c r="YQ107" s="10"/>
      <c r="YR107" s="10"/>
      <c r="YS107" s="10"/>
      <c r="YT107" s="10"/>
      <c r="YU107" s="10"/>
      <c r="YV107" s="10"/>
      <c r="YW107" s="10"/>
      <c r="YX107" s="10"/>
      <c r="YY107" s="10"/>
      <c r="YZ107" s="10"/>
      <c r="ZA107" s="10"/>
      <c r="ZB107" s="10"/>
      <c r="ZC107" s="10"/>
      <c r="ZD107" s="10"/>
      <c r="ZE107" s="10"/>
      <c r="ZF107" s="10"/>
      <c r="ZG107" s="10"/>
      <c r="ZH107" s="10"/>
      <c r="ZI107" s="10"/>
      <c r="ZJ107" s="10"/>
      <c r="ZK107" s="10"/>
      <c r="ZL107" s="10"/>
      <c r="ZM107" s="10"/>
      <c r="ZN107" s="10"/>
      <c r="ZO107" s="10"/>
      <c r="ZP107" s="10"/>
      <c r="ZQ107" s="10"/>
      <c r="ZR107" s="10"/>
      <c r="ZS107" s="10"/>
      <c r="ZT107" s="10"/>
      <c r="ZU107" s="10"/>
      <c r="ZV107" s="10"/>
      <c r="ZW107" s="10"/>
      <c r="ZX107" s="10"/>
      <c r="ZY107" s="10"/>
      <c r="ZZ107" s="10"/>
      <c r="AAA107" s="10"/>
      <c r="AAB107" s="10"/>
      <c r="AAC107" s="10"/>
      <c r="AAD107" s="10"/>
      <c r="AAE107" s="10"/>
      <c r="AAF107" s="10"/>
      <c r="AAG107" s="10"/>
      <c r="AAH107" s="10"/>
      <c r="AAI107" s="10"/>
      <c r="AAJ107" s="10"/>
      <c r="AAK107" s="10"/>
      <c r="AAL107" s="10"/>
      <c r="AAM107" s="10"/>
      <c r="AAN107" s="10"/>
      <c r="AAO107" s="10"/>
      <c r="AAP107" s="10"/>
      <c r="AAQ107" s="10"/>
      <c r="AAR107" s="10"/>
      <c r="AAS107" s="10"/>
      <c r="AAT107" s="10"/>
      <c r="AAU107" s="10"/>
      <c r="AAV107" s="10"/>
      <c r="AAW107" s="10"/>
      <c r="AAX107" s="10"/>
      <c r="AAY107" s="10"/>
      <c r="AAZ107" s="10"/>
      <c r="ABA107" s="10"/>
      <c r="ABB107" s="10"/>
      <c r="ABC107" s="10"/>
      <c r="ABD107" s="10"/>
      <c r="ABE107" s="10"/>
      <c r="ABF107" s="10"/>
      <c r="ABG107" s="10"/>
      <c r="ABH107" s="10"/>
      <c r="ABI107" s="10"/>
      <c r="ABJ107" s="10"/>
      <c r="ABK107" s="10"/>
      <c r="ABL107" s="10"/>
      <c r="ABM107" s="10"/>
      <c r="ABN107" s="10"/>
      <c r="ABO107" s="10"/>
      <c r="ABP107" s="10"/>
      <c r="ABQ107" s="10"/>
      <c r="ABR107" s="10"/>
      <c r="ABS107" s="10"/>
      <c r="ABT107" s="10"/>
      <c r="ABU107" s="10"/>
      <c r="ABV107" s="10"/>
      <c r="ABW107" s="10"/>
      <c r="ABX107" s="10"/>
      <c r="ABY107" s="10"/>
      <c r="ABZ107" s="10"/>
      <c r="ACA107" s="10"/>
      <c r="ACB107" s="10"/>
      <c r="ACC107" s="10"/>
      <c r="ACD107" s="10"/>
      <c r="ACE107" s="10"/>
      <c r="ACF107" s="10"/>
      <c r="ACG107" s="10"/>
      <c r="ACH107" s="10"/>
      <c r="ACI107" s="10"/>
      <c r="ACJ107" s="10"/>
      <c r="ACK107" s="10"/>
      <c r="ACL107" s="10"/>
      <c r="ACM107" s="10"/>
      <c r="ACN107" s="10"/>
      <c r="ACO107" s="10"/>
      <c r="ACP107" s="10"/>
      <c r="ACQ107" s="10"/>
      <c r="ACR107" s="10"/>
      <c r="ACS107" s="10"/>
      <c r="ACT107" s="10"/>
      <c r="ACU107" s="10"/>
      <c r="ACV107" s="10"/>
      <c r="ACW107" s="10"/>
      <c r="ACX107" s="10"/>
      <c r="ACY107" s="10"/>
      <c r="ACZ107" s="10"/>
      <c r="ADA107" s="10"/>
      <c r="ADB107" s="10"/>
      <c r="ADC107" s="10"/>
      <c r="ADD107" s="10"/>
      <c r="ADE107" s="10"/>
      <c r="ADF107" s="10"/>
      <c r="ADG107" s="10"/>
      <c r="ADH107" s="10"/>
      <c r="ADI107" s="10"/>
      <c r="ADJ107" s="10"/>
      <c r="ADK107" s="10"/>
      <c r="ADL107" s="10"/>
      <c r="ADM107" s="10"/>
      <c r="ADN107" s="10"/>
      <c r="ADO107" s="10"/>
      <c r="ADP107" s="10"/>
      <c r="ADQ107" s="10"/>
      <c r="ADR107" s="10"/>
      <c r="ADS107" s="10"/>
      <c r="ADT107" s="10"/>
      <c r="ADU107" s="10"/>
      <c r="ADV107" s="10"/>
      <c r="ADW107" s="10"/>
      <c r="ADX107" s="10"/>
      <c r="ADY107" s="10"/>
      <c r="ADZ107" s="10"/>
      <c r="AEA107" s="10"/>
      <c r="AEB107" s="10"/>
      <c r="AEC107" s="10"/>
      <c r="AED107" s="10"/>
      <c r="AEE107" s="10"/>
      <c r="AEF107" s="10"/>
      <c r="AEG107" s="10"/>
      <c r="AEH107" s="10"/>
      <c r="AEI107" s="10"/>
      <c r="AEJ107" s="10"/>
      <c r="AEK107" s="10"/>
      <c r="AEL107" s="10"/>
      <c r="AEM107" s="10"/>
      <c r="AEN107" s="10"/>
      <c r="AEO107" s="10"/>
      <c r="AEP107" s="10"/>
      <c r="AEQ107" s="10"/>
      <c r="AER107" s="10"/>
      <c r="AES107" s="10"/>
      <c r="AET107" s="10"/>
      <c r="AEU107" s="10"/>
      <c r="AEV107" s="10"/>
      <c r="AEW107" s="10"/>
      <c r="AEX107" s="10"/>
      <c r="AEY107" s="10"/>
      <c r="AEZ107" s="10"/>
      <c r="AFA107" s="10"/>
      <c r="AFB107" s="10"/>
      <c r="AFC107" s="10"/>
      <c r="AFD107" s="10"/>
      <c r="AFE107" s="10"/>
      <c r="AFF107" s="10"/>
      <c r="AFG107" s="10"/>
      <c r="AFH107" s="10"/>
      <c r="AFI107" s="10"/>
      <c r="AFJ107" s="10"/>
      <c r="AFK107" s="10"/>
      <c r="AFL107" s="10"/>
      <c r="AFM107" s="10"/>
      <c r="AFN107" s="10"/>
      <c r="AFO107" s="10"/>
      <c r="AFP107" s="10"/>
      <c r="AFQ107" s="10"/>
      <c r="AFR107" s="10"/>
      <c r="AFS107" s="10"/>
      <c r="AFT107" s="10"/>
      <c r="AFU107" s="10"/>
      <c r="AFV107" s="10"/>
      <c r="AFW107" s="10"/>
      <c r="AFX107" s="10"/>
      <c r="AFY107" s="10"/>
      <c r="AFZ107" s="10"/>
      <c r="AGA107" s="10"/>
      <c r="AGB107" s="10"/>
      <c r="AGC107" s="10"/>
      <c r="AGD107" s="10"/>
      <c r="AGE107" s="10"/>
      <c r="AGF107" s="10"/>
      <c r="AGG107" s="10"/>
      <c r="AGH107" s="10"/>
      <c r="AGI107" s="10"/>
      <c r="AGJ107" s="10"/>
      <c r="AGK107" s="10"/>
      <c r="AGL107" s="10"/>
      <c r="AGM107" s="10"/>
      <c r="AGN107" s="10"/>
      <c r="AGO107" s="10"/>
      <c r="AGP107" s="10"/>
      <c r="AGQ107" s="10"/>
      <c r="AGR107" s="10"/>
      <c r="AGS107" s="10"/>
      <c r="AGT107" s="10"/>
      <c r="AGU107" s="10"/>
      <c r="AGV107" s="10"/>
      <c r="AGW107" s="10"/>
      <c r="AGX107" s="10"/>
      <c r="AGY107" s="10"/>
      <c r="AGZ107" s="10"/>
      <c r="AHA107" s="10"/>
      <c r="AHB107" s="10"/>
      <c r="AHC107" s="10"/>
      <c r="AHD107" s="10"/>
      <c r="AHE107" s="10"/>
      <c r="AHF107" s="10"/>
      <c r="AHG107" s="10"/>
      <c r="AHH107" s="10"/>
      <c r="AHI107" s="10"/>
      <c r="AHJ107" s="10"/>
      <c r="AHK107" s="10"/>
      <c r="AHL107" s="10"/>
      <c r="AHM107" s="10"/>
      <c r="AHN107" s="10"/>
      <c r="AHO107" s="10"/>
      <c r="AHP107" s="10"/>
      <c r="AHQ107" s="10"/>
      <c r="AHR107" s="10"/>
      <c r="AHS107" s="10"/>
      <c r="AHT107" s="10"/>
      <c r="AHU107" s="10"/>
      <c r="AHV107" s="10"/>
      <c r="AHW107" s="10"/>
      <c r="AHX107" s="10"/>
      <c r="AHY107" s="10"/>
      <c r="AHZ107" s="10"/>
      <c r="AIA107" s="10"/>
      <c r="AIB107" s="10"/>
      <c r="AIC107" s="10"/>
      <c r="AID107" s="10"/>
      <c r="AIE107" s="10"/>
      <c r="AIF107" s="10"/>
      <c r="AIG107" s="10"/>
      <c r="AIH107" s="10"/>
      <c r="AII107" s="10"/>
      <c r="AIJ107" s="10"/>
      <c r="AIK107" s="10"/>
      <c r="AIL107" s="10"/>
      <c r="AIM107" s="10"/>
      <c r="AIN107" s="10"/>
      <c r="AIO107" s="10"/>
      <c r="AIP107" s="10"/>
      <c r="AIQ107" s="10"/>
      <c r="AIR107" s="10"/>
      <c r="AIS107" s="10"/>
      <c r="AIT107" s="10"/>
      <c r="AIU107" s="10"/>
      <c r="AIV107" s="10"/>
      <c r="AIW107" s="10"/>
      <c r="AIX107" s="10"/>
      <c r="AIY107" s="10"/>
      <c r="AIZ107" s="10"/>
      <c r="AJA107" s="10"/>
      <c r="AJB107" s="10"/>
      <c r="AJC107" s="10"/>
      <c r="AJD107" s="10"/>
      <c r="AJE107" s="10"/>
      <c r="AJF107" s="10"/>
      <c r="AJG107" s="10"/>
      <c r="AJH107" s="10"/>
      <c r="AJI107" s="10"/>
      <c r="AJJ107" s="10"/>
      <c r="AJK107" s="10"/>
      <c r="AJL107" s="10"/>
      <c r="AJM107" s="10"/>
      <c r="AJN107" s="10"/>
      <c r="AJO107" s="10"/>
      <c r="AJP107" s="10"/>
      <c r="AJQ107" s="10"/>
      <c r="AJR107" s="10"/>
      <c r="AJS107" s="10"/>
      <c r="AJT107" s="10"/>
      <c r="AJU107" s="10"/>
      <c r="AJV107" s="10"/>
      <c r="AJW107" s="10"/>
      <c r="AJX107" s="10"/>
      <c r="AJY107" s="10"/>
      <c r="AJZ107" s="10"/>
      <c r="AKA107" s="10"/>
      <c r="AKB107" s="10"/>
      <c r="AKC107" s="10"/>
      <c r="AKD107" s="10"/>
      <c r="AKE107" s="10"/>
      <c r="AKF107" s="10"/>
      <c r="AKG107" s="10"/>
      <c r="AKH107" s="10"/>
      <c r="AKI107" s="10"/>
      <c r="AKJ107" s="10"/>
      <c r="AKK107" s="10"/>
      <c r="AKL107" s="10"/>
      <c r="AKM107" s="10"/>
      <c r="AKN107" s="10"/>
      <c r="AKO107" s="10"/>
      <c r="AKP107" s="10"/>
      <c r="AKQ107" s="10"/>
      <c r="AKR107" s="10"/>
      <c r="AKS107" s="10"/>
      <c r="AKT107" s="10"/>
      <c r="AKU107" s="10"/>
      <c r="AKV107" s="10"/>
      <c r="AKW107" s="10"/>
      <c r="AKX107" s="10"/>
      <c r="AKY107" s="10"/>
      <c r="AKZ107" s="10"/>
      <c r="ALA107" s="10"/>
      <c r="ALB107" s="10"/>
      <c r="ALC107" s="10"/>
      <c r="ALD107" s="10"/>
      <c r="ALE107" s="10"/>
      <c r="ALF107" s="10"/>
      <c r="ALG107" s="10"/>
      <c r="ALH107" s="10"/>
      <c r="ALI107" s="10"/>
      <c r="ALJ107" s="10"/>
      <c r="ALK107" s="10"/>
      <c r="ALL107" s="10"/>
      <c r="ALM107" s="10"/>
      <c r="ALN107" s="10"/>
      <c r="ALO107" s="10"/>
      <c r="ALP107" s="10"/>
      <c r="ALQ107" s="10"/>
      <c r="ALR107" s="10"/>
      <c r="ALS107" s="10"/>
      <c r="ALT107" s="10"/>
      <c r="ALU107" s="10"/>
      <c r="ALV107" s="10"/>
      <c r="ALW107" s="10"/>
      <c r="ALX107" s="10"/>
      <c r="ALY107" s="10"/>
      <c r="ALZ107" s="10"/>
      <c r="AMA107" s="10"/>
      <c r="AMB107" s="10"/>
      <c r="AMC107" s="10"/>
      <c r="AMD107" s="10"/>
      <c r="AME107" s="10"/>
      <c r="AMF107" s="10"/>
      <c r="AMG107" s="10"/>
      <c r="AMH107" s="10"/>
      <c r="AMI107" s="10"/>
      <c r="AMJ107" s="10"/>
      <c r="AMK107" s="10"/>
      <c r="AML107" s="10"/>
      <c r="AMM107" s="10"/>
      <c r="AMN107" s="10"/>
      <c r="AMO107" s="10"/>
    </row>
    <row r="108" spans="1:1029" s="7" customFormat="1" ht="14.1" customHeight="1">
      <c r="A108" s="5" t="str">
        <f>SUBSTITUTE(CONCATENATE(G108,H108)," ","")</f>
        <v>EconomicOperatorShortList</v>
      </c>
      <c r="B108" s="6"/>
      <c r="C108" s="5"/>
      <c r="D108" s="5"/>
      <c r="E108" s="5"/>
      <c r="F108" s="5" t="str">
        <f>CONCATENATE(IF(G108="","",CONCATENATE(G108,"_ ")),H108,". Details")</f>
        <v>Economic Operator Short List. Details</v>
      </c>
      <c r="G108" s="5"/>
      <c r="H108" s="5" t="s">
        <v>52</v>
      </c>
      <c r="I108" s="5"/>
      <c r="J108" s="5"/>
      <c r="K108" s="5"/>
      <c r="L108" s="5"/>
      <c r="M108" s="5"/>
      <c r="N108" s="5"/>
      <c r="O108" s="5"/>
      <c r="P108" s="5"/>
      <c r="Q108" s="5"/>
      <c r="R108" s="5" t="s">
        <v>210</v>
      </c>
      <c r="S108" s="5"/>
      <c r="T108" s="5"/>
      <c r="U108" s="5"/>
      <c r="V108" s="5"/>
      <c r="W108" s="5"/>
      <c r="X108" s="5" t="s">
        <v>52</v>
      </c>
      <c r="Y108" s="5" t="s">
        <v>211</v>
      </c>
      <c r="Z108" s="5"/>
      <c r="AA108" s="43">
        <v>43319</v>
      </c>
      <c r="AB108" s="12"/>
      <c r="AC108" s="12"/>
      <c r="AD108" s="12"/>
      <c r="AE108" s="12"/>
      <c r="AF108" s="12"/>
    </row>
    <row r="109" spans="1:1029" customFormat="1" ht="14.1" customHeight="1">
      <c r="A109" s="8" t="str">
        <f>SUBSTITUTE(CONCATENATE(I109,J109,IF(K109="Identifier","ID",IF(AND(K109="Text",OR(I109&lt;&gt;"",J109&lt;&gt;"")),"",K109)),IF(AND(M109&lt;&gt;"Text",K109&lt;&gt;M109,NOT(AND(K109="URI",M109="Identifier")),NOT(AND(K109="UUID",M109="Identifier")),NOT(AND(K109="OID",M109="Identifier"))),IF(M109="Identifier","ID",M109),""))," ","")</f>
        <v>LimitationDescription</v>
      </c>
      <c r="B109" s="9" t="s">
        <v>220</v>
      </c>
      <c r="C109" s="8"/>
      <c r="D109" s="8"/>
      <c r="E109" s="8"/>
      <c r="F109" s="8" t="str">
        <f>CONCATENATE( IF(G109="","",CONCATENATE(G109,"_ ")),H109,". ",IF(I109="","",CONCATENATE(I109,"_ ")),L109,IF(OR(I109&lt;&gt;"",L109&lt;&gt;M109),CONCATENATE(". ",M109),""))</f>
        <v>Economic Operator Short List. Limitation Description Text. Text</v>
      </c>
      <c r="G109" s="8"/>
      <c r="H109" s="8" t="s">
        <v>52</v>
      </c>
      <c r="I109" s="8"/>
      <c r="J109" s="8" t="s">
        <v>386</v>
      </c>
      <c r="K109" s="8" t="s">
        <v>215</v>
      </c>
      <c r="L109" s="8" t="str">
        <f>IF(J109&lt;&gt;"",CONCATENATE(J109," ",K109),K109)</f>
        <v>Limitation Description Text</v>
      </c>
      <c r="M109" s="8" t="s">
        <v>215</v>
      </c>
      <c r="N109" s="8"/>
      <c r="O109" s="8" t="str">
        <f>IF(N109&lt;&gt;"",CONCATENATE(N109,"_ ",M109,". Type"),CONCATENATE(M109,". Type"))</f>
        <v>Text. Type</v>
      </c>
      <c r="P109" s="8"/>
      <c r="Q109" s="8"/>
      <c r="R109" s="8" t="s">
        <v>213</v>
      </c>
      <c r="S109" s="8"/>
      <c r="T109" s="8"/>
      <c r="U109" s="8"/>
      <c r="V109" s="8"/>
      <c r="W109" s="8"/>
      <c r="X109" s="10"/>
      <c r="Y109" s="8" t="s">
        <v>211</v>
      </c>
      <c r="Z109" s="8"/>
      <c r="AA109" s="44">
        <v>43319</v>
      </c>
      <c r="AB109" s="23"/>
      <c r="AC109" s="23"/>
      <c r="AD109" s="23"/>
      <c r="AE109" s="23"/>
      <c r="AF109" s="23"/>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c r="HP109" s="10"/>
      <c r="HQ109" s="10"/>
      <c r="HR109" s="10"/>
      <c r="HS109" s="10"/>
      <c r="HT109" s="10"/>
      <c r="HU109" s="10"/>
      <c r="HV109" s="10"/>
      <c r="HW109" s="10"/>
      <c r="HX109" s="10"/>
      <c r="HY109" s="10"/>
      <c r="HZ109" s="10"/>
      <c r="IA109" s="10"/>
      <c r="IB109" s="10"/>
      <c r="IC109" s="10"/>
      <c r="ID109" s="10"/>
      <c r="IE109" s="10"/>
      <c r="IF109" s="10"/>
      <c r="IG109" s="10"/>
      <c r="IH109" s="10"/>
      <c r="II109" s="10"/>
      <c r="IJ109" s="10"/>
      <c r="IK109" s="10"/>
      <c r="IL109" s="10"/>
      <c r="IM109" s="10"/>
      <c r="IN109" s="10"/>
      <c r="IO109" s="10"/>
      <c r="IP109" s="10"/>
      <c r="IQ109" s="10"/>
      <c r="IR109" s="10"/>
      <c r="IS109" s="10"/>
      <c r="IT109" s="10"/>
      <c r="IU109" s="10"/>
      <c r="IV109" s="10"/>
      <c r="IW109" s="10"/>
      <c r="IX109" s="10"/>
      <c r="IY109" s="10"/>
      <c r="IZ109" s="10"/>
      <c r="JA109" s="10"/>
      <c r="JB109" s="10"/>
      <c r="JC109" s="10"/>
      <c r="JD109" s="10"/>
      <c r="JE109" s="10"/>
      <c r="JF109" s="10"/>
      <c r="JG109" s="10"/>
      <c r="JH109" s="10"/>
      <c r="JI109" s="10"/>
      <c r="JJ109" s="10"/>
      <c r="JK109" s="10"/>
      <c r="JL109" s="10"/>
      <c r="JM109" s="10"/>
      <c r="JN109" s="10"/>
      <c r="JO109" s="10"/>
      <c r="JP109" s="10"/>
      <c r="JQ109" s="10"/>
      <c r="JR109" s="10"/>
      <c r="JS109" s="10"/>
      <c r="JT109" s="10"/>
      <c r="JU109" s="10"/>
      <c r="JV109" s="10"/>
      <c r="JW109" s="10"/>
      <c r="JX109" s="10"/>
      <c r="JY109" s="10"/>
      <c r="JZ109" s="10"/>
      <c r="KA109" s="10"/>
      <c r="KB109" s="10"/>
      <c r="KC109" s="10"/>
      <c r="KD109" s="10"/>
      <c r="KE109" s="10"/>
      <c r="KF109" s="10"/>
      <c r="KG109" s="10"/>
      <c r="KH109" s="10"/>
      <c r="KI109" s="10"/>
      <c r="KJ109" s="10"/>
      <c r="KK109" s="10"/>
      <c r="KL109" s="10"/>
      <c r="KM109" s="10"/>
      <c r="KN109" s="10"/>
      <c r="KO109" s="10"/>
      <c r="KP109" s="10"/>
      <c r="KQ109" s="10"/>
      <c r="KR109" s="10"/>
      <c r="KS109" s="10"/>
      <c r="KT109" s="10"/>
      <c r="KU109" s="10"/>
      <c r="KV109" s="10"/>
      <c r="KW109" s="10"/>
      <c r="KX109" s="10"/>
      <c r="KY109" s="10"/>
      <c r="KZ109" s="10"/>
      <c r="LA109" s="10"/>
      <c r="LB109" s="10"/>
      <c r="LC109" s="10"/>
      <c r="LD109" s="10"/>
      <c r="LE109" s="10"/>
      <c r="LF109" s="10"/>
      <c r="LG109" s="10"/>
      <c r="LH109" s="10"/>
      <c r="LI109" s="10"/>
      <c r="LJ109" s="10"/>
      <c r="LK109" s="10"/>
      <c r="LL109" s="10"/>
      <c r="LM109" s="10"/>
      <c r="LN109" s="10"/>
      <c r="LO109" s="10"/>
      <c r="LP109" s="10"/>
      <c r="LQ109" s="10"/>
      <c r="LR109" s="10"/>
      <c r="LS109" s="10"/>
      <c r="LT109" s="10"/>
      <c r="LU109" s="10"/>
      <c r="LV109" s="10"/>
      <c r="LW109" s="10"/>
      <c r="LX109" s="10"/>
      <c r="LY109" s="10"/>
      <c r="LZ109" s="10"/>
      <c r="MA109" s="10"/>
      <c r="MB109" s="10"/>
      <c r="MC109" s="10"/>
      <c r="MD109" s="10"/>
      <c r="ME109" s="10"/>
      <c r="MF109" s="10"/>
      <c r="MG109" s="10"/>
      <c r="MH109" s="10"/>
      <c r="MI109" s="10"/>
      <c r="MJ109" s="10"/>
      <c r="MK109" s="10"/>
      <c r="ML109" s="10"/>
      <c r="MM109" s="10"/>
      <c r="MN109" s="10"/>
      <c r="MO109" s="10"/>
      <c r="MP109" s="10"/>
      <c r="MQ109" s="10"/>
      <c r="MR109" s="10"/>
      <c r="MS109" s="10"/>
      <c r="MT109" s="10"/>
      <c r="MU109" s="10"/>
      <c r="MV109" s="10"/>
      <c r="MW109" s="10"/>
      <c r="MX109" s="10"/>
      <c r="MY109" s="10"/>
      <c r="MZ109" s="10"/>
      <c r="NA109" s="10"/>
      <c r="NB109" s="10"/>
      <c r="NC109" s="10"/>
      <c r="ND109" s="10"/>
      <c r="NE109" s="10"/>
      <c r="NF109" s="10"/>
      <c r="NG109" s="10"/>
      <c r="NH109" s="10"/>
      <c r="NI109" s="10"/>
      <c r="NJ109" s="10"/>
      <c r="NK109" s="10"/>
      <c r="NL109" s="10"/>
      <c r="NM109" s="10"/>
      <c r="NN109" s="10"/>
      <c r="NO109" s="10"/>
      <c r="NP109" s="10"/>
      <c r="NQ109" s="10"/>
      <c r="NR109" s="10"/>
      <c r="NS109" s="10"/>
      <c r="NT109" s="10"/>
      <c r="NU109" s="10"/>
      <c r="NV109" s="10"/>
      <c r="NW109" s="10"/>
      <c r="NX109" s="10"/>
      <c r="NY109" s="10"/>
      <c r="NZ109" s="10"/>
      <c r="OA109" s="10"/>
      <c r="OB109" s="10"/>
      <c r="OC109" s="10"/>
      <c r="OD109" s="10"/>
      <c r="OE109" s="10"/>
      <c r="OF109" s="10"/>
      <c r="OG109" s="10"/>
      <c r="OH109" s="10"/>
      <c r="OI109" s="10"/>
      <c r="OJ109" s="10"/>
      <c r="OK109" s="10"/>
      <c r="OL109" s="10"/>
      <c r="OM109" s="10"/>
      <c r="ON109" s="10"/>
      <c r="OO109" s="10"/>
      <c r="OP109" s="10"/>
      <c r="OQ109" s="10"/>
      <c r="OR109" s="10"/>
      <c r="OS109" s="10"/>
      <c r="OT109" s="10"/>
      <c r="OU109" s="10"/>
      <c r="OV109" s="10"/>
      <c r="OW109" s="10"/>
      <c r="OX109" s="10"/>
      <c r="OY109" s="10"/>
      <c r="OZ109" s="10"/>
      <c r="PA109" s="10"/>
      <c r="PB109" s="10"/>
      <c r="PC109" s="10"/>
      <c r="PD109" s="10"/>
      <c r="PE109" s="10"/>
      <c r="PF109" s="10"/>
      <c r="PG109" s="10"/>
      <c r="PH109" s="10"/>
      <c r="PI109" s="10"/>
      <c r="PJ109" s="10"/>
      <c r="PK109" s="10"/>
      <c r="PL109" s="10"/>
      <c r="PM109" s="10"/>
      <c r="PN109" s="10"/>
      <c r="PO109" s="10"/>
      <c r="PP109" s="10"/>
      <c r="PQ109" s="10"/>
      <c r="PR109" s="10"/>
      <c r="PS109" s="10"/>
      <c r="PT109" s="10"/>
      <c r="PU109" s="10"/>
      <c r="PV109" s="10"/>
      <c r="PW109" s="10"/>
      <c r="PX109" s="10"/>
      <c r="PY109" s="10"/>
      <c r="PZ109" s="10"/>
      <c r="QA109" s="10"/>
      <c r="QB109" s="10"/>
      <c r="QC109" s="10"/>
      <c r="QD109" s="10"/>
      <c r="QE109" s="10"/>
      <c r="QF109" s="10"/>
      <c r="QG109" s="10"/>
      <c r="QH109" s="10"/>
      <c r="QI109" s="10"/>
      <c r="QJ109" s="10"/>
      <c r="QK109" s="10"/>
      <c r="QL109" s="10"/>
      <c r="QM109" s="10"/>
      <c r="QN109" s="10"/>
      <c r="QO109" s="10"/>
      <c r="QP109" s="10"/>
      <c r="QQ109" s="10"/>
      <c r="QR109" s="10"/>
      <c r="QS109" s="10"/>
      <c r="QT109" s="10"/>
      <c r="QU109" s="10"/>
      <c r="QV109" s="10"/>
      <c r="QW109" s="10"/>
      <c r="QX109" s="10"/>
      <c r="QY109" s="10"/>
      <c r="QZ109" s="10"/>
      <c r="RA109" s="10"/>
      <c r="RB109" s="10"/>
      <c r="RC109" s="10"/>
      <c r="RD109" s="10"/>
      <c r="RE109" s="10"/>
      <c r="RF109" s="10"/>
      <c r="RG109" s="10"/>
      <c r="RH109" s="10"/>
      <c r="RI109" s="10"/>
      <c r="RJ109" s="10"/>
      <c r="RK109" s="10"/>
      <c r="RL109" s="10"/>
      <c r="RM109" s="10"/>
      <c r="RN109" s="10"/>
      <c r="RO109" s="10"/>
      <c r="RP109" s="10"/>
      <c r="RQ109" s="10"/>
      <c r="RR109" s="10"/>
      <c r="RS109" s="10"/>
      <c r="RT109" s="10"/>
      <c r="RU109" s="10"/>
      <c r="RV109" s="10"/>
      <c r="RW109" s="10"/>
      <c r="RX109" s="10"/>
      <c r="RY109" s="10"/>
      <c r="RZ109" s="10"/>
      <c r="SA109" s="10"/>
      <c r="SB109" s="10"/>
      <c r="SC109" s="10"/>
      <c r="SD109" s="10"/>
      <c r="SE109" s="10"/>
      <c r="SF109" s="10"/>
      <c r="SG109" s="10"/>
      <c r="SH109" s="10"/>
      <c r="SI109" s="10"/>
      <c r="SJ109" s="10"/>
      <c r="SK109" s="10"/>
      <c r="SL109" s="10"/>
      <c r="SM109" s="10"/>
      <c r="SN109" s="10"/>
      <c r="SO109" s="10"/>
      <c r="SP109" s="10"/>
      <c r="SQ109" s="10"/>
      <c r="SR109" s="10"/>
      <c r="SS109" s="10"/>
      <c r="ST109" s="10"/>
      <c r="SU109" s="10"/>
      <c r="SV109" s="10"/>
      <c r="SW109" s="10"/>
      <c r="SX109" s="10"/>
      <c r="SY109" s="10"/>
      <c r="SZ109" s="10"/>
      <c r="TA109" s="10"/>
      <c r="TB109" s="10"/>
      <c r="TC109" s="10"/>
      <c r="TD109" s="10"/>
      <c r="TE109" s="10"/>
      <c r="TF109" s="10"/>
      <c r="TG109" s="10"/>
      <c r="TH109" s="10"/>
      <c r="TI109" s="10"/>
      <c r="TJ109" s="10"/>
      <c r="TK109" s="10"/>
      <c r="TL109" s="10"/>
      <c r="TM109" s="10"/>
      <c r="TN109" s="10"/>
      <c r="TO109" s="10"/>
      <c r="TP109" s="10"/>
      <c r="TQ109" s="10"/>
      <c r="TR109" s="10"/>
      <c r="TS109" s="10"/>
      <c r="TT109" s="10"/>
      <c r="TU109" s="10"/>
      <c r="TV109" s="10"/>
      <c r="TW109" s="10"/>
      <c r="TX109" s="10"/>
      <c r="TY109" s="10"/>
      <c r="TZ109" s="10"/>
      <c r="UA109" s="10"/>
      <c r="UB109" s="10"/>
      <c r="UC109" s="10"/>
      <c r="UD109" s="10"/>
      <c r="UE109" s="10"/>
      <c r="UF109" s="10"/>
      <c r="UG109" s="10"/>
      <c r="UH109" s="10"/>
      <c r="UI109" s="10"/>
      <c r="UJ109" s="10"/>
      <c r="UK109" s="10"/>
      <c r="UL109" s="10"/>
      <c r="UM109" s="10"/>
      <c r="UN109" s="10"/>
      <c r="UO109" s="10"/>
      <c r="UP109" s="10"/>
      <c r="UQ109" s="10"/>
      <c r="UR109" s="10"/>
      <c r="US109" s="10"/>
      <c r="UT109" s="10"/>
      <c r="UU109" s="10"/>
      <c r="UV109" s="10"/>
      <c r="UW109" s="10"/>
      <c r="UX109" s="10"/>
      <c r="UY109" s="10"/>
      <c r="UZ109" s="10"/>
      <c r="VA109" s="10"/>
      <c r="VB109" s="10"/>
      <c r="VC109" s="10"/>
      <c r="VD109" s="10"/>
      <c r="VE109" s="10"/>
      <c r="VF109" s="10"/>
      <c r="VG109" s="10"/>
      <c r="VH109" s="10"/>
      <c r="VI109" s="10"/>
      <c r="VJ109" s="10"/>
      <c r="VK109" s="10"/>
      <c r="VL109" s="10"/>
      <c r="VM109" s="10"/>
      <c r="VN109" s="10"/>
      <c r="VO109" s="10"/>
      <c r="VP109" s="10"/>
      <c r="VQ109" s="10"/>
      <c r="VR109" s="10"/>
      <c r="VS109" s="10"/>
      <c r="VT109" s="10"/>
      <c r="VU109" s="10"/>
      <c r="VV109" s="10"/>
      <c r="VW109" s="10"/>
      <c r="VX109" s="10"/>
      <c r="VY109" s="10"/>
      <c r="VZ109" s="10"/>
      <c r="WA109" s="10"/>
      <c r="WB109" s="10"/>
      <c r="WC109" s="10"/>
      <c r="WD109" s="10"/>
      <c r="WE109" s="10"/>
      <c r="WF109" s="10"/>
      <c r="WG109" s="10"/>
      <c r="WH109" s="10"/>
      <c r="WI109" s="10"/>
      <c r="WJ109" s="10"/>
      <c r="WK109" s="10"/>
      <c r="WL109" s="10"/>
      <c r="WM109" s="10"/>
      <c r="WN109" s="10"/>
      <c r="WO109" s="10"/>
      <c r="WP109" s="10"/>
      <c r="WQ109" s="10"/>
      <c r="WR109" s="10"/>
      <c r="WS109" s="10"/>
      <c r="WT109" s="10"/>
      <c r="WU109" s="10"/>
      <c r="WV109" s="10"/>
      <c r="WW109" s="10"/>
      <c r="WX109" s="10"/>
      <c r="WY109" s="10"/>
      <c r="WZ109" s="10"/>
      <c r="XA109" s="10"/>
      <c r="XB109" s="10"/>
      <c r="XC109" s="10"/>
      <c r="XD109" s="10"/>
      <c r="XE109" s="10"/>
      <c r="XF109" s="10"/>
      <c r="XG109" s="10"/>
      <c r="XH109" s="10"/>
      <c r="XI109" s="10"/>
      <c r="XJ109" s="10"/>
      <c r="XK109" s="10"/>
      <c r="XL109" s="10"/>
      <c r="XM109" s="10"/>
      <c r="XN109" s="10"/>
      <c r="XO109" s="10"/>
      <c r="XP109" s="10"/>
      <c r="XQ109" s="10"/>
      <c r="XR109" s="10"/>
      <c r="XS109" s="10"/>
      <c r="XT109" s="10"/>
      <c r="XU109" s="10"/>
      <c r="XV109" s="10"/>
      <c r="XW109" s="10"/>
      <c r="XX109" s="10"/>
      <c r="XY109" s="10"/>
      <c r="XZ109" s="10"/>
      <c r="YA109" s="10"/>
      <c r="YB109" s="10"/>
      <c r="YC109" s="10"/>
      <c r="YD109" s="10"/>
      <c r="YE109" s="10"/>
      <c r="YF109" s="10"/>
      <c r="YG109" s="10"/>
      <c r="YH109" s="10"/>
      <c r="YI109" s="10"/>
      <c r="YJ109" s="10"/>
      <c r="YK109" s="10"/>
      <c r="YL109" s="10"/>
      <c r="YM109" s="10"/>
      <c r="YN109" s="10"/>
      <c r="YO109" s="10"/>
      <c r="YP109" s="10"/>
      <c r="YQ109" s="10"/>
      <c r="YR109" s="10"/>
      <c r="YS109" s="10"/>
      <c r="YT109" s="10"/>
      <c r="YU109" s="10"/>
      <c r="YV109" s="10"/>
      <c r="YW109" s="10"/>
      <c r="YX109" s="10"/>
      <c r="YY109" s="10"/>
      <c r="YZ109" s="10"/>
      <c r="ZA109" s="10"/>
      <c r="ZB109" s="10"/>
      <c r="ZC109" s="10"/>
      <c r="ZD109" s="10"/>
      <c r="ZE109" s="10"/>
      <c r="ZF109" s="10"/>
      <c r="ZG109" s="10"/>
      <c r="ZH109" s="10"/>
      <c r="ZI109" s="10"/>
      <c r="ZJ109" s="10"/>
      <c r="ZK109" s="10"/>
      <c r="ZL109" s="10"/>
      <c r="ZM109" s="10"/>
      <c r="ZN109" s="10"/>
      <c r="ZO109" s="10"/>
      <c r="ZP109" s="10"/>
      <c r="ZQ109" s="10"/>
      <c r="ZR109" s="10"/>
      <c r="ZS109" s="10"/>
      <c r="ZT109" s="10"/>
      <c r="ZU109" s="10"/>
      <c r="ZV109" s="10"/>
      <c r="ZW109" s="10"/>
      <c r="ZX109" s="10"/>
      <c r="ZY109" s="10"/>
      <c r="ZZ109" s="10"/>
      <c r="AAA109" s="10"/>
      <c r="AAB109" s="10"/>
      <c r="AAC109" s="10"/>
      <c r="AAD109" s="10"/>
      <c r="AAE109" s="10"/>
      <c r="AAF109" s="10"/>
      <c r="AAG109" s="10"/>
      <c r="AAH109" s="10"/>
      <c r="AAI109" s="10"/>
      <c r="AAJ109" s="10"/>
      <c r="AAK109" s="10"/>
      <c r="AAL109" s="10"/>
      <c r="AAM109" s="10"/>
      <c r="AAN109" s="10"/>
      <c r="AAO109" s="10"/>
      <c r="AAP109" s="10"/>
      <c r="AAQ109" s="10"/>
      <c r="AAR109" s="10"/>
      <c r="AAS109" s="10"/>
      <c r="AAT109" s="10"/>
      <c r="AAU109" s="10"/>
      <c r="AAV109" s="10"/>
      <c r="AAW109" s="10"/>
      <c r="AAX109" s="10"/>
      <c r="AAY109" s="10"/>
      <c r="AAZ109" s="10"/>
      <c r="ABA109" s="10"/>
      <c r="ABB109" s="10"/>
      <c r="ABC109" s="10"/>
      <c r="ABD109" s="10"/>
      <c r="ABE109" s="10"/>
      <c r="ABF109" s="10"/>
      <c r="ABG109" s="10"/>
      <c r="ABH109" s="10"/>
      <c r="ABI109" s="10"/>
      <c r="ABJ109" s="10"/>
      <c r="ABK109" s="10"/>
      <c r="ABL109" s="10"/>
      <c r="ABM109" s="10"/>
      <c r="ABN109" s="10"/>
      <c r="ABO109" s="10"/>
      <c r="ABP109" s="10"/>
      <c r="ABQ109" s="10"/>
      <c r="ABR109" s="10"/>
      <c r="ABS109" s="10"/>
      <c r="ABT109" s="10"/>
      <c r="ABU109" s="10"/>
      <c r="ABV109" s="10"/>
      <c r="ABW109" s="10"/>
      <c r="ABX109" s="10"/>
      <c r="ABY109" s="10"/>
      <c r="ABZ109" s="10"/>
      <c r="ACA109" s="10"/>
      <c r="ACB109" s="10"/>
      <c r="ACC109" s="10"/>
      <c r="ACD109" s="10"/>
      <c r="ACE109" s="10"/>
      <c r="ACF109" s="10"/>
      <c r="ACG109" s="10"/>
      <c r="ACH109" s="10"/>
      <c r="ACI109" s="10"/>
      <c r="ACJ109" s="10"/>
      <c r="ACK109" s="10"/>
      <c r="ACL109" s="10"/>
      <c r="ACM109" s="10"/>
      <c r="ACN109" s="10"/>
      <c r="ACO109" s="10"/>
      <c r="ACP109" s="10"/>
      <c r="ACQ109" s="10"/>
      <c r="ACR109" s="10"/>
      <c r="ACS109" s="10"/>
      <c r="ACT109" s="10"/>
      <c r="ACU109" s="10"/>
      <c r="ACV109" s="10"/>
      <c r="ACW109" s="10"/>
      <c r="ACX109" s="10"/>
      <c r="ACY109" s="10"/>
      <c r="ACZ109" s="10"/>
      <c r="ADA109" s="10"/>
      <c r="ADB109" s="10"/>
      <c r="ADC109" s="10"/>
      <c r="ADD109" s="10"/>
      <c r="ADE109" s="10"/>
      <c r="ADF109" s="10"/>
      <c r="ADG109" s="10"/>
      <c r="ADH109" s="10"/>
      <c r="ADI109" s="10"/>
      <c r="ADJ109" s="10"/>
      <c r="ADK109" s="10"/>
      <c r="ADL109" s="10"/>
      <c r="ADM109" s="10"/>
      <c r="ADN109" s="10"/>
      <c r="ADO109" s="10"/>
      <c r="ADP109" s="10"/>
      <c r="ADQ109" s="10"/>
      <c r="ADR109" s="10"/>
      <c r="ADS109" s="10"/>
      <c r="ADT109" s="10"/>
      <c r="ADU109" s="10"/>
      <c r="ADV109" s="10"/>
      <c r="ADW109" s="10"/>
      <c r="ADX109" s="10"/>
      <c r="ADY109" s="10"/>
      <c r="ADZ109" s="10"/>
      <c r="AEA109" s="10"/>
      <c r="AEB109" s="10"/>
      <c r="AEC109" s="10"/>
      <c r="AED109" s="10"/>
      <c r="AEE109" s="10"/>
      <c r="AEF109" s="10"/>
      <c r="AEG109" s="10"/>
      <c r="AEH109" s="10"/>
      <c r="AEI109" s="10"/>
      <c r="AEJ109" s="10"/>
      <c r="AEK109" s="10"/>
      <c r="AEL109" s="10"/>
      <c r="AEM109" s="10"/>
      <c r="AEN109" s="10"/>
      <c r="AEO109" s="10"/>
      <c r="AEP109" s="10"/>
      <c r="AEQ109" s="10"/>
      <c r="AER109" s="10"/>
      <c r="AES109" s="10"/>
      <c r="AET109" s="10"/>
      <c r="AEU109" s="10"/>
      <c r="AEV109" s="10"/>
      <c r="AEW109" s="10"/>
      <c r="AEX109" s="10"/>
      <c r="AEY109" s="10"/>
      <c r="AEZ109" s="10"/>
      <c r="AFA109" s="10"/>
      <c r="AFB109" s="10"/>
      <c r="AFC109" s="10"/>
      <c r="AFD109" s="10"/>
      <c r="AFE109" s="10"/>
      <c r="AFF109" s="10"/>
      <c r="AFG109" s="10"/>
      <c r="AFH109" s="10"/>
      <c r="AFI109" s="10"/>
      <c r="AFJ109" s="10"/>
      <c r="AFK109" s="10"/>
      <c r="AFL109" s="10"/>
      <c r="AFM109" s="10"/>
      <c r="AFN109" s="10"/>
      <c r="AFO109" s="10"/>
      <c r="AFP109" s="10"/>
      <c r="AFQ109" s="10"/>
      <c r="AFR109" s="10"/>
      <c r="AFS109" s="10"/>
      <c r="AFT109" s="10"/>
      <c r="AFU109" s="10"/>
      <c r="AFV109" s="10"/>
      <c r="AFW109" s="10"/>
      <c r="AFX109" s="10"/>
      <c r="AFY109" s="10"/>
      <c r="AFZ109" s="10"/>
      <c r="AGA109" s="10"/>
      <c r="AGB109" s="10"/>
      <c r="AGC109" s="10"/>
      <c r="AGD109" s="10"/>
      <c r="AGE109" s="10"/>
      <c r="AGF109" s="10"/>
      <c r="AGG109" s="10"/>
      <c r="AGH109" s="10"/>
      <c r="AGI109" s="10"/>
      <c r="AGJ109" s="10"/>
      <c r="AGK109" s="10"/>
      <c r="AGL109" s="10"/>
      <c r="AGM109" s="10"/>
      <c r="AGN109" s="10"/>
      <c r="AGO109" s="10"/>
      <c r="AGP109" s="10"/>
      <c r="AGQ109" s="10"/>
      <c r="AGR109" s="10"/>
      <c r="AGS109" s="10"/>
      <c r="AGT109" s="10"/>
      <c r="AGU109" s="10"/>
      <c r="AGV109" s="10"/>
      <c r="AGW109" s="10"/>
      <c r="AGX109" s="10"/>
      <c r="AGY109" s="10"/>
      <c r="AGZ109" s="10"/>
      <c r="AHA109" s="10"/>
      <c r="AHB109" s="10"/>
      <c r="AHC109" s="10"/>
      <c r="AHD109" s="10"/>
      <c r="AHE109" s="10"/>
      <c r="AHF109" s="10"/>
      <c r="AHG109" s="10"/>
      <c r="AHH109" s="10"/>
      <c r="AHI109" s="10"/>
      <c r="AHJ109" s="10"/>
      <c r="AHK109" s="10"/>
      <c r="AHL109" s="10"/>
      <c r="AHM109" s="10"/>
      <c r="AHN109" s="10"/>
      <c r="AHO109" s="10"/>
      <c r="AHP109" s="10"/>
      <c r="AHQ109" s="10"/>
      <c r="AHR109" s="10"/>
      <c r="AHS109" s="10"/>
      <c r="AHT109" s="10"/>
      <c r="AHU109" s="10"/>
      <c r="AHV109" s="10"/>
      <c r="AHW109" s="10"/>
      <c r="AHX109" s="10"/>
      <c r="AHY109" s="10"/>
      <c r="AHZ109" s="10"/>
      <c r="AIA109" s="10"/>
      <c r="AIB109" s="10"/>
      <c r="AIC109" s="10"/>
      <c r="AID109" s="10"/>
      <c r="AIE109" s="10"/>
      <c r="AIF109" s="10"/>
      <c r="AIG109" s="10"/>
      <c r="AIH109" s="10"/>
      <c r="AII109" s="10"/>
      <c r="AIJ109" s="10"/>
      <c r="AIK109" s="10"/>
      <c r="AIL109" s="10"/>
      <c r="AIM109" s="10"/>
      <c r="AIN109" s="10"/>
      <c r="AIO109" s="10"/>
      <c r="AIP109" s="10"/>
      <c r="AIQ109" s="10"/>
      <c r="AIR109" s="10"/>
      <c r="AIS109" s="10"/>
      <c r="AIT109" s="10"/>
      <c r="AIU109" s="10"/>
      <c r="AIV109" s="10"/>
      <c r="AIW109" s="10"/>
      <c r="AIX109" s="10"/>
      <c r="AIY109" s="10"/>
      <c r="AIZ109" s="10"/>
      <c r="AJA109" s="10"/>
      <c r="AJB109" s="10"/>
      <c r="AJC109" s="10"/>
      <c r="AJD109" s="10"/>
      <c r="AJE109" s="10"/>
      <c r="AJF109" s="10"/>
      <c r="AJG109" s="10"/>
      <c r="AJH109" s="10"/>
      <c r="AJI109" s="10"/>
      <c r="AJJ109" s="10"/>
      <c r="AJK109" s="10"/>
      <c r="AJL109" s="10"/>
      <c r="AJM109" s="10"/>
      <c r="AJN109" s="10"/>
      <c r="AJO109" s="10"/>
      <c r="AJP109" s="10"/>
      <c r="AJQ109" s="10"/>
      <c r="AJR109" s="10"/>
      <c r="AJS109" s="10"/>
      <c r="AJT109" s="10"/>
      <c r="AJU109" s="10"/>
      <c r="AJV109" s="10"/>
      <c r="AJW109" s="10"/>
      <c r="AJX109" s="10"/>
      <c r="AJY109" s="10"/>
      <c r="AJZ109" s="10"/>
      <c r="AKA109" s="10"/>
      <c r="AKB109" s="10"/>
      <c r="AKC109" s="10"/>
      <c r="AKD109" s="10"/>
      <c r="AKE109" s="10"/>
      <c r="AKF109" s="10"/>
      <c r="AKG109" s="10"/>
      <c r="AKH109" s="10"/>
      <c r="AKI109" s="10"/>
      <c r="AKJ109" s="10"/>
      <c r="AKK109" s="10"/>
      <c r="AKL109" s="10"/>
      <c r="AKM109" s="10"/>
      <c r="AKN109" s="10"/>
      <c r="AKO109" s="10"/>
      <c r="AKP109" s="10"/>
      <c r="AKQ109" s="10"/>
      <c r="AKR109" s="10"/>
      <c r="AKS109" s="10"/>
      <c r="AKT109" s="10"/>
      <c r="AKU109" s="10"/>
      <c r="AKV109" s="10"/>
      <c r="AKW109" s="10"/>
      <c r="AKX109" s="10"/>
      <c r="AKY109" s="10"/>
      <c r="AKZ109" s="10"/>
      <c r="ALA109" s="10"/>
      <c r="ALB109" s="10"/>
      <c r="ALC109" s="10"/>
      <c r="ALD109" s="10"/>
      <c r="ALE109" s="10"/>
      <c r="ALF109" s="10"/>
      <c r="ALG109" s="10"/>
      <c r="ALH109" s="10"/>
      <c r="ALI109" s="10"/>
      <c r="ALJ109" s="10"/>
      <c r="ALK109" s="10"/>
      <c r="ALL109" s="10"/>
      <c r="ALM109" s="10"/>
      <c r="ALN109" s="10"/>
      <c r="ALO109" s="10"/>
      <c r="ALP109" s="10"/>
      <c r="ALQ109" s="10"/>
      <c r="ALR109" s="10"/>
      <c r="ALS109" s="10"/>
      <c r="ALT109" s="10"/>
      <c r="ALU109" s="10"/>
      <c r="ALV109" s="10"/>
      <c r="ALW109" s="10"/>
      <c r="ALX109" s="10"/>
      <c r="ALY109" s="10"/>
      <c r="ALZ109" s="10"/>
      <c r="AMA109" s="10"/>
      <c r="AMB109" s="10"/>
      <c r="AMC109" s="10"/>
      <c r="AMD109" s="10"/>
      <c r="AME109" s="10"/>
      <c r="AMF109" s="10"/>
      <c r="AMG109" s="10"/>
      <c r="AMH109" s="10"/>
      <c r="AMI109" s="10"/>
      <c r="AMJ109" s="10"/>
    </row>
    <row r="110" spans="1:1029" customFormat="1">
      <c r="A110" s="13" t="str">
        <f>SUBSTITUTE(SUBSTITUTE(CONCATENATE(I110,IF(L110="Identifier","ID",L110))," ",""),"_","")</f>
        <v>preselectsEconomicOperator</v>
      </c>
      <c r="B110" s="14" t="s">
        <v>214</v>
      </c>
      <c r="C110" s="13"/>
      <c r="D110" s="13"/>
      <c r="E110" s="13"/>
      <c r="F110" s="13" t="str">
        <f>CONCATENATE( IF(G110="","",CONCATENATE(G110,"_ ")),H110,". ",IF(I110="","",CONCATENATE(I110,"_ ")),L110,IF(I110="","",CONCATENATE(". ",M110)))</f>
        <v>Economic Operator Short List. preselects_ Economic Operator. Economic Operator</v>
      </c>
      <c r="G110" s="13"/>
      <c r="H110" s="13" t="s">
        <v>52</v>
      </c>
      <c r="I110" s="13" t="s">
        <v>387</v>
      </c>
      <c r="J110" s="13"/>
      <c r="K110" s="13"/>
      <c r="L110" s="13" t="str">
        <f>CONCATENATE(IF(P110="","",CONCATENATE(P110,"_ ")),Q110)</f>
        <v>Economic Operator</v>
      </c>
      <c r="M110" s="13" t="str">
        <f>L110</f>
        <v>Economic Operator</v>
      </c>
      <c r="N110" s="13"/>
      <c r="O110" s="13"/>
      <c r="P110" s="13"/>
      <c r="Q110" s="15" t="s">
        <v>51</v>
      </c>
      <c r="R110" s="13" t="s">
        <v>223</v>
      </c>
      <c r="S110" s="16"/>
      <c r="T110" s="16"/>
      <c r="U110" s="16"/>
      <c r="V110" s="16"/>
      <c r="W110" s="16"/>
      <c r="X110" s="16"/>
      <c r="Y110" s="16" t="s">
        <v>211</v>
      </c>
      <c r="Z110" s="16"/>
      <c r="AA110" s="45">
        <v>43319</v>
      </c>
      <c r="AB110" s="8"/>
      <c r="AC110" s="8"/>
      <c r="AD110" s="8"/>
      <c r="AE110" s="8"/>
      <c r="AF110" s="11"/>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c r="HP110" s="10"/>
      <c r="HQ110" s="10"/>
      <c r="HR110" s="10"/>
      <c r="HS110" s="10"/>
      <c r="HT110" s="10"/>
      <c r="HU110" s="10"/>
      <c r="HV110" s="10"/>
      <c r="HW110" s="10"/>
      <c r="HX110" s="10"/>
      <c r="HY110" s="10"/>
      <c r="HZ110" s="10"/>
      <c r="IA110" s="10"/>
      <c r="IB110" s="10"/>
      <c r="IC110" s="10"/>
      <c r="ID110" s="10"/>
      <c r="IE110" s="10"/>
      <c r="IF110" s="10"/>
      <c r="IG110" s="10"/>
      <c r="IH110" s="10"/>
      <c r="II110" s="10"/>
      <c r="IJ110" s="10"/>
      <c r="IK110" s="10"/>
      <c r="IL110" s="10"/>
      <c r="IM110" s="10"/>
      <c r="IN110" s="10"/>
      <c r="IO110" s="10"/>
      <c r="IP110" s="10"/>
      <c r="IQ110" s="10"/>
      <c r="IR110" s="10"/>
      <c r="IS110" s="10"/>
      <c r="IT110" s="10"/>
      <c r="IU110" s="10"/>
      <c r="IV110" s="10"/>
      <c r="IW110" s="10"/>
      <c r="IX110" s="10"/>
      <c r="IY110" s="10"/>
      <c r="IZ110" s="10"/>
      <c r="JA110" s="10"/>
      <c r="JB110" s="10"/>
      <c r="JC110" s="10"/>
      <c r="JD110" s="10"/>
      <c r="JE110" s="10"/>
      <c r="JF110" s="10"/>
      <c r="JG110" s="10"/>
      <c r="JH110" s="10"/>
      <c r="JI110" s="10"/>
      <c r="JJ110" s="10"/>
      <c r="JK110" s="10"/>
      <c r="JL110" s="10"/>
      <c r="JM110" s="10"/>
      <c r="JN110" s="10"/>
      <c r="JO110" s="10"/>
      <c r="JP110" s="10"/>
      <c r="JQ110" s="10"/>
      <c r="JR110" s="10"/>
      <c r="JS110" s="10"/>
      <c r="JT110" s="10"/>
      <c r="JU110" s="10"/>
      <c r="JV110" s="10"/>
      <c r="JW110" s="10"/>
      <c r="JX110" s="10"/>
      <c r="JY110" s="10"/>
      <c r="JZ110" s="10"/>
      <c r="KA110" s="10"/>
      <c r="KB110" s="10"/>
      <c r="KC110" s="10"/>
      <c r="KD110" s="10"/>
      <c r="KE110" s="10"/>
      <c r="KF110" s="10"/>
      <c r="KG110" s="10"/>
      <c r="KH110" s="10"/>
      <c r="KI110" s="10"/>
      <c r="KJ110" s="10"/>
      <c r="KK110" s="10"/>
      <c r="KL110" s="10"/>
      <c r="KM110" s="10"/>
      <c r="KN110" s="10"/>
      <c r="KO110" s="10"/>
      <c r="KP110" s="10"/>
      <c r="KQ110" s="10"/>
      <c r="KR110" s="10"/>
      <c r="KS110" s="10"/>
      <c r="KT110" s="10"/>
      <c r="KU110" s="10"/>
      <c r="KV110" s="10"/>
      <c r="KW110" s="10"/>
      <c r="KX110" s="10"/>
      <c r="KY110" s="10"/>
      <c r="KZ110" s="10"/>
      <c r="LA110" s="10"/>
      <c r="LB110" s="10"/>
      <c r="LC110" s="10"/>
      <c r="LD110" s="10"/>
      <c r="LE110" s="10"/>
      <c r="LF110" s="10"/>
      <c r="LG110" s="10"/>
      <c r="LH110" s="10"/>
      <c r="LI110" s="10"/>
      <c r="LJ110" s="10"/>
      <c r="LK110" s="10"/>
      <c r="LL110" s="10"/>
      <c r="LM110" s="10"/>
      <c r="LN110" s="10"/>
      <c r="LO110" s="10"/>
      <c r="LP110" s="10"/>
      <c r="LQ110" s="10"/>
      <c r="LR110" s="10"/>
      <c r="LS110" s="10"/>
      <c r="LT110" s="10"/>
      <c r="LU110" s="10"/>
      <c r="LV110" s="10"/>
      <c r="LW110" s="10"/>
      <c r="LX110" s="10"/>
      <c r="LY110" s="10"/>
      <c r="LZ110" s="10"/>
      <c r="MA110" s="10"/>
      <c r="MB110" s="10"/>
      <c r="MC110" s="10"/>
      <c r="MD110" s="10"/>
      <c r="ME110" s="10"/>
      <c r="MF110" s="10"/>
      <c r="MG110" s="10"/>
      <c r="MH110" s="10"/>
      <c r="MI110" s="10"/>
      <c r="MJ110" s="10"/>
      <c r="MK110" s="10"/>
      <c r="ML110" s="10"/>
      <c r="MM110" s="10"/>
      <c r="MN110" s="10"/>
      <c r="MO110" s="10"/>
      <c r="MP110" s="10"/>
      <c r="MQ110" s="10"/>
      <c r="MR110" s="10"/>
      <c r="MS110" s="10"/>
      <c r="MT110" s="10"/>
      <c r="MU110" s="10"/>
      <c r="MV110" s="10"/>
      <c r="MW110" s="10"/>
      <c r="MX110" s="10"/>
      <c r="MY110" s="10"/>
      <c r="MZ110" s="10"/>
      <c r="NA110" s="10"/>
      <c r="NB110" s="10"/>
      <c r="NC110" s="10"/>
      <c r="ND110" s="10"/>
      <c r="NE110" s="10"/>
      <c r="NF110" s="10"/>
      <c r="NG110" s="10"/>
      <c r="NH110" s="10"/>
      <c r="NI110" s="10"/>
      <c r="NJ110" s="10"/>
      <c r="NK110" s="10"/>
      <c r="NL110" s="10"/>
      <c r="NM110" s="10"/>
      <c r="NN110" s="10"/>
      <c r="NO110" s="10"/>
      <c r="NP110" s="10"/>
      <c r="NQ110" s="10"/>
      <c r="NR110" s="10"/>
      <c r="NS110" s="10"/>
      <c r="NT110" s="10"/>
      <c r="NU110" s="10"/>
      <c r="NV110" s="10"/>
      <c r="NW110" s="10"/>
      <c r="NX110" s="10"/>
      <c r="NY110" s="10"/>
      <c r="NZ110" s="10"/>
      <c r="OA110" s="10"/>
      <c r="OB110" s="10"/>
      <c r="OC110" s="10"/>
      <c r="OD110" s="10"/>
      <c r="OE110" s="10"/>
      <c r="OF110" s="10"/>
      <c r="OG110" s="10"/>
      <c r="OH110" s="10"/>
      <c r="OI110" s="10"/>
      <c r="OJ110" s="10"/>
      <c r="OK110" s="10"/>
      <c r="OL110" s="10"/>
      <c r="OM110" s="10"/>
      <c r="ON110" s="10"/>
      <c r="OO110" s="10"/>
      <c r="OP110" s="10"/>
      <c r="OQ110" s="10"/>
      <c r="OR110" s="10"/>
      <c r="OS110" s="10"/>
      <c r="OT110" s="10"/>
      <c r="OU110" s="10"/>
      <c r="OV110" s="10"/>
      <c r="OW110" s="10"/>
      <c r="OX110" s="10"/>
      <c r="OY110" s="10"/>
      <c r="OZ110" s="10"/>
      <c r="PA110" s="10"/>
      <c r="PB110" s="10"/>
      <c r="PC110" s="10"/>
      <c r="PD110" s="10"/>
      <c r="PE110" s="10"/>
      <c r="PF110" s="10"/>
      <c r="PG110" s="10"/>
      <c r="PH110" s="10"/>
      <c r="PI110" s="10"/>
      <c r="PJ110" s="10"/>
      <c r="PK110" s="10"/>
      <c r="PL110" s="10"/>
      <c r="PM110" s="10"/>
      <c r="PN110" s="10"/>
      <c r="PO110" s="10"/>
      <c r="PP110" s="10"/>
      <c r="PQ110" s="10"/>
      <c r="PR110" s="10"/>
      <c r="PS110" s="10"/>
      <c r="PT110" s="10"/>
      <c r="PU110" s="10"/>
      <c r="PV110" s="10"/>
      <c r="PW110" s="10"/>
      <c r="PX110" s="10"/>
      <c r="PY110" s="10"/>
      <c r="PZ110" s="10"/>
      <c r="QA110" s="10"/>
      <c r="QB110" s="10"/>
      <c r="QC110" s="10"/>
      <c r="QD110" s="10"/>
      <c r="QE110" s="10"/>
      <c r="QF110" s="10"/>
      <c r="QG110" s="10"/>
      <c r="QH110" s="10"/>
      <c r="QI110" s="10"/>
      <c r="QJ110" s="10"/>
      <c r="QK110" s="10"/>
      <c r="QL110" s="10"/>
      <c r="QM110" s="10"/>
      <c r="QN110" s="10"/>
      <c r="QO110" s="10"/>
      <c r="QP110" s="10"/>
      <c r="QQ110" s="10"/>
      <c r="QR110" s="10"/>
      <c r="QS110" s="10"/>
      <c r="QT110" s="10"/>
      <c r="QU110" s="10"/>
      <c r="QV110" s="10"/>
      <c r="QW110" s="10"/>
      <c r="QX110" s="10"/>
      <c r="QY110" s="10"/>
      <c r="QZ110" s="10"/>
      <c r="RA110" s="10"/>
      <c r="RB110" s="10"/>
      <c r="RC110" s="10"/>
      <c r="RD110" s="10"/>
      <c r="RE110" s="10"/>
      <c r="RF110" s="10"/>
      <c r="RG110" s="10"/>
      <c r="RH110" s="10"/>
      <c r="RI110" s="10"/>
      <c r="RJ110" s="10"/>
      <c r="RK110" s="10"/>
      <c r="RL110" s="10"/>
      <c r="RM110" s="10"/>
      <c r="RN110" s="10"/>
      <c r="RO110" s="10"/>
      <c r="RP110" s="10"/>
      <c r="RQ110" s="10"/>
      <c r="RR110" s="10"/>
      <c r="RS110" s="10"/>
      <c r="RT110" s="10"/>
      <c r="RU110" s="10"/>
      <c r="RV110" s="10"/>
      <c r="RW110" s="10"/>
      <c r="RX110" s="10"/>
      <c r="RY110" s="10"/>
      <c r="RZ110" s="10"/>
      <c r="SA110" s="10"/>
      <c r="SB110" s="10"/>
      <c r="SC110" s="10"/>
      <c r="SD110" s="10"/>
      <c r="SE110" s="10"/>
      <c r="SF110" s="10"/>
      <c r="SG110" s="10"/>
      <c r="SH110" s="10"/>
      <c r="SI110" s="10"/>
      <c r="SJ110" s="10"/>
      <c r="SK110" s="10"/>
      <c r="SL110" s="10"/>
      <c r="SM110" s="10"/>
      <c r="SN110" s="10"/>
      <c r="SO110" s="10"/>
      <c r="SP110" s="10"/>
      <c r="SQ110" s="10"/>
      <c r="SR110" s="10"/>
      <c r="SS110" s="10"/>
      <c r="ST110" s="10"/>
      <c r="SU110" s="10"/>
      <c r="SV110" s="10"/>
      <c r="SW110" s="10"/>
      <c r="SX110" s="10"/>
      <c r="SY110" s="10"/>
      <c r="SZ110" s="10"/>
      <c r="TA110" s="10"/>
      <c r="TB110" s="10"/>
      <c r="TC110" s="10"/>
      <c r="TD110" s="10"/>
      <c r="TE110" s="10"/>
      <c r="TF110" s="10"/>
      <c r="TG110" s="10"/>
      <c r="TH110" s="10"/>
      <c r="TI110" s="10"/>
      <c r="TJ110" s="10"/>
      <c r="TK110" s="10"/>
      <c r="TL110" s="10"/>
      <c r="TM110" s="10"/>
      <c r="TN110" s="10"/>
      <c r="TO110" s="10"/>
      <c r="TP110" s="10"/>
      <c r="TQ110" s="10"/>
      <c r="TR110" s="10"/>
      <c r="TS110" s="10"/>
      <c r="TT110" s="10"/>
      <c r="TU110" s="10"/>
      <c r="TV110" s="10"/>
      <c r="TW110" s="10"/>
      <c r="TX110" s="10"/>
      <c r="TY110" s="10"/>
      <c r="TZ110" s="10"/>
      <c r="UA110" s="10"/>
      <c r="UB110" s="10"/>
      <c r="UC110" s="10"/>
      <c r="UD110" s="10"/>
      <c r="UE110" s="10"/>
      <c r="UF110" s="10"/>
      <c r="UG110" s="10"/>
      <c r="UH110" s="10"/>
      <c r="UI110" s="10"/>
      <c r="UJ110" s="10"/>
      <c r="UK110" s="10"/>
      <c r="UL110" s="10"/>
      <c r="UM110" s="10"/>
      <c r="UN110" s="10"/>
      <c r="UO110" s="10"/>
      <c r="UP110" s="10"/>
      <c r="UQ110" s="10"/>
      <c r="UR110" s="10"/>
      <c r="US110" s="10"/>
      <c r="UT110" s="10"/>
      <c r="UU110" s="10"/>
      <c r="UV110" s="10"/>
      <c r="UW110" s="10"/>
      <c r="UX110" s="10"/>
      <c r="UY110" s="10"/>
      <c r="UZ110" s="10"/>
      <c r="VA110" s="10"/>
      <c r="VB110" s="10"/>
      <c r="VC110" s="10"/>
      <c r="VD110" s="10"/>
      <c r="VE110" s="10"/>
      <c r="VF110" s="10"/>
      <c r="VG110" s="10"/>
      <c r="VH110" s="10"/>
      <c r="VI110" s="10"/>
      <c r="VJ110" s="10"/>
      <c r="VK110" s="10"/>
      <c r="VL110" s="10"/>
      <c r="VM110" s="10"/>
      <c r="VN110" s="10"/>
      <c r="VO110" s="10"/>
      <c r="VP110" s="10"/>
      <c r="VQ110" s="10"/>
      <c r="VR110" s="10"/>
      <c r="VS110" s="10"/>
      <c r="VT110" s="10"/>
      <c r="VU110" s="10"/>
      <c r="VV110" s="10"/>
      <c r="VW110" s="10"/>
      <c r="VX110" s="10"/>
      <c r="VY110" s="10"/>
      <c r="VZ110" s="10"/>
      <c r="WA110" s="10"/>
      <c r="WB110" s="10"/>
      <c r="WC110" s="10"/>
      <c r="WD110" s="10"/>
      <c r="WE110" s="10"/>
      <c r="WF110" s="10"/>
      <c r="WG110" s="10"/>
      <c r="WH110" s="10"/>
      <c r="WI110" s="10"/>
      <c r="WJ110" s="10"/>
      <c r="WK110" s="10"/>
      <c r="WL110" s="10"/>
      <c r="WM110" s="10"/>
      <c r="WN110" s="10"/>
      <c r="WO110" s="10"/>
      <c r="WP110" s="10"/>
      <c r="WQ110" s="10"/>
      <c r="WR110" s="10"/>
      <c r="WS110" s="10"/>
      <c r="WT110" s="10"/>
      <c r="WU110" s="10"/>
      <c r="WV110" s="10"/>
      <c r="WW110" s="10"/>
      <c r="WX110" s="10"/>
      <c r="WY110" s="10"/>
      <c r="WZ110" s="10"/>
      <c r="XA110" s="10"/>
      <c r="XB110" s="10"/>
      <c r="XC110" s="10"/>
      <c r="XD110" s="10"/>
      <c r="XE110" s="10"/>
      <c r="XF110" s="10"/>
      <c r="XG110" s="10"/>
      <c r="XH110" s="10"/>
      <c r="XI110" s="10"/>
      <c r="XJ110" s="10"/>
      <c r="XK110" s="10"/>
      <c r="XL110" s="10"/>
      <c r="XM110" s="10"/>
      <c r="XN110" s="10"/>
      <c r="XO110" s="10"/>
      <c r="XP110" s="10"/>
      <c r="XQ110" s="10"/>
      <c r="XR110" s="10"/>
      <c r="XS110" s="10"/>
      <c r="XT110" s="10"/>
      <c r="XU110" s="10"/>
      <c r="XV110" s="10"/>
      <c r="XW110" s="10"/>
      <c r="XX110" s="10"/>
      <c r="XY110" s="10"/>
      <c r="XZ110" s="10"/>
      <c r="YA110" s="10"/>
      <c r="YB110" s="10"/>
      <c r="YC110" s="10"/>
      <c r="YD110" s="10"/>
      <c r="YE110" s="10"/>
      <c r="YF110" s="10"/>
      <c r="YG110" s="10"/>
      <c r="YH110" s="10"/>
      <c r="YI110" s="10"/>
      <c r="YJ110" s="10"/>
      <c r="YK110" s="10"/>
      <c r="YL110" s="10"/>
      <c r="YM110" s="10"/>
      <c r="YN110" s="10"/>
      <c r="YO110" s="10"/>
      <c r="YP110" s="10"/>
      <c r="YQ110" s="10"/>
      <c r="YR110" s="10"/>
      <c r="YS110" s="10"/>
      <c r="YT110" s="10"/>
      <c r="YU110" s="10"/>
      <c r="YV110" s="10"/>
      <c r="YW110" s="10"/>
      <c r="YX110" s="10"/>
      <c r="YY110" s="10"/>
      <c r="YZ110" s="10"/>
      <c r="ZA110" s="10"/>
      <c r="ZB110" s="10"/>
      <c r="ZC110" s="10"/>
      <c r="ZD110" s="10"/>
      <c r="ZE110" s="10"/>
      <c r="ZF110" s="10"/>
      <c r="ZG110" s="10"/>
      <c r="ZH110" s="10"/>
      <c r="ZI110" s="10"/>
      <c r="ZJ110" s="10"/>
      <c r="ZK110" s="10"/>
      <c r="ZL110" s="10"/>
      <c r="ZM110" s="10"/>
      <c r="ZN110" s="10"/>
      <c r="ZO110" s="10"/>
      <c r="ZP110" s="10"/>
      <c r="ZQ110" s="10"/>
      <c r="ZR110" s="10"/>
      <c r="ZS110" s="10"/>
      <c r="ZT110" s="10"/>
      <c r="ZU110" s="10"/>
      <c r="ZV110" s="10"/>
      <c r="ZW110" s="10"/>
      <c r="ZX110" s="10"/>
      <c r="ZY110" s="10"/>
      <c r="ZZ110" s="10"/>
      <c r="AAA110" s="10"/>
      <c r="AAB110" s="10"/>
      <c r="AAC110" s="10"/>
      <c r="AAD110" s="10"/>
      <c r="AAE110" s="10"/>
      <c r="AAF110" s="10"/>
      <c r="AAG110" s="10"/>
      <c r="AAH110" s="10"/>
      <c r="AAI110" s="10"/>
      <c r="AAJ110" s="10"/>
      <c r="AAK110" s="10"/>
      <c r="AAL110" s="10"/>
      <c r="AAM110" s="10"/>
      <c r="AAN110" s="10"/>
      <c r="AAO110" s="10"/>
      <c r="AAP110" s="10"/>
      <c r="AAQ110" s="10"/>
      <c r="AAR110" s="10"/>
      <c r="AAS110" s="10"/>
      <c r="AAT110" s="10"/>
      <c r="AAU110" s="10"/>
      <c r="AAV110" s="10"/>
      <c r="AAW110" s="10"/>
      <c r="AAX110" s="10"/>
      <c r="AAY110" s="10"/>
      <c r="AAZ110" s="10"/>
      <c r="ABA110" s="10"/>
      <c r="ABB110" s="10"/>
      <c r="ABC110" s="10"/>
      <c r="ABD110" s="10"/>
      <c r="ABE110" s="10"/>
      <c r="ABF110" s="10"/>
      <c r="ABG110" s="10"/>
      <c r="ABH110" s="10"/>
      <c r="ABI110" s="10"/>
      <c r="ABJ110" s="10"/>
      <c r="ABK110" s="10"/>
      <c r="ABL110" s="10"/>
      <c r="ABM110" s="10"/>
      <c r="ABN110" s="10"/>
      <c r="ABO110" s="10"/>
      <c r="ABP110" s="10"/>
      <c r="ABQ110" s="10"/>
      <c r="ABR110" s="10"/>
      <c r="ABS110" s="10"/>
      <c r="ABT110" s="10"/>
      <c r="ABU110" s="10"/>
      <c r="ABV110" s="10"/>
      <c r="ABW110" s="10"/>
      <c r="ABX110" s="10"/>
      <c r="ABY110" s="10"/>
      <c r="ABZ110" s="10"/>
      <c r="ACA110" s="10"/>
      <c r="ACB110" s="10"/>
      <c r="ACC110" s="10"/>
      <c r="ACD110" s="10"/>
      <c r="ACE110" s="10"/>
      <c r="ACF110" s="10"/>
      <c r="ACG110" s="10"/>
      <c r="ACH110" s="10"/>
      <c r="ACI110" s="10"/>
      <c r="ACJ110" s="10"/>
      <c r="ACK110" s="10"/>
      <c r="ACL110" s="10"/>
      <c r="ACM110" s="10"/>
      <c r="ACN110" s="10"/>
      <c r="ACO110" s="10"/>
      <c r="ACP110" s="10"/>
      <c r="ACQ110" s="10"/>
      <c r="ACR110" s="10"/>
      <c r="ACS110" s="10"/>
      <c r="ACT110" s="10"/>
      <c r="ACU110" s="10"/>
      <c r="ACV110" s="10"/>
      <c r="ACW110" s="10"/>
      <c r="ACX110" s="10"/>
      <c r="ACY110" s="10"/>
      <c r="ACZ110" s="10"/>
      <c r="ADA110" s="10"/>
      <c r="ADB110" s="10"/>
      <c r="ADC110" s="10"/>
      <c r="ADD110" s="10"/>
      <c r="ADE110" s="10"/>
      <c r="ADF110" s="10"/>
      <c r="ADG110" s="10"/>
      <c r="ADH110" s="10"/>
      <c r="ADI110" s="10"/>
      <c r="ADJ110" s="10"/>
      <c r="ADK110" s="10"/>
      <c r="ADL110" s="10"/>
      <c r="ADM110" s="10"/>
      <c r="ADN110" s="10"/>
      <c r="ADO110" s="10"/>
      <c r="ADP110" s="10"/>
      <c r="ADQ110" s="10"/>
      <c r="ADR110" s="10"/>
      <c r="ADS110" s="10"/>
      <c r="ADT110" s="10"/>
      <c r="ADU110" s="10"/>
      <c r="ADV110" s="10"/>
      <c r="ADW110" s="10"/>
      <c r="ADX110" s="10"/>
      <c r="ADY110" s="10"/>
      <c r="ADZ110" s="10"/>
      <c r="AEA110" s="10"/>
      <c r="AEB110" s="10"/>
      <c r="AEC110" s="10"/>
      <c r="AED110" s="10"/>
      <c r="AEE110" s="10"/>
      <c r="AEF110" s="10"/>
      <c r="AEG110" s="10"/>
      <c r="AEH110" s="10"/>
      <c r="AEI110" s="10"/>
      <c r="AEJ110" s="10"/>
      <c r="AEK110" s="10"/>
      <c r="AEL110" s="10"/>
      <c r="AEM110" s="10"/>
      <c r="AEN110" s="10"/>
      <c r="AEO110" s="10"/>
      <c r="AEP110" s="10"/>
      <c r="AEQ110" s="10"/>
      <c r="AER110" s="10"/>
      <c r="AES110" s="10"/>
      <c r="AET110" s="10"/>
      <c r="AEU110" s="10"/>
      <c r="AEV110" s="10"/>
      <c r="AEW110" s="10"/>
      <c r="AEX110" s="10"/>
      <c r="AEY110" s="10"/>
      <c r="AEZ110" s="10"/>
      <c r="AFA110" s="10"/>
      <c r="AFB110" s="10"/>
      <c r="AFC110" s="10"/>
      <c r="AFD110" s="10"/>
      <c r="AFE110" s="10"/>
      <c r="AFF110" s="10"/>
      <c r="AFG110" s="10"/>
      <c r="AFH110" s="10"/>
      <c r="AFI110" s="10"/>
      <c r="AFJ110" s="10"/>
      <c r="AFK110" s="10"/>
      <c r="AFL110" s="10"/>
      <c r="AFM110" s="10"/>
      <c r="AFN110" s="10"/>
      <c r="AFO110" s="10"/>
      <c r="AFP110" s="10"/>
      <c r="AFQ110" s="10"/>
      <c r="AFR110" s="10"/>
      <c r="AFS110" s="10"/>
      <c r="AFT110" s="10"/>
      <c r="AFU110" s="10"/>
      <c r="AFV110" s="10"/>
      <c r="AFW110" s="10"/>
      <c r="AFX110" s="10"/>
      <c r="AFY110" s="10"/>
      <c r="AFZ110" s="10"/>
      <c r="AGA110" s="10"/>
      <c r="AGB110" s="10"/>
      <c r="AGC110" s="10"/>
      <c r="AGD110" s="10"/>
      <c r="AGE110" s="10"/>
      <c r="AGF110" s="10"/>
      <c r="AGG110" s="10"/>
      <c r="AGH110" s="10"/>
      <c r="AGI110" s="10"/>
      <c r="AGJ110" s="10"/>
      <c r="AGK110" s="10"/>
      <c r="AGL110" s="10"/>
      <c r="AGM110" s="10"/>
      <c r="AGN110" s="10"/>
      <c r="AGO110" s="10"/>
      <c r="AGP110" s="10"/>
      <c r="AGQ110" s="10"/>
      <c r="AGR110" s="10"/>
      <c r="AGS110" s="10"/>
      <c r="AGT110" s="10"/>
      <c r="AGU110" s="10"/>
      <c r="AGV110" s="10"/>
      <c r="AGW110" s="10"/>
      <c r="AGX110" s="10"/>
      <c r="AGY110" s="10"/>
      <c r="AGZ110" s="10"/>
      <c r="AHA110" s="10"/>
      <c r="AHB110" s="10"/>
      <c r="AHC110" s="10"/>
      <c r="AHD110" s="10"/>
      <c r="AHE110" s="10"/>
      <c r="AHF110" s="10"/>
      <c r="AHG110" s="10"/>
      <c r="AHH110" s="10"/>
      <c r="AHI110" s="10"/>
      <c r="AHJ110" s="10"/>
      <c r="AHK110" s="10"/>
      <c r="AHL110" s="10"/>
      <c r="AHM110" s="10"/>
      <c r="AHN110" s="10"/>
      <c r="AHO110" s="10"/>
      <c r="AHP110" s="10"/>
      <c r="AHQ110" s="10"/>
      <c r="AHR110" s="10"/>
      <c r="AHS110" s="10"/>
      <c r="AHT110" s="10"/>
      <c r="AHU110" s="10"/>
      <c r="AHV110" s="10"/>
      <c r="AHW110" s="10"/>
      <c r="AHX110" s="10"/>
      <c r="AHY110" s="10"/>
      <c r="AHZ110" s="10"/>
      <c r="AIA110" s="10"/>
      <c r="AIB110" s="10"/>
      <c r="AIC110" s="10"/>
      <c r="AID110" s="10"/>
      <c r="AIE110" s="10"/>
      <c r="AIF110" s="10"/>
      <c r="AIG110" s="10"/>
      <c r="AIH110" s="10"/>
      <c r="AII110" s="10"/>
      <c r="AIJ110" s="10"/>
      <c r="AIK110" s="10"/>
      <c r="AIL110" s="10"/>
      <c r="AIM110" s="10"/>
      <c r="AIN110" s="10"/>
      <c r="AIO110" s="10"/>
      <c r="AIP110" s="10"/>
      <c r="AIQ110" s="10"/>
      <c r="AIR110" s="10"/>
      <c r="AIS110" s="10"/>
      <c r="AIT110" s="10"/>
      <c r="AIU110" s="10"/>
      <c r="AIV110" s="10"/>
      <c r="AIW110" s="10"/>
      <c r="AIX110" s="10"/>
      <c r="AIY110" s="10"/>
      <c r="AIZ110" s="10"/>
      <c r="AJA110" s="10"/>
      <c r="AJB110" s="10"/>
      <c r="AJC110" s="10"/>
      <c r="AJD110" s="10"/>
      <c r="AJE110" s="10"/>
      <c r="AJF110" s="10"/>
      <c r="AJG110" s="10"/>
      <c r="AJH110" s="10"/>
      <c r="AJI110" s="10"/>
      <c r="AJJ110" s="10"/>
      <c r="AJK110" s="10"/>
      <c r="AJL110" s="10"/>
      <c r="AJM110" s="10"/>
      <c r="AJN110" s="10"/>
      <c r="AJO110" s="10"/>
      <c r="AJP110" s="10"/>
      <c r="AJQ110" s="10"/>
      <c r="AJR110" s="10"/>
      <c r="AJS110" s="10"/>
      <c r="AJT110" s="10"/>
      <c r="AJU110" s="10"/>
      <c r="AJV110" s="10"/>
      <c r="AJW110" s="10"/>
      <c r="AJX110" s="10"/>
      <c r="AJY110" s="10"/>
      <c r="AJZ110" s="10"/>
      <c r="AKA110" s="10"/>
      <c r="AKB110" s="10"/>
      <c r="AKC110" s="10"/>
      <c r="AKD110" s="10"/>
      <c r="AKE110" s="10"/>
      <c r="AKF110" s="10"/>
      <c r="AKG110" s="10"/>
      <c r="AKH110" s="10"/>
      <c r="AKI110" s="10"/>
      <c r="AKJ110" s="10"/>
      <c r="AKK110" s="10"/>
      <c r="AKL110" s="10"/>
      <c r="AKM110" s="10"/>
      <c r="AKN110" s="10"/>
      <c r="AKO110" s="10"/>
      <c r="AKP110" s="10"/>
      <c r="AKQ110" s="10"/>
      <c r="AKR110" s="10"/>
      <c r="AKS110" s="10"/>
      <c r="AKT110" s="10"/>
      <c r="AKU110" s="10"/>
      <c r="AKV110" s="10"/>
      <c r="AKW110" s="10"/>
      <c r="AKX110" s="10"/>
      <c r="AKY110" s="10"/>
      <c r="AKZ110" s="10"/>
      <c r="ALA110" s="10"/>
      <c r="ALB110" s="10"/>
      <c r="ALC110" s="10"/>
      <c r="ALD110" s="10"/>
      <c r="ALE110" s="10"/>
      <c r="ALF110" s="10"/>
      <c r="ALG110" s="10"/>
      <c r="ALH110" s="10"/>
      <c r="ALI110" s="10"/>
      <c r="ALJ110" s="10"/>
      <c r="ALK110" s="10"/>
      <c r="ALL110" s="10"/>
      <c r="ALM110" s="10"/>
      <c r="ALN110" s="10"/>
      <c r="ALO110" s="10"/>
      <c r="ALP110" s="10"/>
      <c r="ALQ110" s="10"/>
      <c r="ALR110" s="10"/>
      <c r="ALS110" s="10"/>
      <c r="ALT110" s="10"/>
      <c r="ALU110" s="10"/>
      <c r="ALV110" s="10"/>
      <c r="ALW110" s="10"/>
      <c r="ALX110" s="10"/>
      <c r="ALY110" s="10"/>
      <c r="ALZ110" s="10"/>
      <c r="AMA110" s="10"/>
      <c r="AMB110" s="10"/>
      <c r="AMC110" s="10"/>
      <c r="AMD110" s="10"/>
      <c r="AME110" s="10"/>
      <c r="AMF110" s="10"/>
      <c r="AMG110" s="10"/>
      <c r="AMH110" s="10"/>
      <c r="AMI110" s="10"/>
      <c r="AMJ110" s="10"/>
      <c r="AMK110" s="10"/>
      <c r="AML110" s="10"/>
      <c r="AMM110" s="10"/>
      <c r="AMN110" s="10"/>
      <c r="AMO110" s="10"/>
    </row>
    <row r="111" spans="1:1029" s="7" customFormat="1" ht="14.1" customHeight="1">
      <c r="A111" s="5" t="str">
        <f>SUBSTITUTE(CONCATENATE(G111,H111)," ","")</f>
        <v>EDelivery</v>
      </c>
      <c r="B111" s="6"/>
      <c r="C111" s="5"/>
      <c r="D111" s="5"/>
      <c r="E111" s="5"/>
      <c r="F111" s="5" t="str">
        <f>CONCATENATE(IF(G111="","",CONCATENATE(G111,"_ ")),H111,". Details")</f>
        <v>EDelivery. Details</v>
      </c>
      <c r="G111" s="5"/>
      <c r="H111" s="5" t="s">
        <v>388</v>
      </c>
      <c r="I111" s="5"/>
      <c r="J111" s="5"/>
      <c r="K111" s="5"/>
      <c r="L111" s="5"/>
      <c r="M111" s="5"/>
      <c r="N111" s="5"/>
      <c r="O111" s="5"/>
      <c r="P111" s="5"/>
      <c r="Q111" s="5"/>
      <c r="R111" s="5" t="s">
        <v>210</v>
      </c>
      <c r="S111" s="5"/>
      <c r="T111" s="5"/>
      <c r="U111" s="5"/>
      <c r="V111" s="5"/>
      <c r="W111" s="5"/>
      <c r="X111" s="5" t="s">
        <v>543</v>
      </c>
      <c r="Y111" s="5" t="s">
        <v>211</v>
      </c>
      <c r="Z111" s="5"/>
      <c r="AA111" s="43">
        <v>43320</v>
      </c>
      <c r="AB111" s="12"/>
      <c r="AC111" s="12"/>
      <c r="AD111" s="12"/>
      <c r="AE111" s="12"/>
      <c r="AF111" s="12"/>
    </row>
    <row r="112" spans="1:1029" customFormat="1" ht="14.1" customHeight="1">
      <c r="A112" s="8" t="str">
        <f>SUBSTITUTE(CONCATENATE(I112,J112,IF(K112="Identifier","ID",IF(AND(K112="Text",OR(I112&lt;&gt;"",J112&lt;&gt;"")),"",K112)),IF(AND(M112&lt;&gt;"Text",K112&lt;&gt;M112,NOT(AND(K112="URI",M112="Identifier")),NOT(AND(K112="UUID",M112="Identifier")),NOT(AND(K112="OID",M112="Identifier"))),IF(M112="Identifier","ID",M112),""))," ","")</f>
        <v>AddressURI</v>
      </c>
      <c r="B112" s="9">
        <v>1</v>
      </c>
      <c r="C112" s="8"/>
      <c r="D112" s="8"/>
      <c r="E112" s="8"/>
      <c r="F112" s="8" t="str">
        <f>CONCATENATE( IF(G112="","",CONCATENATE(G112,"_ ")),H112,". ",IF(I112="","",CONCATENATE(I112,"_ ")),L112,IF(OR(I112&lt;&gt;"",L112&lt;&gt;M112),CONCATENATE(". ",M112),""))</f>
        <v>EDelivery. Address URI. URI</v>
      </c>
      <c r="G112" s="8"/>
      <c r="H112" s="8" t="s">
        <v>388</v>
      </c>
      <c r="I112" s="8"/>
      <c r="J112" s="8" t="s">
        <v>308</v>
      </c>
      <c r="K112" s="8" t="s">
        <v>217</v>
      </c>
      <c r="L112" s="8" t="str">
        <f>IF(J112&lt;&gt;"",CONCATENATE(J112," ",K112),K112)</f>
        <v>Address URI</v>
      </c>
      <c r="M112" s="8" t="s">
        <v>217</v>
      </c>
      <c r="N112" s="8"/>
      <c r="O112" s="8" t="str">
        <f>IF(N112&lt;&gt;"",CONCATENATE(N112,"_ ",M112,". Type"),CONCATENATE(M112,". Type"))</f>
        <v>URI. Type</v>
      </c>
      <c r="P112" s="8"/>
      <c r="Q112" s="8"/>
      <c r="R112" s="8" t="s">
        <v>213</v>
      </c>
      <c r="S112" s="8"/>
      <c r="T112" s="8"/>
      <c r="U112" s="8"/>
      <c r="V112" s="8"/>
      <c r="W112" s="8"/>
      <c r="X112" s="10"/>
      <c r="Y112" s="8" t="s">
        <v>211</v>
      </c>
      <c r="Z112" s="8"/>
      <c r="AA112" s="44">
        <v>43320</v>
      </c>
      <c r="AB112" s="23"/>
      <c r="AC112" s="23"/>
      <c r="AD112" s="23"/>
      <c r="AE112" s="23"/>
      <c r="AF112" s="23"/>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c r="HP112" s="10"/>
      <c r="HQ112" s="10"/>
      <c r="HR112" s="10"/>
      <c r="HS112" s="10"/>
      <c r="HT112" s="10"/>
      <c r="HU112" s="10"/>
      <c r="HV112" s="10"/>
      <c r="HW112" s="10"/>
      <c r="HX112" s="10"/>
      <c r="HY112" s="10"/>
      <c r="HZ112" s="10"/>
      <c r="IA112" s="10"/>
      <c r="IB112" s="10"/>
      <c r="IC112" s="10"/>
      <c r="ID112" s="10"/>
      <c r="IE112" s="10"/>
      <c r="IF112" s="10"/>
      <c r="IG112" s="10"/>
      <c r="IH112" s="10"/>
      <c r="II112" s="10"/>
      <c r="IJ112" s="10"/>
      <c r="IK112" s="10"/>
      <c r="IL112" s="10"/>
      <c r="IM112" s="10"/>
      <c r="IN112" s="10"/>
      <c r="IO112" s="10"/>
      <c r="IP112" s="10"/>
      <c r="IQ112" s="10"/>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c r="NS112" s="10"/>
      <c r="NT112" s="10"/>
      <c r="NU112" s="10"/>
      <c r="NV112" s="10"/>
      <c r="NW112" s="10"/>
      <c r="NX112" s="10"/>
      <c r="NY112" s="10"/>
      <c r="NZ112" s="10"/>
      <c r="OA112" s="10"/>
      <c r="OB112" s="10"/>
      <c r="OC112" s="10"/>
      <c r="OD112" s="10"/>
      <c r="OE112" s="10"/>
      <c r="OF112" s="10"/>
      <c r="OG112" s="10"/>
      <c r="OH112" s="10"/>
      <c r="OI112" s="10"/>
      <c r="OJ112" s="10"/>
      <c r="OK112" s="10"/>
      <c r="OL112" s="10"/>
      <c r="OM112" s="10"/>
      <c r="ON112" s="10"/>
      <c r="OO112" s="10"/>
      <c r="OP112" s="10"/>
      <c r="OQ112" s="10"/>
      <c r="OR112" s="10"/>
      <c r="OS112" s="10"/>
      <c r="OT112" s="10"/>
      <c r="OU112" s="10"/>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c r="QB112" s="10"/>
      <c r="QC112" s="10"/>
      <c r="QD112" s="10"/>
      <c r="QE112" s="10"/>
      <c r="QF112" s="10"/>
      <c r="QG112" s="10"/>
      <c r="QH112" s="10"/>
      <c r="QI112" s="10"/>
      <c r="QJ112" s="10"/>
      <c r="QK112" s="10"/>
      <c r="QL112" s="10"/>
      <c r="QM112" s="10"/>
      <c r="QN112" s="10"/>
      <c r="QO112" s="10"/>
      <c r="QP112" s="10"/>
      <c r="QQ112" s="10"/>
      <c r="QR112" s="10"/>
      <c r="QS112" s="10"/>
      <c r="QT112" s="10"/>
      <c r="QU112" s="10"/>
      <c r="QV112" s="10"/>
      <c r="QW112" s="10"/>
      <c r="QX112" s="10"/>
      <c r="QY112" s="10"/>
      <c r="QZ112" s="10"/>
      <c r="RA112" s="10"/>
      <c r="RB112" s="10"/>
      <c r="RC112" s="10"/>
      <c r="RD112" s="10"/>
      <c r="RE112" s="10"/>
      <c r="RF112" s="10"/>
      <c r="RG112" s="10"/>
      <c r="RH112" s="10"/>
      <c r="RI112" s="10"/>
      <c r="RJ112" s="10"/>
      <c r="RK112" s="10"/>
      <c r="RL112" s="10"/>
      <c r="RM112" s="10"/>
      <c r="RN112" s="10"/>
      <c r="RO112" s="10"/>
      <c r="RP112" s="10"/>
      <c r="RQ112" s="10"/>
      <c r="RR112" s="10"/>
      <c r="RS112" s="10"/>
      <c r="RT112" s="10"/>
      <c r="RU112" s="10"/>
      <c r="RV112" s="10"/>
      <c r="RW112" s="10"/>
      <c r="RX112" s="10"/>
      <c r="RY112" s="10"/>
      <c r="RZ112" s="10"/>
      <c r="SA112" s="10"/>
      <c r="SB112" s="10"/>
      <c r="SC112" s="10"/>
      <c r="SD112" s="10"/>
      <c r="SE112" s="10"/>
      <c r="SF112" s="10"/>
      <c r="SG112" s="10"/>
      <c r="SH112" s="10"/>
      <c r="SI112" s="10"/>
      <c r="SJ112" s="10"/>
      <c r="SK112" s="10"/>
      <c r="SL112" s="10"/>
      <c r="SM112" s="10"/>
      <c r="SN112" s="10"/>
      <c r="SO112" s="10"/>
      <c r="SP112" s="10"/>
      <c r="SQ112" s="10"/>
      <c r="SR112" s="10"/>
      <c r="SS112" s="10"/>
      <c r="ST112" s="10"/>
      <c r="SU112" s="10"/>
      <c r="SV112" s="10"/>
      <c r="SW112" s="10"/>
      <c r="SX112" s="10"/>
      <c r="SY112" s="10"/>
      <c r="SZ112" s="10"/>
      <c r="TA112" s="10"/>
      <c r="TB112" s="10"/>
      <c r="TC112" s="10"/>
      <c r="TD112" s="10"/>
      <c r="TE112" s="10"/>
      <c r="TF112" s="10"/>
      <c r="TG112" s="10"/>
      <c r="TH112" s="10"/>
      <c r="TI112" s="10"/>
      <c r="TJ112" s="10"/>
      <c r="TK112" s="10"/>
      <c r="TL112" s="10"/>
      <c r="TM112" s="10"/>
      <c r="TN112" s="10"/>
      <c r="TO112" s="10"/>
      <c r="TP112" s="10"/>
      <c r="TQ112" s="10"/>
      <c r="TR112" s="10"/>
      <c r="TS112" s="10"/>
      <c r="TT112" s="10"/>
      <c r="TU112" s="10"/>
      <c r="TV112" s="10"/>
      <c r="TW112" s="10"/>
      <c r="TX112" s="10"/>
      <c r="TY112" s="10"/>
      <c r="TZ112" s="10"/>
      <c r="UA112" s="10"/>
      <c r="UB112" s="10"/>
      <c r="UC112" s="10"/>
      <c r="UD112" s="10"/>
      <c r="UE112" s="10"/>
      <c r="UF112" s="10"/>
      <c r="UG112" s="10"/>
      <c r="UH112" s="10"/>
      <c r="UI112" s="10"/>
      <c r="UJ112" s="10"/>
      <c r="UK112" s="10"/>
      <c r="UL112" s="10"/>
      <c r="UM112" s="10"/>
      <c r="UN112" s="10"/>
      <c r="UO112" s="10"/>
      <c r="UP112" s="10"/>
      <c r="UQ112" s="10"/>
      <c r="UR112" s="10"/>
      <c r="US112" s="10"/>
      <c r="UT112" s="10"/>
      <c r="UU112" s="10"/>
      <c r="UV112" s="10"/>
      <c r="UW112" s="10"/>
      <c r="UX112" s="10"/>
      <c r="UY112" s="10"/>
      <c r="UZ112" s="10"/>
      <c r="VA112" s="10"/>
      <c r="VB112" s="10"/>
      <c r="VC112" s="10"/>
      <c r="VD112" s="10"/>
      <c r="VE112" s="10"/>
      <c r="VF112" s="10"/>
      <c r="VG112" s="10"/>
      <c r="VH112" s="10"/>
      <c r="VI112" s="10"/>
      <c r="VJ112" s="10"/>
      <c r="VK112" s="10"/>
      <c r="VL112" s="10"/>
      <c r="VM112" s="10"/>
      <c r="VN112" s="10"/>
      <c r="VO112" s="10"/>
      <c r="VP112" s="10"/>
      <c r="VQ112" s="10"/>
      <c r="VR112" s="10"/>
      <c r="VS112" s="10"/>
      <c r="VT112" s="10"/>
      <c r="VU112" s="10"/>
      <c r="VV112" s="10"/>
      <c r="VW112" s="10"/>
      <c r="VX112" s="10"/>
      <c r="VY112" s="10"/>
      <c r="VZ112" s="10"/>
      <c r="WA112" s="10"/>
      <c r="WB112" s="10"/>
      <c r="WC112" s="10"/>
      <c r="WD112" s="10"/>
      <c r="WE112" s="10"/>
      <c r="WF112" s="10"/>
      <c r="WG112" s="10"/>
      <c r="WH112" s="10"/>
      <c r="WI112" s="10"/>
      <c r="WJ112" s="10"/>
      <c r="WK112" s="10"/>
      <c r="WL112" s="10"/>
      <c r="WM112" s="10"/>
      <c r="WN112" s="10"/>
      <c r="WO112" s="10"/>
      <c r="WP112" s="10"/>
      <c r="WQ112" s="10"/>
      <c r="WR112" s="10"/>
      <c r="WS112" s="10"/>
      <c r="WT112" s="10"/>
      <c r="WU112" s="10"/>
      <c r="WV112" s="10"/>
      <c r="WW112" s="10"/>
      <c r="WX112" s="10"/>
      <c r="WY112" s="10"/>
      <c r="WZ112" s="10"/>
      <c r="XA112" s="10"/>
      <c r="XB112" s="10"/>
      <c r="XC112" s="10"/>
      <c r="XD112" s="10"/>
      <c r="XE112" s="10"/>
      <c r="XF112" s="10"/>
      <c r="XG112" s="10"/>
      <c r="XH112" s="10"/>
      <c r="XI112" s="10"/>
      <c r="XJ112" s="10"/>
      <c r="XK112" s="10"/>
      <c r="XL112" s="10"/>
      <c r="XM112" s="10"/>
      <c r="XN112" s="10"/>
      <c r="XO112" s="10"/>
      <c r="XP112" s="10"/>
      <c r="XQ112" s="10"/>
      <c r="XR112" s="10"/>
      <c r="XS112" s="10"/>
      <c r="XT112" s="10"/>
      <c r="XU112" s="10"/>
      <c r="XV112" s="10"/>
      <c r="XW112" s="10"/>
      <c r="XX112" s="10"/>
      <c r="XY112" s="10"/>
      <c r="XZ112" s="10"/>
      <c r="YA112" s="10"/>
      <c r="YB112" s="10"/>
      <c r="YC112" s="10"/>
      <c r="YD112" s="10"/>
      <c r="YE112" s="10"/>
      <c r="YF112" s="10"/>
      <c r="YG112" s="10"/>
      <c r="YH112" s="10"/>
      <c r="YI112" s="10"/>
      <c r="YJ112" s="10"/>
      <c r="YK112" s="10"/>
      <c r="YL112" s="10"/>
      <c r="YM112" s="10"/>
      <c r="YN112" s="10"/>
      <c r="YO112" s="10"/>
      <c r="YP112" s="10"/>
      <c r="YQ112" s="10"/>
      <c r="YR112" s="10"/>
      <c r="YS112" s="10"/>
      <c r="YT112" s="10"/>
      <c r="YU112" s="10"/>
      <c r="YV112" s="10"/>
      <c r="YW112" s="10"/>
      <c r="YX112" s="10"/>
      <c r="YY112" s="10"/>
      <c r="YZ112" s="10"/>
      <c r="ZA112" s="10"/>
      <c r="ZB112" s="10"/>
      <c r="ZC112" s="10"/>
      <c r="ZD112" s="10"/>
      <c r="ZE112" s="10"/>
      <c r="ZF112" s="10"/>
      <c r="ZG112" s="10"/>
      <c r="ZH112" s="10"/>
      <c r="ZI112" s="10"/>
      <c r="ZJ112" s="10"/>
      <c r="ZK112" s="10"/>
      <c r="ZL112" s="10"/>
      <c r="ZM112" s="10"/>
      <c r="ZN112" s="10"/>
      <c r="ZO112" s="10"/>
      <c r="ZP112" s="10"/>
      <c r="ZQ112" s="10"/>
      <c r="ZR112" s="10"/>
      <c r="ZS112" s="10"/>
      <c r="ZT112" s="10"/>
      <c r="ZU112" s="10"/>
      <c r="ZV112" s="10"/>
      <c r="ZW112" s="10"/>
      <c r="ZX112" s="10"/>
      <c r="ZY112" s="10"/>
      <c r="ZZ112" s="10"/>
      <c r="AAA112" s="10"/>
      <c r="AAB112" s="10"/>
      <c r="AAC112" s="10"/>
      <c r="AAD112" s="10"/>
      <c r="AAE112" s="10"/>
      <c r="AAF112" s="10"/>
      <c r="AAG112" s="10"/>
      <c r="AAH112" s="10"/>
      <c r="AAI112" s="10"/>
      <c r="AAJ112" s="10"/>
      <c r="AAK112" s="10"/>
      <c r="AAL112" s="10"/>
      <c r="AAM112" s="10"/>
      <c r="AAN112" s="10"/>
      <c r="AAO112" s="10"/>
      <c r="AAP112" s="10"/>
      <c r="AAQ112" s="10"/>
      <c r="AAR112" s="10"/>
      <c r="AAS112" s="10"/>
      <c r="AAT112" s="10"/>
      <c r="AAU112" s="10"/>
      <c r="AAV112" s="10"/>
      <c r="AAW112" s="10"/>
      <c r="AAX112" s="10"/>
      <c r="AAY112" s="10"/>
      <c r="AAZ112" s="10"/>
      <c r="ABA112" s="10"/>
      <c r="ABB112" s="10"/>
      <c r="ABC112" s="10"/>
      <c r="ABD112" s="10"/>
      <c r="ABE112" s="10"/>
      <c r="ABF112" s="10"/>
      <c r="ABG112" s="10"/>
      <c r="ABH112" s="10"/>
      <c r="ABI112" s="10"/>
      <c r="ABJ112" s="10"/>
      <c r="ABK112" s="10"/>
      <c r="ABL112" s="10"/>
      <c r="ABM112" s="10"/>
      <c r="ABN112" s="10"/>
      <c r="ABO112" s="10"/>
      <c r="ABP112" s="10"/>
      <c r="ABQ112" s="10"/>
      <c r="ABR112" s="10"/>
      <c r="ABS112" s="10"/>
      <c r="ABT112" s="10"/>
      <c r="ABU112" s="10"/>
      <c r="ABV112" s="10"/>
      <c r="ABW112" s="10"/>
      <c r="ABX112" s="10"/>
      <c r="ABY112" s="10"/>
      <c r="ABZ112" s="10"/>
      <c r="ACA112" s="10"/>
      <c r="ACB112" s="10"/>
      <c r="ACC112" s="10"/>
      <c r="ACD112" s="10"/>
      <c r="ACE112" s="10"/>
      <c r="ACF112" s="10"/>
      <c r="ACG112" s="10"/>
      <c r="ACH112" s="10"/>
      <c r="ACI112" s="10"/>
      <c r="ACJ112" s="10"/>
      <c r="ACK112" s="10"/>
      <c r="ACL112" s="10"/>
      <c r="ACM112" s="10"/>
      <c r="ACN112" s="10"/>
      <c r="ACO112" s="10"/>
      <c r="ACP112" s="10"/>
      <c r="ACQ112" s="10"/>
      <c r="ACR112" s="10"/>
      <c r="ACS112" s="10"/>
      <c r="ACT112" s="10"/>
      <c r="ACU112" s="10"/>
      <c r="ACV112" s="10"/>
      <c r="ACW112" s="10"/>
      <c r="ACX112" s="10"/>
      <c r="ACY112" s="10"/>
      <c r="ACZ112" s="10"/>
      <c r="ADA112" s="10"/>
      <c r="ADB112" s="10"/>
      <c r="ADC112" s="10"/>
      <c r="ADD112" s="10"/>
      <c r="ADE112" s="10"/>
      <c r="ADF112" s="10"/>
      <c r="ADG112" s="10"/>
      <c r="ADH112" s="10"/>
      <c r="ADI112" s="10"/>
      <c r="ADJ112" s="10"/>
      <c r="ADK112" s="10"/>
      <c r="ADL112" s="10"/>
      <c r="ADM112" s="10"/>
      <c r="ADN112" s="10"/>
      <c r="ADO112" s="10"/>
      <c r="ADP112" s="10"/>
      <c r="ADQ112" s="10"/>
      <c r="ADR112" s="10"/>
      <c r="ADS112" s="10"/>
      <c r="ADT112" s="10"/>
      <c r="ADU112" s="10"/>
      <c r="ADV112" s="10"/>
      <c r="ADW112" s="10"/>
      <c r="ADX112" s="10"/>
      <c r="ADY112" s="10"/>
      <c r="ADZ112" s="10"/>
      <c r="AEA112" s="10"/>
      <c r="AEB112" s="10"/>
      <c r="AEC112" s="10"/>
      <c r="AED112" s="10"/>
      <c r="AEE112" s="10"/>
      <c r="AEF112" s="10"/>
      <c r="AEG112" s="10"/>
      <c r="AEH112" s="10"/>
      <c r="AEI112" s="10"/>
      <c r="AEJ112" s="10"/>
      <c r="AEK112" s="10"/>
      <c r="AEL112" s="10"/>
      <c r="AEM112" s="10"/>
      <c r="AEN112" s="10"/>
      <c r="AEO112" s="10"/>
      <c r="AEP112" s="10"/>
      <c r="AEQ112" s="10"/>
      <c r="AER112" s="10"/>
      <c r="AES112" s="10"/>
      <c r="AET112" s="10"/>
      <c r="AEU112" s="10"/>
      <c r="AEV112" s="10"/>
      <c r="AEW112" s="10"/>
      <c r="AEX112" s="10"/>
      <c r="AEY112" s="10"/>
      <c r="AEZ112" s="10"/>
      <c r="AFA112" s="10"/>
      <c r="AFB112" s="10"/>
      <c r="AFC112" s="10"/>
      <c r="AFD112" s="10"/>
      <c r="AFE112" s="10"/>
      <c r="AFF112" s="10"/>
      <c r="AFG112" s="10"/>
      <c r="AFH112" s="10"/>
      <c r="AFI112" s="10"/>
      <c r="AFJ112" s="10"/>
      <c r="AFK112" s="10"/>
      <c r="AFL112" s="10"/>
      <c r="AFM112" s="10"/>
      <c r="AFN112" s="10"/>
      <c r="AFO112" s="10"/>
      <c r="AFP112" s="10"/>
      <c r="AFQ112" s="10"/>
      <c r="AFR112" s="10"/>
      <c r="AFS112" s="10"/>
      <c r="AFT112" s="10"/>
      <c r="AFU112" s="10"/>
      <c r="AFV112" s="10"/>
      <c r="AFW112" s="10"/>
      <c r="AFX112" s="10"/>
      <c r="AFY112" s="10"/>
      <c r="AFZ112" s="10"/>
      <c r="AGA112" s="10"/>
      <c r="AGB112" s="10"/>
      <c r="AGC112" s="10"/>
      <c r="AGD112" s="10"/>
      <c r="AGE112" s="10"/>
      <c r="AGF112" s="10"/>
      <c r="AGG112" s="10"/>
      <c r="AGH112" s="10"/>
      <c r="AGI112" s="10"/>
      <c r="AGJ112" s="10"/>
      <c r="AGK112" s="10"/>
      <c r="AGL112" s="10"/>
      <c r="AGM112" s="10"/>
      <c r="AGN112" s="10"/>
      <c r="AGO112" s="10"/>
      <c r="AGP112" s="10"/>
      <c r="AGQ112" s="10"/>
      <c r="AGR112" s="10"/>
      <c r="AGS112" s="10"/>
      <c r="AGT112" s="10"/>
      <c r="AGU112" s="10"/>
      <c r="AGV112" s="10"/>
      <c r="AGW112" s="10"/>
      <c r="AGX112" s="10"/>
      <c r="AGY112" s="10"/>
      <c r="AGZ112" s="10"/>
      <c r="AHA112" s="10"/>
      <c r="AHB112" s="10"/>
      <c r="AHC112" s="10"/>
      <c r="AHD112" s="10"/>
      <c r="AHE112" s="10"/>
      <c r="AHF112" s="10"/>
      <c r="AHG112" s="10"/>
      <c r="AHH112" s="10"/>
      <c r="AHI112" s="10"/>
      <c r="AHJ112" s="10"/>
      <c r="AHK112" s="10"/>
      <c r="AHL112" s="10"/>
      <c r="AHM112" s="10"/>
      <c r="AHN112" s="10"/>
      <c r="AHO112" s="10"/>
      <c r="AHP112" s="10"/>
      <c r="AHQ112" s="10"/>
      <c r="AHR112" s="10"/>
      <c r="AHS112" s="10"/>
      <c r="AHT112" s="10"/>
      <c r="AHU112" s="10"/>
      <c r="AHV112" s="10"/>
      <c r="AHW112" s="10"/>
      <c r="AHX112" s="10"/>
      <c r="AHY112" s="10"/>
      <c r="AHZ112" s="10"/>
      <c r="AIA112" s="10"/>
      <c r="AIB112" s="10"/>
      <c r="AIC112" s="10"/>
      <c r="AID112" s="10"/>
      <c r="AIE112" s="10"/>
      <c r="AIF112" s="10"/>
      <c r="AIG112" s="10"/>
      <c r="AIH112" s="10"/>
      <c r="AII112" s="10"/>
      <c r="AIJ112" s="10"/>
      <c r="AIK112" s="10"/>
      <c r="AIL112" s="10"/>
      <c r="AIM112" s="10"/>
      <c r="AIN112" s="10"/>
      <c r="AIO112" s="10"/>
      <c r="AIP112" s="10"/>
      <c r="AIQ112" s="10"/>
      <c r="AIR112" s="10"/>
      <c r="AIS112" s="10"/>
      <c r="AIT112" s="10"/>
      <c r="AIU112" s="10"/>
      <c r="AIV112" s="10"/>
      <c r="AIW112" s="10"/>
      <c r="AIX112" s="10"/>
      <c r="AIY112" s="10"/>
      <c r="AIZ112" s="10"/>
      <c r="AJA112" s="10"/>
      <c r="AJB112" s="10"/>
      <c r="AJC112" s="10"/>
      <c r="AJD112" s="10"/>
      <c r="AJE112" s="10"/>
      <c r="AJF112" s="10"/>
      <c r="AJG112" s="10"/>
      <c r="AJH112" s="10"/>
      <c r="AJI112" s="10"/>
      <c r="AJJ112" s="10"/>
      <c r="AJK112" s="10"/>
      <c r="AJL112" s="10"/>
      <c r="AJM112" s="10"/>
      <c r="AJN112" s="10"/>
      <c r="AJO112" s="10"/>
      <c r="AJP112" s="10"/>
      <c r="AJQ112" s="10"/>
      <c r="AJR112" s="10"/>
      <c r="AJS112" s="10"/>
      <c r="AJT112" s="10"/>
      <c r="AJU112" s="10"/>
      <c r="AJV112" s="10"/>
      <c r="AJW112" s="10"/>
      <c r="AJX112" s="10"/>
      <c r="AJY112" s="10"/>
      <c r="AJZ112" s="10"/>
      <c r="AKA112" s="10"/>
      <c r="AKB112" s="10"/>
      <c r="AKC112" s="10"/>
      <c r="AKD112" s="10"/>
      <c r="AKE112" s="10"/>
      <c r="AKF112" s="10"/>
      <c r="AKG112" s="10"/>
      <c r="AKH112" s="10"/>
      <c r="AKI112" s="10"/>
      <c r="AKJ112" s="10"/>
      <c r="AKK112" s="10"/>
      <c r="AKL112" s="10"/>
      <c r="AKM112" s="10"/>
      <c r="AKN112" s="10"/>
      <c r="AKO112" s="10"/>
      <c r="AKP112" s="10"/>
      <c r="AKQ112" s="10"/>
      <c r="AKR112" s="10"/>
      <c r="AKS112" s="10"/>
      <c r="AKT112" s="10"/>
      <c r="AKU112" s="10"/>
      <c r="AKV112" s="10"/>
      <c r="AKW112" s="10"/>
      <c r="AKX112" s="10"/>
      <c r="AKY112" s="10"/>
      <c r="AKZ112" s="10"/>
      <c r="ALA112" s="10"/>
      <c r="ALB112" s="10"/>
      <c r="ALC112" s="10"/>
      <c r="ALD112" s="10"/>
      <c r="ALE112" s="10"/>
      <c r="ALF112" s="10"/>
      <c r="ALG112" s="10"/>
      <c r="ALH112" s="10"/>
      <c r="ALI112" s="10"/>
      <c r="ALJ112" s="10"/>
      <c r="ALK112" s="10"/>
      <c r="ALL112" s="10"/>
      <c r="ALM112" s="10"/>
      <c r="ALN112" s="10"/>
      <c r="ALO112" s="10"/>
      <c r="ALP112" s="10"/>
      <c r="ALQ112" s="10"/>
      <c r="ALR112" s="10"/>
      <c r="ALS112" s="10"/>
      <c r="ALT112" s="10"/>
      <c r="ALU112" s="10"/>
      <c r="ALV112" s="10"/>
      <c r="ALW112" s="10"/>
      <c r="ALX112" s="10"/>
      <c r="ALY112" s="10"/>
      <c r="ALZ112" s="10"/>
      <c r="AMA112" s="10"/>
      <c r="AMB112" s="10"/>
      <c r="AMC112" s="10"/>
      <c r="AMD112" s="10"/>
      <c r="AME112" s="10"/>
      <c r="AMF112" s="10"/>
      <c r="AMG112" s="10"/>
      <c r="AMH112" s="10"/>
      <c r="AMI112" s="10"/>
      <c r="AMJ112" s="10"/>
    </row>
    <row r="113" spans="1:1029" s="7" customFormat="1" ht="14.1" customHeight="1">
      <c r="A113" s="5" t="str">
        <f>SUBSTITUTE(CONCATENATE(G113,H113)," ","")</f>
        <v>ESPDRequest</v>
      </c>
      <c r="B113" s="6"/>
      <c r="C113" s="5"/>
      <c r="D113" s="5"/>
      <c r="E113" s="5"/>
      <c r="F113" s="5" t="str">
        <f>CONCATENATE(IF(G113="","",CONCATENATE(G113,"_ ")),H113,". Details")</f>
        <v>ESPD Request. Details</v>
      </c>
      <c r="G113" s="5"/>
      <c r="H113" s="5" t="s">
        <v>389</v>
      </c>
      <c r="I113" s="5"/>
      <c r="J113" s="5"/>
      <c r="K113" s="5"/>
      <c r="L113" s="5"/>
      <c r="M113" s="5"/>
      <c r="N113" s="5"/>
      <c r="O113" s="5"/>
      <c r="P113" s="5"/>
      <c r="Q113" s="5"/>
      <c r="R113" s="5" t="s">
        <v>210</v>
      </c>
      <c r="S113" s="5" t="s">
        <v>307</v>
      </c>
      <c r="T113" s="5"/>
      <c r="U113" s="5"/>
      <c r="V113" s="5"/>
      <c r="W113" s="5"/>
      <c r="X113" s="5"/>
      <c r="Y113" s="5" t="s">
        <v>211</v>
      </c>
      <c r="Z113" s="5"/>
      <c r="AA113" s="43">
        <v>43314</v>
      </c>
      <c r="AB113" s="12"/>
      <c r="AC113" s="12"/>
      <c r="AD113" s="12"/>
      <c r="AE113" s="12"/>
      <c r="AF113" s="12"/>
    </row>
    <row r="114" spans="1:1029" s="7" customFormat="1" ht="14.1" customHeight="1">
      <c r="A114" s="5" t="str">
        <f>SUBSTITUTE(CONCATENATE(G114,H114)," ","")</f>
        <v>ESPDResponse</v>
      </c>
      <c r="B114" s="6"/>
      <c r="C114" s="5"/>
      <c r="D114" s="5"/>
      <c r="E114" s="5"/>
      <c r="F114" s="5" t="str">
        <f>CONCATENATE(IF(G114="","",CONCATENATE(G114,"_ ")),H114,". Details")</f>
        <v>ESPD Response. Details</v>
      </c>
      <c r="G114" s="5"/>
      <c r="H114" s="5" t="s">
        <v>390</v>
      </c>
      <c r="I114" s="5"/>
      <c r="J114" s="5"/>
      <c r="K114" s="5"/>
      <c r="L114" s="5"/>
      <c r="M114" s="5"/>
      <c r="N114" s="5"/>
      <c r="O114" s="5"/>
      <c r="P114" s="5"/>
      <c r="Q114" s="5"/>
      <c r="R114" s="5" t="s">
        <v>210</v>
      </c>
      <c r="S114" s="5" t="s">
        <v>391</v>
      </c>
      <c r="T114" s="5"/>
      <c r="U114" s="5"/>
      <c r="V114" s="5"/>
      <c r="W114" s="5"/>
      <c r="X114" s="5"/>
      <c r="Y114" s="5" t="s">
        <v>211</v>
      </c>
      <c r="Z114" s="5"/>
      <c r="AA114" s="43">
        <v>43314</v>
      </c>
      <c r="AB114" s="12"/>
      <c r="AC114" s="12"/>
      <c r="AD114" s="12"/>
      <c r="AE114" s="12"/>
      <c r="AF114" s="12"/>
    </row>
    <row r="115" spans="1:1029" s="7" customFormat="1" ht="14.1" customHeight="1">
      <c r="A115" s="5" t="str">
        <f>SUBSTITUTE(CONCATENATE(G115,H115)," ","")</f>
        <v>EvaluationBoard</v>
      </c>
      <c r="B115" s="6"/>
      <c r="C115" s="5"/>
      <c r="D115" s="5"/>
      <c r="E115" s="5"/>
      <c r="F115" s="5" t="str">
        <f>CONCATENATE(IF(G115="","",CONCATENATE(G115,"_ ")),H115,". Details")</f>
        <v>Evaluation Board. Details</v>
      </c>
      <c r="G115" s="5"/>
      <c r="H115" s="5" t="s">
        <v>275</v>
      </c>
      <c r="I115" s="5"/>
      <c r="J115" s="5"/>
      <c r="K115" s="5"/>
      <c r="L115" s="5"/>
      <c r="M115" s="5"/>
      <c r="N115" s="5"/>
      <c r="O115" s="5"/>
      <c r="P115" s="5"/>
      <c r="Q115" s="5"/>
      <c r="R115" s="5" t="s">
        <v>210</v>
      </c>
      <c r="S115" s="5"/>
      <c r="T115" s="5"/>
      <c r="U115" s="5"/>
      <c r="V115" s="5"/>
      <c r="W115" s="5"/>
      <c r="X115" s="5" t="s">
        <v>275</v>
      </c>
      <c r="Y115" s="5" t="s">
        <v>211</v>
      </c>
      <c r="Z115" s="5"/>
      <c r="AA115" s="43">
        <v>43319</v>
      </c>
      <c r="AB115" s="12"/>
      <c r="AC115" s="12"/>
      <c r="AD115" s="12"/>
      <c r="AE115" s="12"/>
      <c r="AF115" s="12"/>
    </row>
    <row r="116" spans="1:1029" customFormat="1" ht="14.1" customHeight="1">
      <c r="A116" s="8" t="str">
        <f>SUBSTITUTE(CONCATENATE(I116,J116,IF(K116="Identifier","ID",IF(AND(K116="Text",OR(I116&lt;&gt;"",J116&lt;&gt;"")),"",K116)),IF(AND(M116&lt;&gt;"Text",K116&lt;&gt;M116,NOT(AND(K116="URI",M116="Identifier")),NOT(AND(K116="UUID",M116="Identifier")),NOT(AND(K116="OID",M116="Identifier"))),IF(M116="Identifier","ID",M116),""))," ","")</f>
        <v>EvaluationBoardTypeCode</v>
      </c>
      <c r="B116" s="9">
        <v>1</v>
      </c>
      <c r="C116" s="8"/>
      <c r="D116" s="8"/>
      <c r="E116" s="8"/>
      <c r="F116" s="8" t="str">
        <f>CONCATENATE( IF(G116="","",CONCATENATE(G116,"_ ")),H116,". ",IF(I116="","",CONCATENATE(I116,"_ ")),L116,IF(OR(I116&lt;&gt;"",L116&lt;&gt;M116),CONCATENATE(". ",M116),""))</f>
        <v>Evaluation Board. Evaluation Board Type Code. Code</v>
      </c>
      <c r="G116" s="8"/>
      <c r="H116" s="8" t="s">
        <v>275</v>
      </c>
      <c r="I116" s="8"/>
      <c r="J116" s="8" t="s">
        <v>392</v>
      </c>
      <c r="K116" s="8" t="s">
        <v>212</v>
      </c>
      <c r="L116" s="8" t="str">
        <f>IF(J116&lt;&gt;"",CONCATENATE(J116," ",K116),K116)</f>
        <v>Evaluation Board Type Code</v>
      </c>
      <c r="M116" s="8" t="s">
        <v>212</v>
      </c>
      <c r="N116" s="8"/>
      <c r="O116" s="8" t="str">
        <f>IF(N116&lt;&gt;"",CONCATENATE(N116,"_ ",M116,". Type"),CONCATENATE(M116,". Type"))</f>
        <v>Code. Type</v>
      </c>
      <c r="P116" s="8"/>
      <c r="Q116" s="8"/>
      <c r="R116" s="8" t="s">
        <v>213</v>
      </c>
      <c r="S116" s="8"/>
      <c r="T116" s="8" t="s">
        <v>393</v>
      </c>
      <c r="U116" s="8"/>
      <c r="V116" s="8"/>
      <c r="W116" s="8"/>
      <c r="X116" s="10"/>
      <c r="Y116" s="8" t="s">
        <v>211</v>
      </c>
      <c r="Z116" s="8"/>
      <c r="AA116" s="44">
        <v>43319</v>
      </c>
      <c r="AB116" s="23"/>
      <c r="AC116" s="23"/>
      <c r="AD116" s="23"/>
      <c r="AE116" s="23"/>
      <c r="AF116" s="23"/>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c r="HP116" s="10"/>
      <c r="HQ116" s="10"/>
      <c r="HR116" s="10"/>
      <c r="HS116" s="10"/>
      <c r="HT116" s="10"/>
      <c r="HU116" s="10"/>
      <c r="HV116" s="10"/>
      <c r="HW116" s="10"/>
      <c r="HX116" s="10"/>
      <c r="HY116" s="10"/>
      <c r="HZ116" s="10"/>
      <c r="IA116" s="10"/>
      <c r="IB116" s="10"/>
      <c r="IC116" s="10"/>
      <c r="ID116" s="10"/>
      <c r="IE116" s="10"/>
      <c r="IF116" s="10"/>
      <c r="IG116" s="10"/>
      <c r="IH116" s="10"/>
      <c r="II116" s="10"/>
      <c r="IJ116" s="10"/>
      <c r="IK116" s="10"/>
      <c r="IL116" s="10"/>
      <c r="IM116" s="10"/>
      <c r="IN116" s="10"/>
      <c r="IO116" s="10"/>
      <c r="IP116" s="10"/>
      <c r="IQ116" s="10"/>
      <c r="IR116" s="10"/>
      <c r="IS116" s="10"/>
      <c r="IT116" s="10"/>
      <c r="IU116" s="10"/>
      <c r="IV116" s="10"/>
      <c r="IW116" s="10"/>
      <c r="IX116" s="10"/>
      <c r="IY116" s="10"/>
      <c r="IZ116" s="10"/>
      <c r="JA116" s="10"/>
      <c r="JB116" s="10"/>
      <c r="JC116" s="10"/>
      <c r="JD116" s="10"/>
      <c r="JE116" s="10"/>
      <c r="JF116" s="10"/>
      <c r="JG116" s="10"/>
      <c r="JH116" s="10"/>
      <c r="JI116" s="10"/>
      <c r="JJ116" s="10"/>
      <c r="JK116" s="10"/>
      <c r="JL116" s="10"/>
      <c r="JM116" s="10"/>
      <c r="JN116" s="10"/>
      <c r="JO116" s="10"/>
      <c r="JP116" s="10"/>
      <c r="JQ116" s="10"/>
      <c r="JR116" s="10"/>
      <c r="JS116" s="10"/>
      <c r="JT116" s="10"/>
      <c r="JU116" s="10"/>
      <c r="JV116" s="10"/>
      <c r="JW116" s="10"/>
      <c r="JX116" s="10"/>
      <c r="JY116" s="10"/>
      <c r="JZ116" s="10"/>
      <c r="KA116" s="10"/>
      <c r="KB116" s="10"/>
      <c r="KC116" s="10"/>
      <c r="KD116" s="10"/>
      <c r="KE116" s="10"/>
      <c r="KF116" s="10"/>
      <c r="KG116" s="10"/>
      <c r="KH116" s="10"/>
      <c r="KI116" s="10"/>
      <c r="KJ116" s="10"/>
      <c r="KK116" s="10"/>
      <c r="KL116" s="10"/>
      <c r="KM116" s="10"/>
      <c r="KN116" s="10"/>
      <c r="KO116" s="10"/>
      <c r="KP116" s="10"/>
      <c r="KQ116" s="10"/>
      <c r="KR116" s="10"/>
      <c r="KS116" s="10"/>
      <c r="KT116" s="10"/>
      <c r="KU116" s="10"/>
      <c r="KV116" s="10"/>
      <c r="KW116" s="10"/>
      <c r="KX116" s="10"/>
      <c r="KY116" s="10"/>
      <c r="KZ116" s="10"/>
      <c r="LA116" s="10"/>
      <c r="LB116" s="10"/>
      <c r="LC116" s="10"/>
      <c r="LD116" s="10"/>
      <c r="LE116" s="10"/>
      <c r="LF116" s="10"/>
      <c r="LG116" s="10"/>
      <c r="LH116" s="10"/>
      <c r="LI116" s="10"/>
      <c r="LJ116" s="10"/>
      <c r="LK116" s="10"/>
      <c r="LL116" s="10"/>
      <c r="LM116" s="10"/>
      <c r="LN116" s="10"/>
      <c r="LO116" s="10"/>
      <c r="LP116" s="10"/>
      <c r="LQ116" s="10"/>
      <c r="LR116" s="10"/>
      <c r="LS116" s="10"/>
      <c r="LT116" s="10"/>
      <c r="LU116" s="10"/>
      <c r="LV116" s="10"/>
      <c r="LW116" s="10"/>
      <c r="LX116" s="10"/>
      <c r="LY116" s="10"/>
      <c r="LZ116" s="10"/>
      <c r="MA116" s="10"/>
      <c r="MB116" s="10"/>
      <c r="MC116" s="10"/>
      <c r="MD116" s="10"/>
      <c r="ME116" s="10"/>
      <c r="MF116" s="10"/>
      <c r="MG116" s="10"/>
      <c r="MH116" s="10"/>
      <c r="MI116" s="10"/>
      <c r="MJ116" s="10"/>
      <c r="MK116" s="10"/>
      <c r="ML116" s="10"/>
      <c r="MM116" s="10"/>
      <c r="MN116" s="10"/>
      <c r="MO116" s="10"/>
      <c r="MP116" s="10"/>
      <c r="MQ116" s="10"/>
      <c r="MR116" s="10"/>
      <c r="MS116" s="10"/>
      <c r="MT116" s="10"/>
      <c r="MU116" s="10"/>
      <c r="MV116" s="10"/>
      <c r="MW116" s="10"/>
      <c r="MX116" s="10"/>
      <c r="MY116" s="10"/>
      <c r="MZ116" s="10"/>
      <c r="NA116" s="10"/>
      <c r="NB116" s="10"/>
      <c r="NC116" s="10"/>
      <c r="ND116" s="10"/>
      <c r="NE116" s="10"/>
      <c r="NF116" s="10"/>
      <c r="NG116" s="10"/>
      <c r="NH116" s="10"/>
      <c r="NI116" s="10"/>
      <c r="NJ116" s="10"/>
      <c r="NK116" s="10"/>
      <c r="NL116" s="10"/>
      <c r="NM116" s="10"/>
      <c r="NN116" s="10"/>
      <c r="NO116" s="10"/>
      <c r="NP116" s="10"/>
      <c r="NQ116" s="10"/>
      <c r="NR116" s="10"/>
      <c r="NS116" s="10"/>
      <c r="NT116" s="10"/>
      <c r="NU116" s="10"/>
      <c r="NV116" s="10"/>
      <c r="NW116" s="10"/>
      <c r="NX116" s="10"/>
      <c r="NY116" s="10"/>
      <c r="NZ116" s="10"/>
      <c r="OA116" s="10"/>
      <c r="OB116" s="10"/>
      <c r="OC116" s="10"/>
      <c r="OD116" s="10"/>
      <c r="OE116" s="10"/>
      <c r="OF116" s="10"/>
      <c r="OG116" s="10"/>
      <c r="OH116" s="10"/>
      <c r="OI116" s="10"/>
      <c r="OJ116" s="10"/>
      <c r="OK116" s="10"/>
      <c r="OL116" s="10"/>
      <c r="OM116" s="10"/>
      <c r="ON116" s="10"/>
      <c r="OO116" s="10"/>
      <c r="OP116" s="10"/>
      <c r="OQ116" s="10"/>
      <c r="OR116" s="10"/>
      <c r="OS116" s="10"/>
      <c r="OT116" s="10"/>
      <c r="OU116" s="10"/>
      <c r="OV116" s="10"/>
      <c r="OW116" s="10"/>
      <c r="OX116" s="10"/>
      <c r="OY116" s="10"/>
      <c r="OZ116" s="10"/>
      <c r="PA116" s="10"/>
      <c r="PB116" s="10"/>
      <c r="PC116" s="10"/>
      <c r="PD116" s="10"/>
      <c r="PE116" s="10"/>
      <c r="PF116" s="10"/>
      <c r="PG116" s="10"/>
      <c r="PH116" s="10"/>
      <c r="PI116" s="10"/>
      <c r="PJ116" s="10"/>
      <c r="PK116" s="10"/>
      <c r="PL116" s="10"/>
      <c r="PM116" s="10"/>
      <c r="PN116" s="10"/>
      <c r="PO116" s="10"/>
      <c r="PP116" s="10"/>
      <c r="PQ116" s="10"/>
      <c r="PR116" s="10"/>
      <c r="PS116" s="10"/>
      <c r="PT116" s="10"/>
      <c r="PU116" s="10"/>
      <c r="PV116" s="10"/>
      <c r="PW116" s="10"/>
      <c r="PX116" s="10"/>
      <c r="PY116" s="10"/>
      <c r="PZ116" s="10"/>
      <c r="QA116" s="10"/>
      <c r="QB116" s="10"/>
      <c r="QC116" s="10"/>
      <c r="QD116" s="10"/>
      <c r="QE116" s="10"/>
      <c r="QF116" s="10"/>
      <c r="QG116" s="10"/>
      <c r="QH116" s="10"/>
      <c r="QI116" s="10"/>
      <c r="QJ116" s="10"/>
      <c r="QK116" s="10"/>
      <c r="QL116" s="10"/>
      <c r="QM116" s="10"/>
      <c r="QN116" s="10"/>
      <c r="QO116" s="10"/>
      <c r="QP116" s="10"/>
      <c r="QQ116" s="10"/>
      <c r="QR116" s="10"/>
      <c r="QS116" s="10"/>
      <c r="QT116" s="10"/>
      <c r="QU116" s="10"/>
      <c r="QV116" s="10"/>
      <c r="QW116" s="10"/>
      <c r="QX116" s="10"/>
      <c r="QY116" s="10"/>
      <c r="QZ116" s="10"/>
      <c r="RA116" s="10"/>
      <c r="RB116" s="10"/>
      <c r="RC116" s="10"/>
      <c r="RD116" s="10"/>
      <c r="RE116" s="10"/>
      <c r="RF116" s="10"/>
      <c r="RG116" s="10"/>
      <c r="RH116" s="10"/>
      <c r="RI116" s="10"/>
      <c r="RJ116" s="10"/>
      <c r="RK116" s="10"/>
      <c r="RL116" s="10"/>
      <c r="RM116" s="10"/>
      <c r="RN116" s="10"/>
      <c r="RO116" s="10"/>
      <c r="RP116" s="10"/>
      <c r="RQ116" s="10"/>
      <c r="RR116" s="10"/>
      <c r="RS116" s="10"/>
      <c r="RT116" s="10"/>
      <c r="RU116" s="10"/>
      <c r="RV116" s="10"/>
      <c r="RW116" s="10"/>
      <c r="RX116" s="10"/>
      <c r="RY116" s="10"/>
      <c r="RZ116" s="10"/>
      <c r="SA116" s="10"/>
      <c r="SB116" s="10"/>
      <c r="SC116" s="10"/>
      <c r="SD116" s="10"/>
      <c r="SE116" s="10"/>
      <c r="SF116" s="10"/>
      <c r="SG116" s="10"/>
      <c r="SH116" s="10"/>
      <c r="SI116" s="10"/>
      <c r="SJ116" s="10"/>
      <c r="SK116" s="10"/>
      <c r="SL116" s="10"/>
      <c r="SM116" s="10"/>
      <c r="SN116" s="10"/>
      <c r="SO116" s="10"/>
      <c r="SP116" s="10"/>
      <c r="SQ116" s="10"/>
      <c r="SR116" s="10"/>
      <c r="SS116" s="10"/>
      <c r="ST116" s="10"/>
      <c r="SU116" s="10"/>
      <c r="SV116" s="10"/>
      <c r="SW116" s="10"/>
      <c r="SX116" s="10"/>
      <c r="SY116" s="10"/>
      <c r="SZ116" s="10"/>
      <c r="TA116" s="10"/>
      <c r="TB116" s="10"/>
      <c r="TC116" s="10"/>
      <c r="TD116" s="10"/>
      <c r="TE116" s="10"/>
      <c r="TF116" s="10"/>
      <c r="TG116" s="10"/>
      <c r="TH116" s="10"/>
      <c r="TI116" s="10"/>
      <c r="TJ116" s="10"/>
      <c r="TK116" s="10"/>
      <c r="TL116" s="10"/>
      <c r="TM116" s="10"/>
      <c r="TN116" s="10"/>
      <c r="TO116" s="10"/>
      <c r="TP116" s="10"/>
      <c r="TQ116" s="10"/>
      <c r="TR116" s="10"/>
      <c r="TS116" s="10"/>
      <c r="TT116" s="10"/>
      <c r="TU116" s="10"/>
      <c r="TV116" s="10"/>
      <c r="TW116" s="10"/>
      <c r="TX116" s="10"/>
      <c r="TY116" s="10"/>
      <c r="TZ116" s="10"/>
      <c r="UA116" s="10"/>
      <c r="UB116" s="10"/>
      <c r="UC116" s="10"/>
      <c r="UD116" s="10"/>
      <c r="UE116" s="10"/>
      <c r="UF116" s="10"/>
      <c r="UG116" s="10"/>
      <c r="UH116" s="10"/>
      <c r="UI116" s="10"/>
      <c r="UJ116" s="10"/>
      <c r="UK116" s="10"/>
      <c r="UL116" s="10"/>
      <c r="UM116" s="10"/>
      <c r="UN116" s="10"/>
      <c r="UO116" s="10"/>
      <c r="UP116" s="10"/>
      <c r="UQ116" s="10"/>
      <c r="UR116" s="10"/>
      <c r="US116" s="10"/>
      <c r="UT116" s="10"/>
      <c r="UU116" s="10"/>
      <c r="UV116" s="10"/>
      <c r="UW116" s="10"/>
      <c r="UX116" s="10"/>
      <c r="UY116" s="10"/>
      <c r="UZ116" s="10"/>
      <c r="VA116" s="10"/>
      <c r="VB116" s="10"/>
      <c r="VC116" s="10"/>
      <c r="VD116" s="10"/>
      <c r="VE116" s="10"/>
      <c r="VF116" s="10"/>
      <c r="VG116" s="10"/>
      <c r="VH116" s="10"/>
      <c r="VI116" s="10"/>
      <c r="VJ116" s="10"/>
      <c r="VK116" s="10"/>
      <c r="VL116" s="10"/>
      <c r="VM116" s="10"/>
      <c r="VN116" s="10"/>
      <c r="VO116" s="10"/>
      <c r="VP116" s="10"/>
      <c r="VQ116" s="10"/>
      <c r="VR116" s="10"/>
      <c r="VS116" s="10"/>
      <c r="VT116" s="10"/>
      <c r="VU116" s="10"/>
      <c r="VV116" s="10"/>
      <c r="VW116" s="10"/>
      <c r="VX116" s="10"/>
      <c r="VY116" s="10"/>
      <c r="VZ116" s="10"/>
      <c r="WA116" s="10"/>
      <c r="WB116" s="10"/>
      <c r="WC116" s="10"/>
      <c r="WD116" s="10"/>
      <c r="WE116" s="10"/>
      <c r="WF116" s="10"/>
      <c r="WG116" s="10"/>
      <c r="WH116" s="10"/>
      <c r="WI116" s="10"/>
      <c r="WJ116" s="10"/>
      <c r="WK116" s="10"/>
      <c r="WL116" s="10"/>
      <c r="WM116" s="10"/>
      <c r="WN116" s="10"/>
      <c r="WO116" s="10"/>
      <c r="WP116" s="10"/>
      <c r="WQ116" s="10"/>
      <c r="WR116" s="10"/>
      <c r="WS116" s="10"/>
      <c r="WT116" s="10"/>
      <c r="WU116" s="10"/>
      <c r="WV116" s="10"/>
      <c r="WW116" s="10"/>
      <c r="WX116" s="10"/>
      <c r="WY116" s="10"/>
      <c r="WZ116" s="10"/>
      <c r="XA116" s="10"/>
      <c r="XB116" s="10"/>
      <c r="XC116" s="10"/>
      <c r="XD116" s="10"/>
      <c r="XE116" s="10"/>
      <c r="XF116" s="10"/>
      <c r="XG116" s="10"/>
      <c r="XH116" s="10"/>
      <c r="XI116" s="10"/>
      <c r="XJ116" s="10"/>
      <c r="XK116" s="10"/>
      <c r="XL116" s="10"/>
      <c r="XM116" s="10"/>
      <c r="XN116" s="10"/>
      <c r="XO116" s="10"/>
      <c r="XP116" s="10"/>
      <c r="XQ116" s="10"/>
      <c r="XR116" s="10"/>
      <c r="XS116" s="10"/>
      <c r="XT116" s="10"/>
      <c r="XU116" s="10"/>
      <c r="XV116" s="10"/>
      <c r="XW116" s="10"/>
      <c r="XX116" s="10"/>
      <c r="XY116" s="10"/>
      <c r="XZ116" s="10"/>
      <c r="YA116" s="10"/>
      <c r="YB116" s="10"/>
      <c r="YC116" s="10"/>
      <c r="YD116" s="10"/>
      <c r="YE116" s="10"/>
      <c r="YF116" s="10"/>
      <c r="YG116" s="10"/>
      <c r="YH116" s="10"/>
      <c r="YI116" s="10"/>
      <c r="YJ116" s="10"/>
      <c r="YK116" s="10"/>
      <c r="YL116" s="10"/>
      <c r="YM116" s="10"/>
      <c r="YN116" s="10"/>
      <c r="YO116" s="10"/>
      <c r="YP116" s="10"/>
      <c r="YQ116" s="10"/>
      <c r="YR116" s="10"/>
      <c r="YS116" s="10"/>
      <c r="YT116" s="10"/>
      <c r="YU116" s="10"/>
      <c r="YV116" s="10"/>
      <c r="YW116" s="10"/>
      <c r="YX116" s="10"/>
      <c r="YY116" s="10"/>
      <c r="YZ116" s="10"/>
      <c r="ZA116" s="10"/>
      <c r="ZB116" s="10"/>
      <c r="ZC116" s="10"/>
      <c r="ZD116" s="10"/>
      <c r="ZE116" s="10"/>
      <c r="ZF116" s="10"/>
      <c r="ZG116" s="10"/>
      <c r="ZH116" s="10"/>
      <c r="ZI116" s="10"/>
      <c r="ZJ116" s="10"/>
      <c r="ZK116" s="10"/>
      <c r="ZL116" s="10"/>
      <c r="ZM116" s="10"/>
      <c r="ZN116" s="10"/>
      <c r="ZO116" s="10"/>
      <c r="ZP116" s="10"/>
      <c r="ZQ116" s="10"/>
      <c r="ZR116" s="10"/>
      <c r="ZS116" s="10"/>
      <c r="ZT116" s="10"/>
      <c r="ZU116" s="10"/>
      <c r="ZV116" s="10"/>
      <c r="ZW116" s="10"/>
      <c r="ZX116" s="10"/>
      <c r="ZY116" s="10"/>
      <c r="ZZ116" s="10"/>
      <c r="AAA116" s="10"/>
      <c r="AAB116" s="10"/>
      <c r="AAC116" s="10"/>
      <c r="AAD116" s="10"/>
      <c r="AAE116" s="10"/>
      <c r="AAF116" s="10"/>
      <c r="AAG116" s="10"/>
      <c r="AAH116" s="10"/>
      <c r="AAI116" s="10"/>
      <c r="AAJ116" s="10"/>
      <c r="AAK116" s="10"/>
      <c r="AAL116" s="10"/>
      <c r="AAM116" s="10"/>
      <c r="AAN116" s="10"/>
      <c r="AAO116" s="10"/>
      <c r="AAP116" s="10"/>
      <c r="AAQ116" s="10"/>
      <c r="AAR116" s="10"/>
      <c r="AAS116" s="10"/>
      <c r="AAT116" s="10"/>
      <c r="AAU116" s="10"/>
      <c r="AAV116" s="10"/>
      <c r="AAW116" s="10"/>
      <c r="AAX116" s="10"/>
      <c r="AAY116" s="10"/>
      <c r="AAZ116" s="10"/>
      <c r="ABA116" s="10"/>
      <c r="ABB116" s="10"/>
      <c r="ABC116" s="10"/>
      <c r="ABD116" s="10"/>
      <c r="ABE116" s="10"/>
      <c r="ABF116" s="10"/>
      <c r="ABG116" s="10"/>
      <c r="ABH116" s="10"/>
      <c r="ABI116" s="10"/>
      <c r="ABJ116" s="10"/>
      <c r="ABK116" s="10"/>
      <c r="ABL116" s="10"/>
      <c r="ABM116" s="10"/>
      <c r="ABN116" s="10"/>
      <c r="ABO116" s="10"/>
      <c r="ABP116" s="10"/>
      <c r="ABQ116" s="10"/>
      <c r="ABR116" s="10"/>
      <c r="ABS116" s="10"/>
      <c r="ABT116" s="10"/>
      <c r="ABU116" s="10"/>
      <c r="ABV116" s="10"/>
      <c r="ABW116" s="10"/>
      <c r="ABX116" s="10"/>
      <c r="ABY116" s="10"/>
      <c r="ABZ116" s="10"/>
      <c r="ACA116" s="10"/>
      <c r="ACB116" s="10"/>
      <c r="ACC116" s="10"/>
      <c r="ACD116" s="10"/>
      <c r="ACE116" s="10"/>
      <c r="ACF116" s="10"/>
      <c r="ACG116" s="10"/>
      <c r="ACH116" s="10"/>
      <c r="ACI116" s="10"/>
      <c r="ACJ116" s="10"/>
      <c r="ACK116" s="10"/>
      <c r="ACL116" s="10"/>
      <c r="ACM116" s="10"/>
      <c r="ACN116" s="10"/>
      <c r="ACO116" s="10"/>
      <c r="ACP116" s="10"/>
      <c r="ACQ116" s="10"/>
      <c r="ACR116" s="10"/>
      <c r="ACS116" s="10"/>
      <c r="ACT116" s="10"/>
      <c r="ACU116" s="10"/>
      <c r="ACV116" s="10"/>
      <c r="ACW116" s="10"/>
      <c r="ACX116" s="10"/>
      <c r="ACY116" s="10"/>
      <c r="ACZ116" s="10"/>
      <c r="ADA116" s="10"/>
      <c r="ADB116" s="10"/>
      <c r="ADC116" s="10"/>
      <c r="ADD116" s="10"/>
      <c r="ADE116" s="10"/>
      <c r="ADF116" s="10"/>
      <c r="ADG116" s="10"/>
      <c r="ADH116" s="10"/>
      <c r="ADI116" s="10"/>
      <c r="ADJ116" s="10"/>
      <c r="ADK116" s="10"/>
      <c r="ADL116" s="10"/>
      <c r="ADM116" s="10"/>
      <c r="ADN116" s="10"/>
      <c r="ADO116" s="10"/>
      <c r="ADP116" s="10"/>
      <c r="ADQ116" s="10"/>
      <c r="ADR116" s="10"/>
      <c r="ADS116" s="10"/>
      <c r="ADT116" s="10"/>
      <c r="ADU116" s="10"/>
      <c r="ADV116" s="10"/>
      <c r="ADW116" s="10"/>
      <c r="ADX116" s="10"/>
      <c r="ADY116" s="10"/>
      <c r="ADZ116" s="10"/>
      <c r="AEA116" s="10"/>
      <c r="AEB116" s="10"/>
      <c r="AEC116" s="10"/>
      <c r="AED116" s="10"/>
      <c r="AEE116" s="10"/>
      <c r="AEF116" s="10"/>
      <c r="AEG116" s="10"/>
      <c r="AEH116" s="10"/>
      <c r="AEI116" s="10"/>
      <c r="AEJ116" s="10"/>
      <c r="AEK116" s="10"/>
      <c r="AEL116" s="10"/>
      <c r="AEM116" s="10"/>
      <c r="AEN116" s="10"/>
      <c r="AEO116" s="10"/>
      <c r="AEP116" s="10"/>
      <c r="AEQ116" s="10"/>
      <c r="AER116" s="10"/>
      <c r="AES116" s="10"/>
      <c r="AET116" s="10"/>
      <c r="AEU116" s="10"/>
      <c r="AEV116" s="10"/>
      <c r="AEW116" s="10"/>
      <c r="AEX116" s="10"/>
      <c r="AEY116" s="10"/>
      <c r="AEZ116" s="10"/>
      <c r="AFA116" s="10"/>
      <c r="AFB116" s="10"/>
      <c r="AFC116" s="10"/>
      <c r="AFD116" s="10"/>
      <c r="AFE116" s="10"/>
      <c r="AFF116" s="10"/>
      <c r="AFG116" s="10"/>
      <c r="AFH116" s="10"/>
      <c r="AFI116" s="10"/>
      <c r="AFJ116" s="10"/>
      <c r="AFK116" s="10"/>
      <c r="AFL116" s="10"/>
      <c r="AFM116" s="10"/>
      <c r="AFN116" s="10"/>
      <c r="AFO116" s="10"/>
      <c r="AFP116" s="10"/>
      <c r="AFQ116" s="10"/>
      <c r="AFR116" s="10"/>
      <c r="AFS116" s="10"/>
      <c r="AFT116" s="10"/>
      <c r="AFU116" s="10"/>
      <c r="AFV116" s="10"/>
      <c r="AFW116" s="10"/>
      <c r="AFX116" s="10"/>
      <c r="AFY116" s="10"/>
      <c r="AFZ116" s="10"/>
      <c r="AGA116" s="10"/>
      <c r="AGB116" s="10"/>
      <c r="AGC116" s="10"/>
      <c r="AGD116" s="10"/>
      <c r="AGE116" s="10"/>
      <c r="AGF116" s="10"/>
      <c r="AGG116" s="10"/>
      <c r="AGH116" s="10"/>
      <c r="AGI116" s="10"/>
      <c r="AGJ116" s="10"/>
      <c r="AGK116" s="10"/>
      <c r="AGL116" s="10"/>
      <c r="AGM116" s="10"/>
      <c r="AGN116" s="10"/>
      <c r="AGO116" s="10"/>
      <c r="AGP116" s="10"/>
      <c r="AGQ116" s="10"/>
      <c r="AGR116" s="10"/>
      <c r="AGS116" s="10"/>
      <c r="AGT116" s="10"/>
      <c r="AGU116" s="10"/>
      <c r="AGV116" s="10"/>
      <c r="AGW116" s="10"/>
      <c r="AGX116" s="10"/>
      <c r="AGY116" s="10"/>
      <c r="AGZ116" s="10"/>
      <c r="AHA116" s="10"/>
      <c r="AHB116" s="10"/>
      <c r="AHC116" s="10"/>
      <c r="AHD116" s="10"/>
      <c r="AHE116" s="10"/>
      <c r="AHF116" s="10"/>
      <c r="AHG116" s="10"/>
      <c r="AHH116" s="10"/>
      <c r="AHI116" s="10"/>
      <c r="AHJ116" s="10"/>
      <c r="AHK116" s="10"/>
      <c r="AHL116" s="10"/>
      <c r="AHM116" s="10"/>
      <c r="AHN116" s="10"/>
      <c r="AHO116" s="10"/>
      <c r="AHP116" s="10"/>
      <c r="AHQ116" s="10"/>
      <c r="AHR116" s="10"/>
      <c r="AHS116" s="10"/>
      <c r="AHT116" s="10"/>
      <c r="AHU116" s="10"/>
      <c r="AHV116" s="10"/>
      <c r="AHW116" s="10"/>
      <c r="AHX116" s="10"/>
      <c r="AHY116" s="10"/>
      <c r="AHZ116" s="10"/>
      <c r="AIA116" s="10"/>
      <c r="AIB116" s="10"/>
      <c r="AIC116" s="10"/>
      <c r="AID116" s="10"/>
      <c r="AIE116" s="10"/>
      <c r="AIF116" s="10"/>
      <c r="AIG116" s="10"/>
      <c r="AIH116" s="10"/>
      <c r="AII116" s="10"/>
      <c r="AIJ116" s="10"/>
      <c r="AIK116" s="10"/>
      <c r="AIL116" s="10"/>
      <c r="AIM116" s="10"/>
      <c r="AIN116" s="10"/>
      <c r="AIO116" s="10"/>
      <c r="AIP116" s="10"/>
      <c r="AIQ116" s="10"/>
      <c r="AIR116" s="10"/>
      <c r="AIS116" s="10"/>
      <c r="AIT116" s="10"/>
      <c r="AIU116" s="10"/>
      <c r="AIV116" s="10"/>
      <c r="AIW116" s="10"/>
      <c r="AIX116" s="10"/>
      <c r="AIY116" s="10"/>
      <c r="AIZ116" s="10"/>
      <c r="AJA116" s="10"/>
      <c r="AJB116" s="10"/>
      <c r="AJC116" s="10"/>
      <c r="AJD116" s="10"/>
      <c r="AJE116" s="10"/>
      <c r="AJF116" s="10"/>
      <c r="AJG116" s="10"/>
      <c r="AJH116" s="10"/>
      <c r="AJI116" s="10"/>
      <c r="AJJ116" s="10"/>
      <c r="AJK116" s="10"/>
      <c r="AJL116" s="10"/>
      <c r="AJM116" s="10"/>
      <c r="AJN116" s="10"/>
      <c r="AJO116" s="10"/>
      <c r="AJP116" s="10"/>
      <c r="AJQ116" s="10"/>
      <c r="AJR116" s="10"/>
      <c r="AJS116" s="10"/>
      <c r="AJT116" s="10"/>
      <c r="AJU116" s="10"/>
      <c r="AJV116" s="10"/>
      <c r="AJW116" s="10"/>
      <c r="AJX116" s="10"/>
      <c r="AJY116" s="10"/>
      <c r="AJZ116" s="10"/>
      <c r="AKA116" s="10"/>
      <c r="AKB116" s="10"/>
      <c r="AKC116" s="10"/>
      <c r="AKD116" s="10"/>
      <c r="AKE116" s="10"/>
      <c r="AKF116" s="10"/>
      <c r="AKG116" s="10"/>
      <c r="AKH116" s="10"/>
      <c r="AKI116" s="10"/>
      <c r="AKJ116" s="10"/>
      <c r="AKK116" s="10"/>
      <c r="AKL116" s="10"/>
      <c r="AKM116" s="10"/>
      <c r="AKN116" s="10"/>
      <c r="AKO116" s="10"/>
      <c r="AKP116" s="10"/>
      <c r="AKQ116" s="10"/>
      <c r="AKR116" s="10"/>
      <c r="AKS116" s="10"/>
      <c r="AKT116" s="10"/>
      <c r="AKU116" s="10"/>
      <c r="AKV116" s="10"/>
      <c r="AKW116" s="10"/>
      <c r="AKX116" s="10"/>
      <c r="AKY116" s="10"/>
      <c r="AKZ116" s="10"/>
      <c r="ALA116" s="10"/>
      <c r="ALB116" s="10"/>
      <c r="ALC116" s="10"/>
      <c r="ALD116" s="10"/>
      <c r="ALE116" s="10"/>
      <c r="ALF116" s="10"/>
      <c r="ALG116" s="10"/>
      <c r="ALH116" s="10"/>
      <c r="ALI116" s="10"/>
      <c r="ALJ116" s="10"/>
      <c r="ALK116" s="10"/>
      <c r="ALL116" s="10"/>
      <c r="ALM116" s="10"/>
      <c r="ALN116" s="10"/>
      <c r="ALO116" s="10"/>
      <c r="ALP116" s="10"/>
      <c r="ALQ116" s="10"/>
      <c r="ALR116" s="10"/>
      <c r="ALS116" s="10"/>
      <c r="ALT116" s="10"/>
      <c r="ALU116" s="10"/>
      <c r="ALV116" s="10"/>
      <c r="ALW116" s="10"/>
      <c r="ALX116" s="10"/>
      <c r="ALY116" s="10"/>
      <c r="ALZ116" s="10"/>
      <c r="AMA116" s="10"/>
      <c r="AMB116" s="10"/>
      <c r="AMC116" s="10"/>
      <c r="AMD116" s="10"/>
      <c r="AME116" s="10"/>
      <c r="AMF116" s="10"/>
      <c r="AMG116" s="10"/>
      <c r="AMH116" s="10"/>
      <c r="AMI116" s="10"/>
      <c r="AMJ116" s="10"/>
    </row>
    <row r="117" spans="1:1029" customFormat="1">
      <c r="A117" s="13" t="str">
        <f>SUBSTITUTE(SUBSTITUTE(CONCATENATE(I117,IF(L117="Identifier","ID",L117))," ",""),"_","")</f>
        <v>evaluatesParticipationCriterion</v>
      </c>
      <c r="B117" s="14">
        <v>1</v>
      </c>
      <c r="C117" s="13"/>
      <c r="D117" s="13"/>
      <c r="E117" s="13"/>
      <c r="F117" s="13" t="str">
        <f>CONCATENATE( IF(G117="","",CONCATENATE(G117,"_ ")),H117,". ",IF(I117="","",CONCATENATE(I117,"_ ")),L117,IF(I117="","",CONCATENATE(". ",M117)))</f>
        <v>Evaluation Board. evaluates_ Participation Criterion. Participation Criterion</v>
      </c>
      <c r="G117" s="13"/>
      <c r="H117" s="13" t="s">
        <v>275</v>
      </c>
      <c r="I117" s="13" t="s">
        <v>394</v>
      </c>
      <c r="J117" s="13"/>
      <c r="K117" s="13"/>
      <c r="L117" s="13" t="str">
        <f>CONCATENATE(IF(P117="","",CONCATENATE(P117,"_ ")),Q117)</f>
        <v>Participation Criterion</v>
      </c>
      <c r="M117" s="13" t="str">
        <f>L117</f>
        <v>Participation Criterion</v>
      </c>
      <c r="N117" s="13"/>
      <c r="O117" s="13"/>
      <c r="P117" s="13"/>
      <c r="Q117" s="15" t="s">
        <v>395</v>
      </c>
      <c r="R117" s="13" t="s">
        <v>223</v>
      </c>
      <c r="S117" s="16" t="s">
        <v>396</v>
      </c>
      <c r="T117" s="16"/>
      <c r="U117" s="16"/>
      <c r="V117" s="16"/>
      <c r="W117" s="16"/>
      <c r="X117" s="16"/>
      <c r="Y117" s="16" t="s">
        <v>211</v>
      </c>
      <c r="Z117" s="16"/>
      <c r="AA117" s="45">
        <v>43322</v>
      </c>
      <c r="AB117" s="8"/>
      <c r="AC117" s="8"/>
      <c r="AD117" s="8"/>
      <c r="AE117" s="8"/>
      <c r="AF117" s="11"/>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c r="HP117" s="10"/>
      <c r="HQ117" s="10"/>
      <c r="HR117" s="10"/>
      <c r="HS117" s="10"/>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c r="OB117" s="10"/>
      <c r="OC117" s="10"/>
      <c r="OD117" s="10"/>
      <c r="OE117" s="10"/>
      <c r="OF117" s="10"/>
      <c r="OG117" s="10"/>
      <c r="OH117" s="10"/>
      <c r="OI117" s="10"/>
      <c r="OJ117" s="10"/>
      <c r="OK117" s="10"/>
      <c r="OL117" s="10"/>
      <c r="OM117" s="10"/>
      <c r="ON117" s="10"/>
      <c r="OO117" s="10"/>
      <c r="OP117" s="10"/>
      <c r="OQ117" s="10"/>
      <c r="OR117" s="10"/>
      <c r="OS117" s="10"/>
      <c r="OT117" s="10"/>
      <c r="OU117" s="10"/>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c r="SW117" s="10"/>
      <c r="SX117" s="10"/>
      <c r="SY117" s="10"/>
      <c r="SZ117" s="10"/>
      <c r="TA117" s="10"/>
      <c r="TB117" s="10"/>
      <c r="TC117" s="10"/>
      <c r="TD117" s="10"/>
      <c r="TE117" s="10"/>
      <c r="TF117" s="10"/>
      <c r="TG117" s="10"/>
      <c r="TH117" s="10"/>
      <c r="TI117" s="10"/>
      <c r="TJ117" s="10"/>
      <c r="TK117" s="10"/>
      <c r="TL117" s="10"/>
      <c r="TM117" s="10"/>
      <c r="TN117" s="10"/>
      <c r="TO117" s="10"/>
      <c r="TP117" s="10"/>
      <c r="TQ117" s="10"/>
      <c r="TR117" s="10"/>
      <c r="TS117" s="10"/>
      <c r="TT117" s="10"/>
      <c r="TU117" s="10"/>
      <c r="TV117" s="10"/>
      <c r="TW117" s="10"/>
      <c r="TX117" s="10"/>
      <c r="TY117" s="10"/>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10"/>
      <c r="VX117" s="10"/>
      <c r="VY117" s="10"/>
      <c r="VZ117" s="10"/>
      <c r="WA117" s="10"/>
      <c r="WB117" s="10"/>
      <c r="WC117" s="10"/>
      <c r="WD117" s="10"/>
      <c r="WE117" s="10"/>
      <c r="WF117" s="10"/>
      <c r="WG117" s="10"/>
      <c r="WH117" s="10"/>
      <c r="WI117" s="10"/>
      <c r="WJ117" s="10"/>
      <c r="WK117" s="10"/>
      <c r="WL117" s="10"/>
      <c r="WM117" s="10"/>
      <c r="WN117" s="10"/>
      <c r="WO117" s="10"/>
      <c r="WP117" s="10"/>
      <c r="WQ117" s="10"/>
      <c r="WR117" s="10"/>
      <c r="WS117" s="10"/>
      <c r="WT117" s="10"/>
      <c r="WU117" s="10"/>
      <c r="WV117" s="10"/>
      <c r="WW117" s="10"/>
      <c r="WX117" s="10"/>
      <c r="WY117" s="10"/>
      <c r="WZ117" s="10"/>
      <c r="XA117" s="10"/>
      <c r="XB117" s="10"/>
      <c r="XC117" s="10"/>
      <c r="XD117" s="10"/>
      <c r="XE117" s="10"/>
      <c r="XF117" s="10"/>
      <c r="XG117" s="10"/>
      <c r="XH117" s="10"/>
      <c r="XI117" s="10"/>
      <c r="XJ117" s="10"/>
      <c r="XK117" s="10"/>
      <c r="XL117" s="10"/>
      <c r="XM117" s="10"/>
      <c r="XN117" s="10"/>
      <c r="XO117" s="10"/>
      <c r="XP117" s="10"/>
      <c r="XQ117" s="10"/>
      <c r="XR117" s="10"/>
      <c r="XS117" s="10"/>
      <c r="XT117" s="10"/>
      <c r="XU117" s="10"/>
      <c r="XV117" s="10"/>
      <c r="XW117" s="10"/>
      <c r="XX117" s="10"/>
      <c r="XY117" s="10"/>
      <c r="XZ117" s="10"/>
      <c r="YA117" s="10"/>
      <c r="YB117" s="10"/>
      <c r="YC117" s="10"/>
      <c r="YD117" s="10"/>
      <c r="YE117" s="10"/>
      <c r="YF117" s="10"/>
      <c r="YG117" s="10"/>
      <c r="YH117" s="10"/>
      <c r="YI117" s="10"/>
      <c r="YJ117" s="10"/>
      <c r="YK117" s="10"/>
      <c r="YL117" s="10"/>
      <c r="YM117" s="10"/>
      <c r="YN117" s="10"/>
      <c r="YO117" s="10"/>
      <c r="YP117" s="10"/>
      <c r="YQ117" s="10"/>
      <c r="YR117" s="10"/>
      <c r="YS117" s="10"/>
      <c r="YT117" s="10"/>
      <c r="YU117" s="10"/>
      <c r="YV117" s="10"/>
      <c r="YW117" s="10"/>
      <c r="YX117" s="10"/>
      <c r="YY117" s="10"/>
      <c r="YZ117" s="10"/>
      <c r="ZA117" s="10"/>
      <c r="ZB117" s="10"/>
      <c r="ZC117" s="10"/>
      <c r="ZD117" s="10"/>
      <c r="ZE117" s="10"/>
      <c r="ZF117" s="10"/>
      <c r="ZG117" s="10"/>
      <c r="ZH117" s="10"/>
      <c r="ZI117" s="10"/>
      <c r="ZJ117" s="10"/>
      <c r="ZK117" s="10"/>
      <c r="ZL117" s="10"/>
      <c r="ZM117" s="10"/>
      <c r="ZN117" s="10"/>
      <c r="ZO117" s="10"/>
      <c r="ZP117" s="10"/>
      <c r="ZQ117" s="10"/>
      <c r="ZR117" s="10"/>
      <c r="ZS117" s="10"/>
      <c r="ZT117" s="10"/>
      <c r="ZU117" s="10"/>
      <c r="ZV117" s="10"/>
      <c r="ZW117" s="10"/>
      <c r="ZX117" s="10"/>
      <c r="ZY117" s="10"/>
      <c r="ZZ117" s="10"/>
      <c r="AAA117" s="10"/>
      <c r="AAB117" s="10"/>
      <c r="AAC117" s="10"/>
      <c r="AAD117" s="10"/>
      <c r="AAE117" s="10"/>
      <c r="AAF117" s="10"/>
      <c r="AAG117" s="10"/>
      <c r="AAH117" s="10"/>
      <c r="AAI117" s="10"/>
      <c r="AAJ117" s="10"/>
      <c r="AAK117" s="10"/>
      <c r="AAL117" s="10"/>
      <c r="AAM117" s="10"/>
      <c r="AAN117" s="10"/>
      <c r="AAO117" s="10"/>
      <c r="AAP117" s="10"/>
      <c r="AAQ117" s="10"/>
      <c r="AAR117" s="10"/>
      <c r="AAS117" s="10"/>
      <c r="AAT117" s="10"/>
      <c r="AAU117" s="10"/>
      <c r="AAV117" s="10"/>
      <c r="AAW117" s="10"/>
      <c r="AAX117" s="10"/>
      <c r="AAY117" s="10"/>
      <c r="AAZ117" s="10"/>
      <c r="ABA117" s="10"/>
      <c r="ABB117" s="10"/>
      <c r="ABC117" s="10"/>
      <c r="ABD117" s="10"/>
      <c r="ABE117" s="10"/>
      <c r="ABF117" s="10"/>
      <c r="ABG117" s="10"/>
      <c r="ABH117" s="10"/>
      <c r="ABI117" s="10"/>
      <c r="ABJ117" s="10"/>
      <c r="ABK117" s="10"/>
      <c r="ABL117" s="10"/>
      <c r="ABM117" s="10"/>
      <c r="ABN117" s="10"/>
      <c r="ABO117" s="10"/>
      <c r="ABP117" s="10"/>
      <c r="ABQ117" s="10"/>
      <c r="ABR117" s="10"/>
      <c r="ABS117" s="10"/>
      <c r="ABT117" s="10"/>
      <c r="ABU117" s="10"/>
      <c r="ABV117" s="10"/>
      <c r="ABW117" s="10"/>
      <c r="ABX117" s="10"/>
      <c r="ABY117" s="10"/>
      <c r="ABZ117" s="10"/>
      <c r="ACA117" s="10"/>
      <c r="ACB117" s="10"/>
      <c r="ACC117" s="10"/>
      <c r="ACD117" s="10"/>
      <c r="ACE117" s="10"/>
      <c r="ACF117" s="10"/>
      <c r="ACG117" s="10"/>
      <c r="ACH117" s="10"/>
      <c r="ACI117" s="10"/>
      <c r="ACJ117" s="10"/>
      <c r="ACK117" s="10"/>
      <c r="ACL117" s="10"/>
      <c r="ACM117" s="10"/>
      <c r="ACN117" s="10"/>
      <c r="ACO117" s="10"/>
      <c r="ACP117" s="10"/>
      <c r="ACQ117" s="10"/>
      <c r="ACR117" s="10"/>
      <c r="ACS117" s="10"/>
      <c r="ACT117" s="10"/>
      <c r="ACU117" s="10"/>
      <c r="ACV117" s="10"/>
      <c r="ACW117" s="10"/>
      <c r="ACX117" s="10"/>
      <c r="ACY117" s="10"/>
      <c r="ACZ117" s="10"/>
      <c r="ADA117" s="10"/>
      <c r="ADB117" s="10"/>
      <c r="ADC117" s="10"/>
      <c r="ADD117" s="10"/>
      <c r="ADE117" s="10"/>
      <c r="ADF117" s="10"/>
      <c r="ADG117" s="10"/>
      <c r="ADH117" s="10"/>
      <c r="ADI117" s="10"/>
      <c r="ADJ117" s="10"/>
      <c r="ADK117" s="10"/>
      <c r="ADL117" s="10"/>
      <c r="ADM117" s="10"/>
      <c r="ADN117" s="10"/>
      <c r="ADO117" s="10"/>
      <c r="ADP117" s="10"/>
      <c r="ADQ117" s="10"/>
      <c r="ADR117" s="10"/>
      <c r="ADS117" s="10"/>
      <c r="ADT117" s="10"/>
      <c r="ADU117" s="10"/>
      <c r="ADV117" s="10"/>
      <c r="ADW117" s="10"/>
      <c r="ADX117" s="10"/>
      <c r="ADY117" s="10"/>
      <c r="ADZ117" s="10"/>
      <c r="AEA117" s="10"/>
      <c r="AEB117" s="10"/>
      <c r="AEC117" s="10"/>
      <c r="AED117" s="10"/>
      <c r="AEE117" s="10"/>
      <c r="AEF117" s="10"/>
      <c r="AEG117" s="10"/>
      <c r="AEH117" s="10"/>
      <c r="AEI117" s="10"/>
      <c r="AEJ117" s="10"/>
      <c r="AEK117" s="10"/>
      <c r="AEL117" s="10"/>
      <c r="AEM117" s="10"/>
      <c r="AEN117" s="10"/>
      <c r="AEO117" s="10"/>
      <c r="AEP117" s="10"/>
      <c r="AEQ117" s="10"/>
      <c r="AER117" s="10"/>
      <c r="AES117" s="10"/>
      <c r="AET117" s="10"/>
      <c r="AEU117" s="10"/>
      <c r="AEV117" s="10"/>
      <c r="AEW117" s="10"/>
      <c r="AEX117" s="10"/>
      <c r="AEY117" s="10"/>
      <c r="AEZ117" s="10"/>
      <c r="AFA117" s="10"/>
      <c r="AFB117" s="10"/>
      <c r="AFC117" s="10"/>
      <c r="AFD117" s="10"/>
      <c r="AFE117" s="10"/>
      <c r="AFF117" s="10"/>
      <c r="AFG117" s="10"/>
      <c r="AFH117" s="10"/>
      <c r="AFI117" s="10"/>
      <c r="AFJ117" s="10"/>
      <c r="AFK117" s="10"/>
      <c r="AFL117" s="10"/>
      <c r="AFM117" s="10"/>
      <c r="AFN117" s="10"/>
      <c r="AFO117" s="10"/>
      <c r="AFP117" s="10"/>
      <c r="AFQ117" s="10"/>
      <c r="AFR117" s="10"/>
      <c r="AFS117" s="10"/>
      <c r="AFT117" s="10"/>
      <c r="AFU117" s="10"/>
      <c r="AFV117" s="10"/>
      <c r="AFW117" s="10"/>
      <c r="AFX117" s="10"/>
      <c r="AFY117" s="10"/>
      <c r="AFZ117" s="10"/>
      <c r="AGA117" s="10"/>
      <c r="AGB117" s="10"/>
      <c r="AGC117" s="10"/>
      <c r="AGD117" s="10"/>
      <c r="AGE117" s="10"/>
      <c r="AGF117" s="10"/>
      <c r="AGG117" s="10"/>
      <c r="AGH117" s="10"/>
      <c r="AGI117" s="10"/>
      <c r="AGJ117" s="10"/>
      <c r="AGK117" s="10"/>
      <c r="AGL117" s="10"/>
      <c r="AGM117" s="10"/>
      <c r="AGN117" s="10"/>
      <c r="AGO117" s="10"/>
      <c r="AGP117" s="10"/>
      <c r="AGQ117" s="10"/>
      <c r="AGR117" s="10"/>
      <c r="AGS117" s="10"/>
      <c r="AGT117" s="10"/>
      <c r="AGU117" s="10"/>
      <c r="AGV117" s="10"/>
      <c r="AGW117" s="10"/>
      <c r="AGX117" s="10"/>
      <c r="AGY117" s="10"/>
      <c r="AGZ117" s="10"/>
      <c r="AHA117" s="10"/>
      <c r="AHB117" s="10"/>
      <c r="AHC117" s="10"/>
      <c r="AHD117" s="10"/>
      <c r="AHE117" s="10"/>
      <c r="AHF117" s="10"/>
      <c r="AHG117" s="10"/>
      <c r="AHH117" s="10"/>
      <c r="AHI117" s="10"/>
      <c r="AHJ117" s="10"/>
      <c r="AHK117" s="10"/>
      <c r="AHL117" s="10"/>
      <c r="AHM117" s="10"/>
      <c r="AHN117" s="10"/>
      <c r="AHO117" s="10"/>
      <c r="AHP117" s="10"/>
      <c r="AHQ117" s="10"/>
      <c r="AHR117" s="10"/>
      <c r="AHS117" s="10"/>
      <c r="AHT117" s="10"/>
      <c r="AHU117" s="10"/>
      <c r="AHV117" s="10"/>
      <c r="AHW117" s="10"/>
      <c r="AHX117" s="10"/>
      <c r="AHY117" s="10"/>
      <c r="AHZ117" s="10"/>
      <c r="AIA117" s="10"/>
      <c r="AIB117" s="10"/>
      <c r="AIC117" s="10"/>
      <c r="AID117" s="10"/>
      <c r="AIE117" s="10"/>
      <c r="AIF117" s="10"/>
      <c r="AIG117" s="10"/>
      <c r="AIH117" s="10"/>
      <c r="AII117" s="10"/>
      <c r="AIJ117" s="10"/>
      <c r="AIK117" s="10"/>
      <c r="AIL117" s="10"/>
      <c r="AIM117" s="10"/>
      <c r="AIN117" s="10"/>
      <c r="AIO117" s="10"/>
      <c r="AIP117" s="10"/>
      <c r="AIQ117" s="10"/>
      <c r="AIR117" s="10"/>
      <c r="AIS117" s="10"/>
      <c r="AIT117" s="10"/>
      <c r="AIU117" s="10"/>
      <c r="AIV117" s="10"/>
      <c r="AIW117" s="10"/>
      <c r="AIX117" s="10"/>
      <c r="AIY117" s="10"/>
      <c r="AIZ117" s="10"/>
      <c r="AJA117" s="10"/>
      <c r="AJB117" s="10"/>
      <c r="AJC117" s="10"/>
      <c r="AJD117" s="10"/>
      <c r="AJE117" s="10"/>
      <c r="AJF117" s="10"/>
      <c r="AJG117" s="10"/>
      <c r="AJH117" s="10"/>
      <c r="AJI117" s="10"/>
      <c r="AJJ117" s="10"/>
      <c r="AJK117" s="10"/>
      <c r="AJL117" s="10"/>
      <c r="AJM117" s="10"/>
      <c r="AJN117" s="10"/>
      <c r="AJO117" s="10"/>
      <c r="AJP117" s="10"/>
      <c r="AJQ117" s="10"/>
      <c r="AJR117" s="10"/>
      <c r="AJS117" s="10"/>
      <c r="AJT117" s="10"/>
      <c r="AJU117" s="10"/>
      <c r="AJV117" s="10"/>
      <c r="AJW117" s="10"/>
      <c r="AJX117" s="10"/>
      <c r="AJY117" s="10"/>
      <c r="AJZ117" s="10"/>
      <c r="AKA117" s="10"/>
      <c r="AKB117" s="10"/>
      <c r="AKC117" s="10"/>
      <c r="AKD117" s="10"/>
      <c r="AKE117" s="10"/>
      <c r="AKF117" s="10"/>
      <c r="AKG117" s="10"/>
      <c r="AKH117" s="10"/>
      <c r="AKI117" s="10"/>
      <c r="AKJ117" s="10"/>
      <c r="AKK117" s="10"/>
      <c r="AKL117" s="10"/>
      <c r="AKM117" s="10"/>
      <c r="AKN117" s="10"/>
      <c r="AKO117" s="10"/>
      <c r="AKP117" s="10"/>
      <c r="AKQ117" s="10"/>
      <c r="AKR117" s="10"/>
      <c r="AKS117" s="10"/>
      <c r="AKT117" s="10"/>
      <c r="AKU117" s="10"/>
      <c r="AKV117" s="10"/>
      <c r="AKW117" s="10"/>
      <c r="AKX117" s="10"/>
      <c r="AKY117" s="10"/>
      <c r="AKZ117" s="10"/>
      <c r="ALA117" s="10"/>
      <c r="ALB117" s="10"/>
      <c r="ALC117" s="10"/>
      <c r="ALD117" s="10"/>
      <c r="ALE117" s="10"/>
      <c r="ALF117" s="10"/>
      <c r="ALG117" s="10"/>
      <c r="ALH117" s="10"/>
      <c r="ALI117" s="10"/>
      <c r="ALJ117" s="10"/>
      <c r="ALK117" s="10"/>
      <c r="ALL117" s="10"/>
      <c r="ALM117" s="10"/>
      <c r="ALN117" s="10"/>
      <c r="ALO117" s="10"/>
      <c r="ALP117" s="10"/>
      <c r="ALQ117" s="10"/>
      <c r="ALR117" s="10"/>
      <c r="ALS117" s="10"/>
      <c r="ALT117" s="10"/>
      <c r="ALU117" s="10"/>
      <c r="ALV117" s="10"/>
      <c r="ALW117" s="10"/>
      <c r="ALX117" s="10"/>
      <c r="ALY117" s="10"/>
      <c r="ALZ117" s="10"/>
      <c r="AMA117" s="10"/>
      <c r="AMB117" s="10"/>
      <c r="AMC117" s="10"/>
      <c r="AMD117" s="10"/>
      <c r="AME117" s="10"/>
      <c r="AMF117" s="10"/>
      <c r="AMG117" s="10"/>
      <c r="AMH117" s="10"/>
      <c r="AMI117" s="10"/>
      <c r="AMJ117" s="10"/>
      <c r="AMK117" s="10"/>
      <c r="AML117" s="10"/>
      <c r="AMM117" s="10"/>
      <c r="AMN117" s="10"/>
      <c r="AMO117" s="10"/>
    </row>
    <row r="118" spans="1:1029" s="7" customFormat="1" ht="14.1" customHeight="1">
      <c r="A118" s="5" t="str">
        <f>SUBSTITUTE(CONCATENATE(G118,H118)," ","")</f>
        <v>EvaluationResult</v>
      </c>
      <c r="B118" s="6"/>
      <c r="C118" s="5"/>
      <c r="D118" s="5"/>
      <c r="E118" s="5"/>
      <c r="F118" s="5" t="str">
        <f>CONCATENATE(IF(G118="","",CONCATENATE(G118,"_ ")),H118,". Details")</f>
        <v>Evaluation Result. Details</v>
      </c>
      <c r="G118" s="5"/>
      <c r="H118" s="5" t="s">
        <v>273</v>
      </c>
      <c r="I118" s="5"/>
      <c r="J118" s="5"/>
      <c r="K118" s="5"/>
      <c r="L118" s="5"/>
      <c r="M118" s="5"/>
      <c r="N118" s="5"/>
      <c r="O118" s="5"/>
      <c r="P118" s="5"/>
      <c r="Q118" s="5"/>
      <c r="R118" s="5" t="s">
        <v>210</v>
      </c>
      <c r="S118" s="5" t="s">
        <v>276</v>
      </c>
      <c r="T118" s="5"/>
      <c r="U118" s="5"/>
      <c r="V118" s="5"/>
      <c r="W118" s="5"/>
      <c r="X118" s="5" t="s">
        <v>273</v>
      </c>
      <c r="Y118" s="5" t="s">
        <v>211</v>
      </c>
      <c r="Z118" s="5"/>
      <c r="AA118" s="43">
        <v>43319</v>
      </c>
      <c r="AB118" s="12"/>
      <c r="AC118" s="12"/>
      <c r="AD118" s="12"/>
      <c r="AE118" s="12"/>
      <c r="AF118" s="12"/>
    </row>
    <row r="119" spans="1:1029" customFormat="1" ht="14.1" customHeight="1">
      <c r="A119" s="8" t="str">
        <f>SUBSTITUTE(CONCATENATE(I119,J119,IF(K119="Identifier","ID",IF(AND(K119="Text",OR(I119&lt;&gt;"",J119&lt;&gt;"")),"",K119)),IF(AND(M119&lt;&gt;"Text",K119&lt;&gt;M119,NOT(AND(K119="URI",M119="Identifier")),NOT(AND(K119="UUID",M119="Identifier")),NOT(AND(K119="OID",M119="Identifier"))),IF(M119="Identifier","ID",M119),""))," ","")</f>
        <v>IsAbnormallyLowIndicator</v>
      </c>
      <c r="B119" s="9">
        <v>1</v>
      </c>
      <c r="C119" s="8"/>
      <c r="D119" s="8"/>
      <c r="E119" s="8"/>
      <c r="F119" s="8" t="str">
        <f>CONCATENATE( IF(G119="","",CONCATENATE(G119,"_ ")),H119,". ",IF(I119="","",CONCATENATE(I119,"_ ")),L119,IF(OR(I119&lt;&gt;"",L119&lt;&gt;M119),CONCATENATE(". ",M119),""))</f>
        <v>Evaluation Result. Is Abnormally Low Indicator. Indicator</v>
      </c>
      <c r="G119" s="8"/>
      <c r="H119" s="8" t="s">
        <v>273</v>
      </c>
      <c r="I119" s="8"/>
      <c r="J119" s="8" t="s">
        <v>397</v>
      </c>
      <c r="K119" s="8" t="s">
        <v>230</v>
      </c>
      <c r="L119" s="8" t="str">
        <f>IF(J119&lt;&gt;"",CONCATENATE(J119," ",K119),K119)</f>
        <v>Is Abnormally Low Indicator</v>
      </c>
      <c r="M119" s="8" t="s">
        <v>230</v>
      </c>
      <c r="N119" s="8"/>
      <c r="O119" s="8" t="str">
        <f>IF(N119&lt;&gt;"",CONCATENATE(N119,"_ ",M119,". Type"),CONCATENATE(M119,". Type"))</f>
        <v>Indicator. Type</v>
      </c>
      <c r="P119" s="8"/>
      <c r="Q119" s="8"/>
      <c r="R119" s="8" t="s">
        <v>213</v>
      </c>
      <c r="S119" s="8"/>
      <c r="T119" s="8"/>
      <c r="U119" s="8"/>
      <c r="V119" s="8"/>
      <c r="W119" s="8"/>
      <c r="X119" s="10" t="s">
        <v>259</v>
      </c>
      <c r="Y119" s="8" t="s">
        <v>211</v>
      </c>
      <c r="Z119" s="8"/>
      <c r="AA119" s="44">
        <v>43319</v>
      </c>
      <c r="AB119" s="23"/>
      <c r="AC119" s="23"/>
      <c r="AD119" s="23"/>
      <c r="AE119" s="23"/>
      <c r="AF119" s="23"/>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c r="HP119" s="10"/>
      <c r="HQ119" s="10"/>
      <c r="HR119" s="10"/>
      <c r="HS119" s="10"/>
      <c r="HT119" s="10"/>
      <c r="HU119" s="10"/>
      <c r="HV119" s="10"/>
      <c r="HW119" s="10"/>
      <c r="HX119" s="10"/>
      <c r="HY119" s="10"/>
      <c r="HZ119" s="10"/>
      <c r="IA119" s="10"/>
      <c r="IB119" s="10"/>
      <c r="IC119" s="10"/>
      <c r="ID119" s="10"/>
      <c r="IE119" s="10"/>
      <c r="IF119" s="10"/>
      <c r="IG119" s="10"/>
      <c r="IH119" s="10"/>
      <c r="II119" s="10"/>
      <c r="IJ119" s="10"/>
      <c r="IK119" s="10"/>
      <c r="IL119" s="10"/>
      <c r="IM119" s="10"/>
      <c r="IN119" s="10"/>
      <c r="IO119" s="10"/>
      <c r="IP119" s="10"/>
      <c r="IQ119" s="10"/>
      <c r="IR119" s="10"/>
      <c r="IS119" s="10"/>
      <c r="IT119" s="10"/>
      <c r="IU119" s="10"/>
      <c r="IV119" s="10"/>
      <c r="IW119" s="10"/>
      <c r="IX119" s="10"/>
      <c r="IY119" s="10"/>
      <c r="IZ119" s="10"/>
      <c r="JA119" s="10"/>
      <c r="JB119" s="10"/>
      <c r="JC119" s="10"/>
      <c r="JD119" s="10"/>
      <c r="JE119" s="10"/>
      <c r="JF119" s="10"/>
      <c r="JG119" s="10"/>
      <c r="JH119" s="10"/>
      <c r="JI119" s="10"/>
      <c r="JJ119" s="10"/>
      <c r="JK119" s="10"/>
      <c r="JL119" s="10"/>
      <c r="JM119" s="10"/>
      <c r="JN119" s="10"/>
      <c r="JO119" s="10"/>
      <c r="JP119" s="10"/>
      <c r="JQ119" s="10"/>
      <c r="JR119" s="10"/>
      <c r="JS119" s="10"/>
      <c r="JT119" s="10"/>
      <c r="JU119" s="10"/>
      <c r="JV119" s="10"/>
      <c r="JW119" s="10"/>
      <c r="JX119" s="10"/>
      <c r="JY119" s="10"/>
      <c r="JZ119" s="10"/>
      <c r="KA119" s="10"/>
      <c r="KB119" s="10"/>
      <c r="KC119" s="10"/>
      <c r="KD119" s="10"/>
      <c r="KE119" s="10"/>
      <c r="KF119" s="10"/>
      <c r="KG119" s="10"/>
      <c r="KH119" s="10"/>
      <c r="KI119" s="10"/>
      <c r="KJ119" s="10"/>
      <c r="KK119" s="10"/>
      <c r="KL119" s="10"/>
      <c r="KM119" s="10"/>
      <c r="KN119" s="10"/>
      <c r="KO119" s="10"/>
      <c r="KP119" s="10"/>
      <c r="KQ119" s="10"/>
      <c r="KR119" s="10"/>
      <c r="KS119" s="10"/>
      <c r="KT119" s="10"/>
      <c r="KU119" s="10"/>
      <c r="KV119" s="10"/>
      <c r="KW119" s="10"/>
      <c r="KX119" s="10"/>
      <c r="KY119" s="10"/>
      <c r="KZ119" s="10"/>
      <c r="LA119" s="10"/>
      <c r="LB119" s="10"/>
      <c r="LC119" s="10"/>
      <c r="LD119" s="10"/>
      <c r="LE119" s="10"/>
      <c r="LF119" s="10"/>
      <c r="LG119" s="10"/>
      <c r="LH119" s="10"/>
      <c r="LI119" s="10"/>
      <c r="LJ119" s="10"/>
      <c r="LK119" s="10"/>
      <c r="LL119" s="10"/>
      <c r="LM119" s="10"/>
      <c r="LN119" s="10"/>
      <c r="LO119" s="10"/>
      <c r="LP119" s="10"/>
      <c r="LQ119" s="10"/>
      <c r="LR119" s="10"/>
      <c r="LS119" s="10"/>
      <c r="LT119" s="10"/>
      <c r="LU119" s="10"/>
      <c r="LV119" s="10"/>
      <c r="LW119" s="10"/>
      <c r="LX119" s="10"/>
      <c r="LY119" s="10"/>
      <c r="LZ119" s="10"/>
      <c r="MA119" s="10"/>
      <c r="MB119" s="10"/>
      <c r="MC119" s="10"/>
      <c r="MD119" s="10"/>
      <c r="ME119" s="10"/>
      <c r="MF119" s="10"/>
      <c r="MG119" s="10"/>
      <c r="MH119" s="10"/>
      <c r="MI119" s="10"/>
      <c r="MJ119" s="10"/>
      <c r="MK119" s="10"/>
      <c r="ML119" s="10"/>
      <c r="MM119" s="10"/>
      <c r="MN119" s="10"/>
      <c r="MO119" s="10"/>
      <c r="MP119" s="10"/>
      <c r="MQ119" s="10"/>
      <c r="MR119" s="10"/>
      <c r="MS119" s="10"/>
      <c r="MT119" s="10"/>
      <c r="MU119" s="10"/>
      <c r="MV119" s="10"/>
      <c r="MW119" s="10"/>
      <c r="MX119" s="10"/>
      <c r="MY119" s="10"/>
      <c r="MZ119" s="10"/>
      <c r="NA119" s="10"/>
      <c r="NB119" s="10"/>
      <c r="NC119" s="10"/>
      <c r="ND119" s="10"/>
      <c r="NE119" s="10"/>
      <c r="NF119" s="10"/>
      <c r="NG119" s="10"/>
      <c r="NH119" s="10"/>
      <c r="NI119" s="10"/>
      <c r="NJ119" s="10"/>
      <c r="NK119" s="10"/>
      <c r="NL119" s="10"/>
      <c r="NM119" s="10"/>
      <c r="NN119" s="10"/>
      <c r="NO119" s="10"/>
      <c r="NP119" s="10"/>
      <c r="NQ119" s="10"/>
      <c r="NR119" s="10"/>
      <c r="NS119" s="10"/>
      <c r="NT119" s="10"/>
      <c r="NU119" s="10"/>
      <c r="NV119" s="10"/>
      <c r="NW119" s="10"/>
      <c r="NX119" s="10"/>
      <c r="NY119" s="10"/>
      <c r="NZ119" s="10"/>
      <c r="OA119" s="10"/>
      <c r="OB119" s="10"/>
      <c r="OC119" s="10"/>
      <c r="OD119" s="10"/>
      <c r="OE119" s="10"/>
      <c r="OF119" s="10"/>
      <c r="OG119" s="10"/>
      <c r="OH119" s="10"/>
      <c r="OI119" s="10"/>
      <c r="OJ119" s="10"/>
      <c r="OK119" s="10"/>
      <c r="OL119" s="10"/>
      <c r="OM119" s="10"/>
      <c r="ON119" s="10"/>
      <c r="OO119" s="10"/>
      <c r="OP119" s="10"/>
      <c r="OQ119" s="10"/>
      <c r="OR119" s="10"/>
      <c r="OS119" s="10"/>
      <c r="OT119" s="10"/>
      <c r="OU119" s="10"/>
      <c r="OV119" s="10"/>
      <c r="OW119" s="10"/>
      <c r="OX119" s="10"/>
      <c r="OY119" s="10"/>
      <c r="OZ119" s="10"/>
      <c r="PA119" s="10"/>
      <c r="PB119" s="10"/>
      <c r="PC119" s="10"/>
      <c r="PD119" s="10"/>
      <c r="PE119" s="10"/>
      <c r="PF119" s="10"/>
      <c r="PG119" s="10"/>
      <c r="PH119" s="10"/>
      <c r="PI119" s="10"/>
      <c r="PJ119" s="10"/>
      <c r="PK119" s="10"/>
      <c r="PL119" s="10"/>
      <c r="PM119" s="10"/>
      <c r="PN119" s="10"/>
      <c r="PO119" s="10"/>
      <c r="PP119" s="10"/>
      <c r="PQ119" s="10"/>
      <c r="PR119" s="10"/>
      <c r="PS119" s="10"/>
      <c r="PT119" s="10"/>
      <c r="PU119" s="10"/>
      <c r="PV119" s="10"/>
      <c r="PW119" s="10"/>
      <c r="PX119" s="10"/>
      <c r="PY119" s="10"/>
      <c r="PZ119" s="10"/>
      <c r="QA119" s="10"/>
      <c r="QB119" s="10"/>
      <c r="QC119" s="10"/>
      <c r="QD119" s="10"/>
      <c r="QE119" s="10"/>
      <c r="QF119" s="10"/>
      <c r="QG119" s="10"/>
      <c r="QH119" s="10"/>
      <c r="QI119" s="10"/>
      <c r="QJ119" s="10"/>
      <c r="QK119" s="10"/>
      <c r="QL119" s="10"/>
      <c r="QM119" s="10"/>
      <c r="QN119" s="10"/>
      <c r="QO119" s="10"/>
      <c r="QP119" s="10"/>
      <c r="QQ119" s="10"/>
      <c r="QR119" s="10"/>
      <c r="QS119" s="10"/>
      <c r="QT119" s="10"/>
      <c r="QU119" s="10"/>
      <c r="QV119" s="10"/>
      <c r="QW119" s="10"/>
      <c r="QX119" s="10"/>
      <c r="QY119" s="10"/>
      <c r="QZ119" s="10"/>
      <c r="RA119" s="10"/>
      <c r="RB119" s="10"/>
      <c r="RC119" s="10"/>
      <c r="RD119" s="10"/>
      <c r="RE119" s="10"/>
      <c r="RF119" s="10"/>
      <c r="RG119" s="10"/>
      <c r="RH119" s="10"/>
      <c r="RI119" s="10"/>
      <c r="RJ119" s="10"/>
      <c r="RK119" s="10"/>
      <c r="RL119" s="10"/>
      <c r="RM119" s="10"/>
      <c r="RN119" s="10"/>
      <c r="RO119" s="10"/>
      <c r="RP119" s="10"/>
      <c r="RQ119" s="10"/>
      <c r="RR119" s="10"/>
      <c r="RS119" s="10"/>
      <c r="RT119" s="10"/>
      <c r="RU119" s="10"/>
      <c r="RV119" s="10"/>
      <c r="RW119" s="10"/>
      <c r="RX119" s="10"/>
      <c r="RY119" s="10"/>
      <c r="RZ119" s="10"/>
      <c r="SA119" s="10"/>
      <c r="SB119" s="10"/>
      <c r="SC119" s="10"/>
      <c r="SD119" s="10"/>
      <c r="SE119" s="10"/>
      <c r="SF119" s="10"/>
      <c r="SG119" s="10"/>
      <c r="SH119" s="10"/>
      <c r="SI119" s="10"/>
      <c r="SJ119" s="10"/>
      <c r="SK119" s="10"/>
      <c r="SL119" s="10"/>
      <c r="SM119" s="10"/>
      <c r="SN119" s="10"/>
      <c r="SO119" s="10"/>
      <c r="SP119" s="10"/>
      <c r="SQ119" s="10"/>
      <c r="SR119" s="10"/>
      <c r="SS119" s="10"/>
      <c r="ST119" s="10"/>
      <c r="SU119" s="10"/>
      <c r="SV119" s="10"/>
      <c r="SW119" s="10"/>
      <c r="SX119" s="10"/>
      <c r="SY119" s="10"/>
      <c r="SZ119" s="10"/>
      <c r="TA119" s="10"/>
      <c r="TB119" s="10"/>
      <c r="TC119" s="10"/>
      <c r="TD119" s="10"/>
      <c r="TE119" s="10"/>
      <c r="TF119" s="10"/>
      <c r="TG119" s="10"/>
      <c r="TH119" s="10"/>
      <c r="TI119" s="10"/>
      <c r="TJ119" s="10"/>
      <c r="TK119" s="10"/>
      <c r="TL119" s="10"/>
      <c r="TM119" s="10"/>
      <c r="TN119" s="10"/>
      <c r="TO119" s="10"/>
      <c r="TP119" s="10"/>
      <c r="TQ119" s="10"/>
      <c r="TR119" s="10"/>
      <c r="TS119" s="10"/>
      <c r="TT119" s="10"/>
      <c r="TU119" s="10"/>
      <c r="TV119" s="10"/>
      <c r="TW119" s="10"/>
      <c r="TX119" s="10"/>
      <c r="TY119" s="10"/>
      <c r="TZ119" s="10"/>
      <c r="UA119" s="10"/>
      <c r="UB119" s="10"/>
      <c r="UC119" s="10"/>
      <c r="UD119" s="10"/>
      <c r="UE119" s="10"/>
      <c r="UF119" s="10"/>
      <c r="UG119" s="10"/>
      <c r="UH119" s="10"/>
      <c r="UI119" s="10"/>
      <c r="UJ119" s="10"/>
      <c r="UK119" s="10"/>
      <c r="UL119" s="10"/>
      <c r="UM119" s="10"/>
      <c r="UN119" s="10"/>
      <c r="UO119" s="10"/>
      <c r="UP119" s="10"/>
      <c r="UQ119" s="10"/>
      <c r="UR119" s="10"/>
      <c r="US119" s="10"/>
      <c r="UT119" s="10"/>
      <c r="UU119" s="10"/>
      <c r="UV119" s="10"/>
      <c r="UW119" s="10"/>
      <c r="UX119" s="10"/>
      <c r="UY119" s="10"/>
      <c r="UZ119" s="10"/>
      <c r="VA119" s="10"/>
      <c r="VB119" s="10"/>
      <c r="VC119" s="10"/>
      <c r="VD119" s="10"/>
      <c r="VE119" s="10"/>
      <c r="VF119" s="10"/>
      <c r="VG119" s="10"/>
      <c r="VH119" s="10"/>
      <c r="VI119" s="10"/>
      <c r="VJ119" s="10"/>
      <c r="VK119" s="10"/>
      <c r="VL119" s="10"/>
      <c r="VM119" s="10"/>
      <c r="VN119" s="10"/>
      <c r="VO119" s="10"/>
      <c r="VP119" s="10"/>
      <c r="VQ119" s="10"/>
      <c r="VR119" s="10"/>
      <c r="VS119" s="10"/>
      <c r="VT119" s="10"/>
      <c r="VU119" s="10"/>
      <c r="VV119" s="10"/>
      <c r="VW119" s="10"/>
      <c r="VX119" s="10"/>
      <c r="VY119" s="10"/>
      <c r="VZ119" s="10"/>
      <c r="WA119" s="10"/>
      <c r="WB119" s="10"/>
      <c r="WC119" s="10"/>
      <c r="WD119" s="10"/>
      <c r="WE119" s="10"/>
      <c r="WF119" s="10"/>
      <c r="WG119" s="10"/>
      <c r="WH119" s="10"/>
      <c r="WI119" s="10"/>
      <c r="WJ119" s="10"/>
      <c r="WK119" s="10"/>
      <c r="WL119" s="10"/>
      <c r="WM119" s="10"/>
      <c r="WN119" s="10"/>
      <c r="WO119" s="10"/>
      <c r="WP119" s="10"/>
      <c r="WQ119" s="10"/>
      <c r="WR119" s="10"/>
      <c r="WS119" s="10"/>
      <c r="WT119" s="10"/>
      <c r="WU119" s="10"/>
      <c r="WV119" s="10"/>
      <c r="WW119" s="10"/>
      <c r="WX119" s="10"/>
      <c r="WY119" s="10"/>
      <c r="WZ119" s="10"/>
      <c r="XA119" s="10"/>
      <c r="XB119" s="10"/>
      <c r="XC119" s="10"/>
      <c r="XD119" s="10"/>
      <c r="XE119" s="10"/>
      <c r="XF119" s="10"/>
      <c r="XG119" s="10"/>
      <c r="XH119" s="10"/>
      <c r="XI119" s="10"/>
      <c r="XJ119" s="10"/>
      <c r="XK119" s="10"/>
      <c r="XL119" s="10"/>
      <c r="XM119" s="10"/>
      <c r="XN119" s="10"/>
      <c r="XO119" s="10"/>
      <c r="XP119" s="10"/>
      <c r="XQ119" s="10"/>
      <c r="XR119" s="10"/>
      <c r="XS119" s="10"/>
      <c r="XT119" s="10"/>
      <c r="XU119" s="10"/>
      <c r="XV119" s="10"/>
      <c r="XW119" s="10"/>
      <c r="XX119" s="10"/>
      <c r="XY119" s="10"/>
      <c r="XZ119" s="10"/>
      <c r="YA119" s="10"/>
      <c r="YB119" s="10"/>
      <c r="YC119" s="10"/>
      <c r="YD119" s="10"/>
      <c r="YE119" s="10"/>
      <c r="YF119" s="10"/>
      <c r="YG119" s="10"/>
      <c r="YH119" s="10"/>
      <c r="YI119" s="10"/>
      <c r="YJ119" s="10"/>
      <c r="YK119" s="10"/>
      <c r="YL119" s="10"/>
      <c r="YM119" s="10"/>
      <c r="YN119" s="10"/>
      <c r="YO119" s="10"/>
      <c r="YP119" s="10"/>
      <c r="YQ119" s="10"/>
      <c r="YR119" s="10"/>
      <c r="YS119" s="10"/>
      <c r="YT119" s="10"/>
      <c r="YU119" s="10"/>
      <c r="YV119" s="10"/>
      <c r="YW119" s="10"/>
      <c r="YX119" s="10"/>
      <c r="YY119" s="10"/>
      <c r="YZ119" s="10"/>
      <c r="ZA119" s="10"/>
      <c r="ZB119" s="10"/>
      <c r="ZC119" s="10"/>
      <c r="ZD119" s="10"/>
      <c r="ZE119" s="10"/>
      <c r="ZF119" s="10"/>
      <c r="ZG119" s="10"/>
      <c r="ZH119" s="10"/>
      <c r="ZI119" s="10"/>
      <c r="ZJ119" s="10"/>
      <c r="ZK119" s="10"/>
      <c r="ZL119" s="10"/>
      <c r="ZM119" s="10"/>
      <c r="ZN119" s="10"/>
      <c r="ZO119" s="10"/>
      <c r="ZP119" s="10"/>
      <c r="ZQ119" s="10"/>
      <c r="ZR119" s="10"/>
      <c r="ZS119" s="10"/>
      <c r="ZT119" s="10"/>
      <c r="ZU119" s="10"/>
      <c r="ZV119" s="10"/>
      <c r="ZW119" s="10"/>
      <c r="ZX119" s="10"/>
      <c r="ZY119" s="10"/>
      <c r="ZZ119" s="10"/>
      <c r="AAA119" s="10"/>
      <c r="AAB119" s="10"/>
      <c r="AAC119" s="10"/>
      <c r="AAD119" s="10"/>
      <c r="AAE119" s="10"/>
      <c r="AAF119" s="10"/>
      <c r="AAG119" s="10"/>
      <c r="AAH119" s="10"/>
      <c r="AAI119" s="10"/>
      <c r="AAJ119" s="10"/>
      <c r="AAK119" s="10"/>
      <c r="AAL119" s="10"/>
      <c r="AAM119" s="10"/>
      <c r="AAN119" s="10"/>
      <c r="AAO119" s="10"/>
      <c r="AAP119" s="10"/>
      <c r="AAQ119" s="10"/>
      <c r="AAR119" s="10"/>
      <c r="AAS119" s="10"/>
      <c r="AAT119" s="10"/>
      <c r="AAU119" s="10"/>
      <c r="AAV119" s="10"/>
      <c r="AAW119" s="10"/>
      <c r="AAX119" s="10"/>
      <c r="AAY119" s="10"/>
      <c r="AAZ119" s="10"/>
      <c r="ABA119" s="10"/>
      <c r="ABB119" s="10"/>
      <c r="ABC119" s="10"/>
      <c r="ABD119" s="10"/>
      <c r="ABE119" s="10"/>
      <c r="ABF119" s="10"/>
      <c r="ABG119" s="10"/>
      <c r="ABH119" s="10"/>
      <c r="ABI119" s="10"/>
      <c r="ABJ119" s="10"/>
      <c r="ABK119" s="10"/>
      <c r="ABL119" s="10"/>
      <c r="ABM119" s="10"/>
      <c r="ABN119" s="10"/>
      <c r="ABO119" s="10"/>
      <c r="ABP119" s="10"/>
      <c r="ABQ119" s="10"/>
      <c r="ABR119" s="10"/>
      <c r="ABS119" s="10"/>
      <c r="ABT119" s="10"/>
      <c r="ABU119" s="10"/>
      <c r="ABV119" s="10"/>
      <c r="ABW119" s="10"/>
      <c r="ABX119" s="10"/>
      <c r="ABY119" s="10"/>
      <c r="ABZ119" s="10"/>
      <c r="ACA119" s="10"/>
      <c r="ACB119" s="10"/>
      <c r="ACC119" s="10"/>
      <c r="ACD119" s="10"/>
      <c r="ACE119" s="10"/>
      <c r="ACF119" s="10"/>
      <c r="ACG119" s="10"/>
      <c r="ACH119" s="10"/>
      <c r="ACI119" s="10"/>
      <c r="ACJ119" s="10"/>
      <c r="ACK119" s="10"/>
      <c r="ACL119" s="10"/>
      <c r="ACM119" s="10"/>
      <c r="ACN119" s="10"/>
      <c r="ACO119" s="10"/>
      <c r="ACP119" s="10"/>
      <c r="ACQ119" s="10"/>
      <c r="ACR119" s="10"/>
      <c r="ACS119" s="10"/>
      <c r="ACT119" s="10"/>
      <c r="ACU119" s="10"/>
      <c r="ACV119" s="10"/>
      <c r="ACW119" s="10"/>
      <c r="ACX119" s="10"/>
      <c r="ACY119" s="10"/>
      <c r="ACZ119" s="10"/>
      <c r="ADA119" s="10"/>
      <c r="ADB119" s="10"/>
      <c r="ADC119" s="10"/>
      <c r="ADD119" s="10"/>
      <c r="ADE119" s="10"/>
      <c r="ADF119" s="10"/>
      <c r="ADG119" s="10"/>
      <c r="ADH119" s="10"/>
      <c r="ADI119" s="10"/>
      <c r="ADJ119" s="10"/>
      <c r="ADK119" s="10"/>
      <c r="ADL119" s="10"/>
      <c r="ADM119" s="10"/>
      <c r="ADN119" s="10"/>
      <c r="ADO119" s="10"/>
      <c r="ADP119" s="10"/>
      <c r="ADQ119" s="10"/>
      <c r="ADR119" s="10"/>
      <c r="ADS119" s="10"/>
      <c r="ADT119" s="10"/>
      <c r="ADU119" s="10"/>
      <c r="ADV119" s="10"/>
      <c r="ADW119" s="10"/>
      <c r="ADX119" s="10"/>
      <c r="ADY119" s="10"/>
      <c r="ADZ119" s="10"/>
      <c r="AEA119" s="10"/>
      <c r="AEB119" s="10"/>
      <c r="AEC119" s="10"/>
      <c r="AED119" s="10"/>
      <c r="AEE119" s="10"/>
      <c r="AEF119" s="10"/>
      <c r="AEG119" s="10"/>
      <c r="AEH119" s="10"/>
      <c r="AEI119" s="10"/>
      <c r="AEJ119" s="10"/>
      <c r="AEK119" s="10"/>
      <c r="AEL119" s="10"/>
      <c r="AEM119" s="10"/>
      <c r="AEN119" s="10"/>
      <c r="AEO119" s="10"/>
      <c r="AEP119" s="10"/>
      <c r="AEQ119" s="10"/>
      <c r="AER119" s="10"/>
      <c r="AES119" s="10"/>
      <c r="AET119" s="10"/>
      <c r="AEU119" s="10"/>
      <c r="AEV119" s="10"/>
      <c r="AEW119" s="10"/>
      <c r="AEX119" s="10"/>
      <c r="AEY119" s="10"/>
      <c r="AEZ119" s="10"/>
      <c r="AFA119" s="10"/>
      <c r="AFB119" s="10"/>
      <c r="AFC119" s="10"/>
      <c r="AFD119" s="10"/>
      <c r="AFE119" s="10"/>
      <c r="AFF119" s="10"/>
      <c r="AFG119" s="10"/>
      <c r="AFH119" s="10"/>
      <c r="AFI119" s="10"/>
      <c r="AFJ119" s="10"/>
      <c r="AFK119" s="10"/>
      <c r="AFL119" s="10"/>
      <c r="AFM119" s="10"/>
      <c r="AFN119" s="10"/>
      <c r="AFO119" s="10"/>
      <c r="AFP119" s="10"/>
      <c r="AFQ119" s="10"/>
      <c r="AFR119" s="10"/>
      <c r="AFS119" s="10"/>
      <c r="AFT119" s="10"/>
      <c r="AFU119" s="10"/>
      <c r="AFV119" s="10"/>
      <c r="AFW119" s="10"/>
      <c r="AFX119" s="10"/>
      <c r="AFY119" s="10"/>
      <c r="AFZ119" s="10"/>
      <c r="AGA119" s="10"/>
      <c r="AGB119" s="10"/>
      <c r="AGC119" s="10"/>
      <c r="AGD119" s="10"/>
      <c r="AGE119" s="10"/>
      <c r="AGF119" s="10"/>
      <c r="AGG119" s="10"/>
      <c r="AGH119" s="10"/>
      <c r="AGI119" s="10"/>
      <c r="AGJ119" s="10"/>
      <c r="AGK119" s="10"/>
      <c r="AGL119" s="10"/>
      <c r="AGM119" s="10"/>
      <c r="AGN119" s="10"/>
      <c r="AGO119" s="10"/>
      <c r="AGP119" s="10"/>
      <c r="AGQ119" s="10"/>
      <c r="AGR119" s="10"/>
      <c r="AGS119" s="10"/>
      <c r="AGT119" s="10"/>
      <c r="AGU119" s="10"/>
      <c r="AGV119" s="10"/>
      <c r="AGW119" s="10"/>
      <c r="AGX119" s="10"/>
      <c r="AGY119" s="10"/>
      <c r="AGZ119" s="10"/>
      <c r="AHA119" s="10"/>
      <c r="AHB119" s="10"/>
      <c r="AHC119" s="10"/>
      <c r="AHD119" s="10"/>
      <c r="AHE119" s="10"/>
      <c r="AHF119" s="10"/>
      <c r="AHG119" s="10"/>
      <c r="AHH119" s="10"/>
      <c r="AHI119" s="10"/>
      <c r="AHJ119" s="10"/>
      <c r="AHK119" s="10"/>
      <c r="AHL119" s="10"/>
      <c r="AHM119" s="10"/>
      <c r="AHN119" s="10"/>
      <c r="AHO119" s="10"/>
      <c r="AHP119" s="10"/>
      <c r="AHQ119" s="10"/>
      <c r="AHR119" s="10"/>
      <c r="AHS119" s="10"/>
      <c r="AHT119" s="10"/>
      <c r="AHU119" s="10"/>
      <c r="AHV119" s="10"/>
      <c r="AHW119" s="10"/>
      <c r="AHX119" s="10"/>
      <c r="AHY119" s="10"/>
      <c r="AHZ119" s="10"/>
      <c r="AIA119" s="10"/>
      <c r="AIB119" s="10"/>
      <c r="AIC119" s="10"/>
      <c r="AID119" s="10"/>
      <c r="AIE119" s="10"/>
      <c r="AIF119" s="10"/>
      <c r="AIG119" s="10"/>
      <c r="AIH119" s="10"/>
      <c r="AII119" s="10"/>
      <c r="AIJ119" s="10"/>
      <c r="AIK119" s="10"/>
      <c r="AIL119" s="10"/>
      <c r="AIM119" s="10"/>
      <c r="AIN119" s="10"/>
      <c r="AIO119" s="10"/>
      <c r="AIP119" s="10"/>
      <c r="AIQ119" s="10"/>
      <c r="AIR119" s="10"/>
      <c r="AIS119" s="10"/>
      <c r="AIT119" s="10"/>
      <c r="AIU119" s="10"/>
      <c r="AIV119" s="10"/>
      <c r="AIW119" s="10"/>
      <c r="AIX119" s="10"/>
      <c r="AIY119" s="10"/>
      <c r="AIZ119" s="10"/>
      <c r="AJA119" s="10"/>
      <c r="AJB119" s="10"/>
      <c r="AJC119" s="10"/>
      <c r="AJD119" s="10"/>
      <c r="AJE119" s="10"/>
      <c r="AJF119" s="10"/>
      <c r="AJG119" s="10"/>
      <c r="AJH119" s="10"/>
      <c r="AJI119" s="10"/>
      <c r="AJJ119" s="10"/>
      <c r="AJK119" s="10"/>
      <c r="AJL119" s="10"/>
      <c r="AJM119" s="10"/>
      <c r="AJN119" s="10"/>
      <c r="AJO119" s="10"/>
      <c r="AJP119" s="10"/>
      <c r="AJQ119" s="10"/>
      <c r="AJR119" s="10"/>
      <c r="AJS119" s="10"/>
      <c r="AJT119" s="10"/>
      <c r="AJU119" s="10"/>
      <c r="AJV119" s="10"/>
      <c r="AJW119" s="10"/>
      <c r="AJX119" s="10"/>
      <c r="AJY119" s="10"/>
      <c r="AJZ119" s="10"/>
      <c r="AKA119" s="10"/>
      <c r="AKB119" s="10"/>
      <c r="AKC119" s="10"/>
      <c r="AKD119" s="10"/>
      <c r="AKE119" s="10"/>
      <c r="AKF119" s="10"/>
      <c r="AKG119" s="10"/>
      <c r="AKH119" s="10"/>
      <c r="AKI119" s="10"/>
      <c r="AKJ119" s="10"/>
      <c r="AKK119" s="10"/>
      <c r="AKL119" s="10"/>
      <c r="AKM119" s="10"/>
      <c r="AKN119" s="10"/>
      <c r="AKO119" s="10"/>
      <c r="AKP119" s="10"/>
      <c r="AKQ119" s="10"/>
      <c r="AKR119" s="10"/>
      <c r="AKS119" s="10"/>
      <c r="AKT119" s="10"/>
      <c r="AKU119" s="10"/>
      <c r="AKV119" s="10"/>
      <c r="AKW119" s="10"/>
      <c r="AKX119" s="10"/>
      <c r="AKY119" s="10"/>
      <c r="AKZ119" s="10"/>
      <c r="ALA119" s="10"/>
      <c r="ALB119" s="10"/>
      <c r="ALC119" s="10"/>
      <c r="ALD119" s="10"/>
      <c r="ALE119" s="10"/>
      <c r="ALF119" s="10"/>
      <c r="ALG119" s="10"/>
      <c r="ALH119" s="10"/>
      <c r="ALI119" s="10"/>
      <c r="ALJ119" s="10"/>
      <c r="ALK119" s="10"/>
      <c r="ALL119" s="10"/>
      <c r="ALM119" s="10"/>
      <c r="ALN119" s="10"/>
      <c r="ALO119" s="10"/>
      <c r="ALP119" s="10"/>
      <c r="ALQ119" s="10"/>
      <c r="ALR119" s="10"/>
      <c r="ALS119" s="10"/>
      <c r="ALT119" s="10"/>
      <c r="ALU119" s="10"/>
      <c r="ALV119" s="10"/>
      <c r="ALW119" s="10"/>
      <c r="ALX119" s="10"/>
      <c r="ALY119" s="10"/>
      <c r="ALZ119" s="10"/>
      <c r="AMA119" s="10"/>
      <c r="AMB119" s="10"/>
      <c r="AMC119" s="10"/>
      <c r="AMD119" s="10"/>
      <c r="AME119" s="10"/>
      <c r="AMF119" s="10"/>
      <c r="AMG119" s="10"/>
      <c r="AMH119" s="10"/>
      <c r="AMI119" s="10"/>
      <c r="AMJ119" s="10"/>
    </row>
    <row r="120" spans="1:1029" customFormat="1" ht="14.1" customHeight="1">
      <c r="A120" s="8" t="str">
        <f>SUBSTITUTE(CONCATENATE(I120,J120,IF(K120="Identifier","ID",IF(AND(K120="Text",OR(I120&lt;&gt;"",J120&lt;&gt;"")),"",K120)),IF(AND(M120&lt;&gt;"Text",K120&lt;&gt;M120,NOT(AND(K120="URI",M120="Identifier")),NOT(AND(K120="UUID",M120="Identifier")),NOT(AND(K120="OID",M120="Identifier"))),IF(M120="Identifier","ID",M120),""))," ","")</f>
        <v>IsAbnormallyLowJustification</v>
      </c>
      <c r="B120" s="9" t="s">
        <v>220</v>
      </c>
      <c r="C120" s="8"/>
      <c r="D120" s="8"/>
      <c r="E120" s="8"/>
      <c r="F120" s="8" t="str">
        <f>CONCATENATE( IF(G120="","",CONCATENATE(G120,"_ ")),H120,". ",IF(I120="","",CONCATENATE(I120,"_ ")),L120,IF(OR(I120&lt;&gt;"",L120&lt;&gt;M120),CONCATENATE(". ",M120),""))</f>
        <v>Evaluation Result. Is Abnormally Low Justification Text. Text</v>
      </c>
      <c r="G120" s="8"/>
      <c r="H120" s="8" t="s">
        <v>273</v>
      </c>
      <c r="I120" s="8"/>
      <c r="J120" s="8" t="s">
        <v>398</v>
      </c>
      <c r="K120" s="8" t="s">
        <v>215</v>
      </c>
      <c r="L120" s="8" t="str">
        <f>IF(J120&lt;&gt;"",CONCATENATE(J120," ",K120),K120)</f>
        <v>Is Abnormally Low Justification Text</v>
      </c>
      <c r="M120" s="8" t="s">
        <v>215</v>
      </c>
      <c r="N120" s="8"/>
      <c r="O120" s="8" t="str">
        <f>IF(N120&lt;&gt;"",CONCATENATE(N120,"_ ",M120,". Type"),CONCATENATE(M120,". Type"))</f>
        <v>Text. Type</v>
      </c>
      <c r="P120" s="8"/>
      <c r="Q120" s="8"/>
      <c r="R120" s="8" t="s">
        <v>213</v>
      </c>
      <c r="S120" s="8"/>
      <c r="T120" s="8"/>
      <c r="U120" s="8"/>
      <c r="V120" s="8"/>
      <c r="W120" s="8"/>
      <c r="X120" s="10" t="s">
        <v>259</v>
      </c>
      <c r="Y120" s="8" t="s">
        <v>211</v>
      </c>
      <c r="Z120" s="8"/>
      <c r="AA120" s="44">
        <v>43319</v>
      </c>
      <c r="AB120" s="23"/>
      <c r="AC120" s="23"/>
      <c r="AD120" s="23"/>
      <c r="AE120" s="23"/>
      <c r="AF120" s="23"/>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c r="HP120" s="10"/>
      <c r="HQ120" s="10"/>
      <c r="HR120" s="10"/>
      <c r="HS120" s="10"/>
      <c r="HT120" s="10"/>
      <c r="HU120" s="10"/>
      <c r="HV120" s="10"/>
      <c r="HW120" s="10"/>
      <c r="HX120" s="10"/>
      <c r="HY120" s="10"/>
      <c r="HZ120" s="10"/>
      <c r="IA120" s="10"/>
      <c r="IB120" s="10"/>
      <c r="IC120" s="10"/>
      <c r="ID120" s="10"/>
      <c r="IE120" s="10"/>
      <c r="IF120" s="10"/>
      <c r="IG120" s="10"/>
      <c r="IH120" s="10"/>
      <c r="II120" s="10"/>
      <c r="IJ120" s="10"/>
      <c r="IK120" s="10"/>
      <c r="IL120" s="10"/>
      <c r="IM120" s="10"/>
      <c r="IN120" s="10"/>
      <c r="IO120" s="10"/>
      <c r="IP120" s="10"/>
      <c r="IQ120" s="10"/>
      <c r="IR120" s="10"/>
      <c r="IS120" s="10"/>
      <c r="IT120" s="10"/>
      <c r="IU120" s="10"/>
      <c r="IV120" s="10"/>
      <c r="IW120" s="10"/>
      <c r="IX120" s="10"/>
      <c r="IY120" s="10"/>
      <c r="IZ120" s="10"/>
      <c r="JA120" s="10"/>
      <c r="JB120" s="10"/>
      <c r="JC120" s="10"/>
      <c r="JD120" s="10"/>
      <c r="JE120" s="10"/>
      <c r="JF120" s="10"/>
      <c r="JG120" s="10"/>
      <c r="JH120" s="10"/>
      <c r="JI120" s="10"/>
      <c r="JJ120" s="10"/>
      <c r="JK120" s="10"/>
      <c r="JL120" s="10"/>
      <c r="JM120" s="10"/>
      <c r="JN120" s="10"/>
      <c r="JO120" s="10"/>
      <c r="JP120" s="10"/>
      <c r="JQ120" s="10"/>
      <c r="JR120" s="10"/>
      <c r="JS120" s="10"/>
      <c r="JT120" s="10"/>
      <c r="JU120" s="10"/>
      <c r="JV120" s="10"/>
      <c r="JW120" s="10"/>
      <c r="JX120" s="10"/>
      <c r="JY120" s="10"/>
      <c r="JZ120" s="10"/>
      <c r="KA120" s="10"/>
      <c r="KB120" s="10"/>
      <c r="KC120" s="10"/>
      <c r="KD120" s="10"/>
      <c r="KE120" s="10"/>
      <c r="KF120" s="10"/>
      <c r="KG120" s="10"/>
      <c r="KH120" s="10"/>
      <c r="KI120" s="10"/>
      <c r="KJ120" s="10"/>
      <c r="KK120" s="10"/>
      <c r="KL120" s="10"/>
      <c r="KM120" s="10"/>
      <c r="KN120" s="10"/>
      <c r="KO120" s="10"/>
      <c r="KP120" s="10"/>
      <c r="KQ120" s="10"/>
      <c r="KR120" s="10"/>
      <c r="KS120" s="10"/>
      <c r="KT120" s="10"/>
      <c r="KU120" s="10"/>
      <c r="KV120" s="10"/>
      <c r="KW120" s="10"/>
      <c r="KX120" s="10"/>
      <c r="KY120" s="10"/>
      <c r="KZ120" s="10"/>
      <c r="LA120" s="10"/>
      <c r="LB120" s="10"/>
      <c r="LC120" s="10"/>
      <c r="LD120" s="10"/>
      <c r="LE120" s="10"/>
      <c r="LF120" s="10"/>
      <c r="LG120" s="10"/>
      <c r="LH120" s="10"/>
      <c r="LI120" s="10"/>
      <c r="LJ120" s="10"/>
      <c r="LK120" s="10"/>
      <c r="LL120" s="10"/>
      <c r="LM120" s="10"/>
      <c r="LN120" s="10"/>
      <c r="LO120" s="10"/>
      <c r="LP120" s="10"/>
      <c r="LQ120" s="10"/>
      <c r="LR120" s="10"/>
      <c r="LS120" s="10"/>
      <c r="LT120" s="10"/>
      <c r="LU120" s="10"/>
      <c r="LV120" s="10"/>
      <c r="LW120" s="10"/>
      <c r="LX120" s="10"/>
      <c r="LY120" s="10"/>
      <c r="LZ120" s="10"/>
      <c r="MA120" s="10"/>
      <c r="MB120" s="10"/>
      <c r="MC120" s="10"/>
      <c r="MD120" s="10"/>
      <c r="ME120" s="10"/>
      <c r="MF120" s="10"/>
      <c r="MG120" s="10"/>
      <c r="MH120" s="10"/>
      <c r="MI120" s="10"/>
      <c r="MJ120" s="10"/>
      <c r="MK120" s="10"/>
      <c r="ML120" s="10"/>
      <c r="MM120" s="10"/>
      <c r="MN120" s="10"/>
      <c r="MO120" s="10"/>
      <c r="MP120" s="10"/>
      <c r="MQ120" s="10"/>
      <c r="MR120" s="10"/>
      <c r="MS120" s="10"/>
      <c r="MT120" s="10"/>
      <c r="MU120" s="10"/>
      <c r="MV120" s="10"/>
      <c r="MW120" s="10"/>
      <c r="MX120" s="10"/>
      <c r="MY120" s="10"/>
      <c r="MZ120" s="10"/>
      <c r="NA120" s="10"/>
      <c r="NB120" s="10"/>
      <c r="NC120" s="10"/>
      <c r="ND120" s="10"/>
      <c r="NE120" s="10"/>
      <c r="NF120" s="10"/>
      <c r="NG120" s="10"/>
      <c r="NH120" s="10"/>
      <c r="NI120" s="10"/>
      <c r="NJ120" s="10"/>
      <c r="NK120" s="10"/>
      <c r="NL120" s="10"/>
      <c r="NM120" s="10"/>
      <c r="NN120" s="10"/>
      <c r="NO120" s="10"/>
      <c r="NP120" s="10"/>
      <c r="NQ120" s="10"/>
      <c r="NR120" s="10"/>
      <c r="NS120" s="10"/>
      <c r="NT120" s="10"/>
      <c r="NU120" s="10"/>
      <c r="NV120" s="10"/>
      <c r="NW120" s="10"/>
      <c r="NX120" s="10"/>
      <c r="NY120" s="10"/>
      <c r="NZ120" s="10"/>
      <c r="OA120" s="10"/>
      <c r="OB120" s="10"/>
      <c r="OC120" s="10"/>
      <c r="OD120" s="10"/>
      <c r="OE120" s="10"/>
      <c r="OF120" s="10"/>
      <c r="OG120" s="10"/>
      <c r="OH120" s="10"/>
      <c r="OI120" s="10"/>
      <c r="OJ120" s="10"/>
      <c r="OK120" s="10"/>
      <c r="OL120" s="10"/>
      <c r="OM120" s="10"/>
      <c r="ON120" s="10"/>
      <c r="OO120" s="10"/>
      <c r="OP120" s="10"/>
      <c r="OQ120" s="10"/>
      <c r="OR120" s="10"/>
      <c r="OS120" s="10"/>
      <c r="OT120" s="10"/>
      <c r="OU120" s="10"/>
      <c r="OV120" s="10"/>
      <c r="OW120" s="10"/>
      <c r="OX120" s="10"/>
      <c r="OY120" s="10"/>
      <c r="OZ120" s="10"/>
      <c r="PA120" s="10"/>
      <c r="PB120" s="10"/>
      <c r="PC120" s="10"/>
      <c r="PD120" s="10"/>
      <c r="PE120" s="10"/>
      <c r="PF120" s="10"/>
      <c r="PG120" s="10"/>
      <c r="PH120" s="10"/>
      <c r="PI120" s="10"/>
      <c r="PJ120" s="10"/>
      <c r="PK120" s="10"/>
      <c r="PL120" s="10"/>
      <c r="PM120" s="10"/>
      <c r="PN120" s="10"/>
      <c r="PO120" s="10"/>
      <c r="PP120" s="10"/>
      <c r="PQ120" s="10"/>
      <c r="PR120" s="10"/>
      <c r="PS120" s="10"/>
      <c r="PT120" s="10"/>
      <c r="PU120" s="10"/>
      <c r="PV120" s="10"/>
      <c r="PW120" s="10"/>
      <c r="PX120" s="10"/>
      <c r="PY120" s="10"/>
      <c r="PZ120" s="10"/>
      <c r="QA120" s="10"/>
      <c r="QB120" s="10"/>
      <c r="QC120" s="10"/>
      <c r="QD120" s="10"/>
      <c r="QE120" s="10"/>
      <c r="QF120" s="10"/>
      <c r="QG120" s="10"/>
      <c r="QH120" s="10"/>
      <c r="QI120" s="10"/>
      <c r="QJ120" s="10"/>
      <c r="QK120" s="10"/>
      <c r="QL120" s="10"/>
      <c r="QM120" s="10"/>
      <c r="QN120" s="10"/>
      <c r="QO120" s="10"/>
      <c r="QP120" s="10"/>
      <c r="QQ120" s="10"/>
      <c r="QR120" s="10"/>
      <c r="QS120" s="10"/>
      <c r="QT120" s="10"/>
      <c r="QU120" s="10"/>
      <c r="QV120" s="10"/>
      <c r="QW120" s="10"/>
      <c r="QX120" s="10"/>
      <c r="QY120" s="10"/>
      <c r="QZ120" s="10"/>
      <c r="RA120" s="10"/>
      <c r="RB120" s="10"/>
      <c r="RC120" s="10"/>
      <c r="RD120" s="10"/>
      <c r="RE120" s="10"/>
      <c r="RF120" s="10"/>
      <c r="RG120" s="10"/>
      <c r="RH120" s="10"/>
      <c r="RI120" s="10"/>
      <c r="RJ120" s="10"/>
      <c r="RK120" s="10"/>
      <c r="RL120" s="10"/>
      <c r="RM120" s="10"/>
      <c r="RN120" s="10"/>
      <c r="RO120" s="10"/>
      <c r="RP120" s="10"/>
      <c r="RQ120" s="10"/>
      <c r="RR120" s="10"/>
      <c r="RS120" s="10"/>
      <c r="RT120" s="10"/>
      <c r="RU120" s="10"/>
      <c r="RV120" s="10"/>
      <c r="RW120" s="10"/>
      <c r="RX120" s="10"/>
      <c r="RY120" s="10"/>
      <c r="RZ120" s="10"/>
      <c r="SA120" s="10"/>
      <c r="SB120" s="10"/>
      <c r="SC120" s="10"/>
      <c r="SD120" s="10"/>
      <c r="SE120" s="10"/>
      <c r="SF120" s="10"/>
      <c r="SG120" s="10"/>
      <c r="SH120" s="10"/>
      <c r="SI120" s="10"/>
      <c r="SJ120" s="10"/>
      <c r="SK120" s="10"/>
      <c r="SL120" s="10"/>
      <c r="SM120" s="10"/>
      <c r="SN120" s="10"/>
      <c r="SO120" s="10"/>
      <c r="SP120" s="10"/>
      <c r="SQ120" s="10"/>
      <c r="SR120" s="10"/>
      <c r="SS120" s="10"/>
      <c r="ST120" s="10"/>
      <c r="SU120" s="10"/>
      <c r="SV120" s="10"/>
      <c r="SW120" s="10"/>
      <c r="SX120" s="10"/>
      <c r="SY120" s="10"/>
      <c r="SZ120" s="10"/>
      <c r="TA120" s="10"/>
      <c r="TB120" s="10"/>
      <c r="TC120" s="10"/>
      <c r="TD120" s="10"/>
      <c r="TE120" s="10"/>
      <c r="TF120" s="10"/>
      <c r="TG120" s="10"/>
      <c r="TH120" s="10"/>
      <c r="TI120" s="10"/>
      <c r="TJ120" s="10"/>
      <c r="TK120" s="10"/>
      <c r="TL120" s="10"/>
      <c r="TM120" s="10"/>
      <c r="TN120" s="10"/>
      <c r="TO120" s="10"/>
      <c r="TP120" s="10"/>
      <c r="TQ120" s="10"/>
      <c r="TR120" s="10"/>
      <c r="TS120" s="10"/>
      <c r="TT120" s="10"/>
      <c r="TU120" s="10"/>
      <c r="TV120" s="10"/>
      <c r="TW120" s="10"/>
      <c r="TX120" s="10"/>
      <c r="TY120" s="10"/>
      <c r="TZ120" s="10"/>
      <c r="UA120" s="10"/>
      <c r="UB120" s="10"/>
      <c r="UC120" s="10"/>
      <c r="UD120" s="10"/>
      <c r="UE120" s="10"/>
      <c r="UF120" s="10"/>
      <c r="UG120" s="10"/>
      <c r="UH120" s="10"/>
      <c r="UI120" s="10"/>
      <c r="UJ120" s="10"/>
      <c r="UK120" s="10"/>
      <c r="UL120" s="10"/>
      <c r="UM120" s="10"/>
      <c r="UN120" s="10"/>
      <c r="UO120" s="10"/>
      <c r="UP120" s="10"/>
      <c r="UQ120" s="10"/>
      <c r="UR120" s="10"/>
      <c r="US120" s="10"/>
      <c r="UT120" s="10"/>
      <c r="UU120" s="10"/>
      <c r="UV120" s="10"/>
      <c r="UW120" s="10"/>
      <c r="UX120" s="10"/>
      <c r="UY120" s="10"/>
      <c r="UZ120" s="10"/>
      <c r="VA120" s="10"/>
      <c r="VB120" s="10"/>
      <c r="VC120" s="10"/>
      <c r="VD120" s="10"/>
      <c r="VE120" s="10"/>
      <c r="VF120" s="10"/>
      <c r="VG120" s="10"/>
      <c r="VH120" s="10"/>
      <c r="VI120" s="10"/>
      <c r="VJ120" s="10"/>
      <c r="VK120" s="10"/>
      <c r="VL120" s="10"/>
      <c r="VM120" s="10"/>
      <c r="VN120" s="10"/>
      <c r="VO120" s="10"/>
      <c r="VP120" s="10"/>
      <c r="VQ120" s="10"/>
      <c r="VR120" s="10"/>
      <c r="VS120" s="10"/>
      <c r="VT120" s="10"/>
      <c r="VU120" s="10"/>
      <c r="VV120" s="10"/>
      <c r="VW120" s="10"/>
      <c r="VX120" s="10"/>
      <c r="VY120" s="10"/>
      <c r="VZ120" s="10"/>
      <c r="WA120" s="10"/>
      <c r="WB120" s="10"/>
      <c r="WC120" s="10"/>
      <c r="WD120" s="10"/>
      <c r="WE120" s="10"/>
      <c r="WF120" s="10"/>
      <c r="WG120" s="10"/>
      <c r="WH120" s="10"/>
      <c r="WI120" s="10"/>
      <c r="WJ120" s="10"/>
      <c r="WK120" s="10"/>
      <c r="WL120" s="10"/>
      <c r="WM120" s="10"/>
      <c r="WN120" s="10"/>
      <c r="WO120" s="10"/>
      <c r="WP120" s="10"/>
      <c r="WQ120" s="10"/>
      <c r="WR120" s="10"/>
      <c r="WS120" s="10"/>
      <c r="WT120" s="10"/>
      <c r="WU120" s="10"/>
      <c r="WV120" s="10"/>
      <c r="WW120" s="10"/>
      <c r="WX120" s="10"/>
      <c r="WY120" s="10"/>
      <c r="WZ120" s="10"/>
      <c r="XA120" s="10"/>
      <c r="XB120" s="10"/>
      <c r="XC120" s="10"/>
      <c r="XD120" s="10"/>
      <c r="XE120" s="10"/>
      <c r="XF120" s="10"/>
      <c r="XG120" s="10"/>
      <c r="XH120" s="10"/>
      <c r="XI120" s="10"/>
      <c r="XJ120" s="10"/>
      <c r="XK120" s="10"/>
      <c r="XL120" s="10"/>
      <c r="XM120" s="10"/>
      <c r="XN120" s="10"/>
      <c r="XO120" s="10"/>
      <c r="XP120" s="10"/>
      <c r="XQ120" s="10"/>
      <c r="XR120" s="10"/>
      <c r="XS120" s="10"/>
      <c r="XT120" s="10"/>
      <c r="XU120" s="10"/>
      <c r="XV120" s="10"/>
      <c r="XW120" s="10"/>
      <c r="XX120" s="10"/>
      <c r="XY120" s="10"/>
      <c r="XZ120" s="10"/>
      <c r="YA120" s="10"/>
      <c r="YB120" s="10"/>
      <c r="YC120" s="10"/>
      <c r="YD120" s="10"/>
      <c r="YE120" s="10"/>
      <c r="YF120" s="10"/>
      <c r="YG120" s="10"/>
      <c r="YH120" s="10"/>
      <c r="YI120" s="10"/>
      <c r="YJ120" s="10"/>
      <c r="YK120" s="10"/>
      <c r="YL120" s="10"/>
      <c r="YM120" s="10"/>
      <c r="YN120" s="10"/>
      <c r="YO120" s="10"/>
      <c r="YP120" s="10"/>
      <c r="YQ120" s="10"/>
      <c r="YR120" s="10"/>
      <c r="YS120" s="10"/>
      <c r="YT120" s="10"/>
      <c r="YU120" s="10"/>
      <c r="YV120" s="10"/>
      <c r="YW120" s="10"/>
      <c r="YX120" s="10"/>
      <c r="YY120" s="10"/>
      <c r="YZ120" s="10"/>
      <c r="ZA120" s="10"/>
      <c r="ZB120" s="10"/>
      <c r="ZC120" s="10"/>
      <c r="ZD120" s="10"/>
      <c r="ZE120" s="10"/>
      <c r="ZF120" s="10"/>
      <c r="ZG120" s="10"/>
      <c r="ZH120" s="10"/>
      <c r="ZI120" s="10"/>
      <c r="ZJ120" s="10"/>
      <c r="ZK120" s="10"/>
      <c r="ZL120" s="10"/>
      <c r="ZM120" s="10"/>
      <c r="ZN120" s="10"/>
      <c r="ZO120" s="10"/>
      <c r="ZP120" s="10"/>
      <c r="ZQ120" s="10"/>
      <c r="ZR120" s="10"/>
      <c r="ZS120" s="10"/>
      <c r="ZT120" s="10"/>
      <c r="ZU120" s="10"/>
      <c r="ZV120" s="10"/>
      <c r="ZW120" s="10"/>
      <c r="ZX120" s="10"/>
      <c r="ZY120" s="10"/>
      <c r="ZZ120" s="10"/>
      <c r="AAA120" s="10"/>
      <c r="AAB120" s="10"/>
      <c r="AAC120" s="10"/>
      <c r="AAD120" s="10"/>
      <c r="AAE120" s="10"/>
      <c r="AAF120" s="10"/>
      <c r="AAG120" s="10"/>
      <c r="AAH120" s="10"/>
      <c r="AAI120" s="10"/>
      <c r="AAJ120" s="10"/>
      <c r="AAK120" s="10"/>
      <c r="AAL120" s="10"/>
      <c r="AAM120" s="10"/>
      <c r="AAN120" s="10"/>
      <c r="AAO120" s="10"/>
      <c r="AAP120" s="10"/>
      <c r="AAQ120" s="10"/>
      <c r="AAR120" s="10"/>
      <c r="AAS120" s="10"/>
      <c r="AAT120" s="10"/>
      <c r="AAU120" s="10"/>
      <c r="AAV120" s="10"/>
      <c r="AAW120" s="10"/>
      <c r="AAX120" s="10"/>
      <c r="AAY120" s="10"/>
      <c r="AAZ120" s="10"/>
      <c r="ABA120" s="10"/>
      <c r="ABB120" s="10"/>
      <c r="ABC120" s="10"/>
      <c r="ABD120" s="10"/>
      <c r="ABE120" s="10"/>
      <c r="ABF120" s="10"/>
      <c r="ABG120" s="10"/>
      <c r="ABH120" s="10"/>
      <c r="ABI120" s="10"/>
      <c r="ABJ120" s="10"/>
      <c r="ABK120" s="10"/>
      <c r="ABL120" s="10"/>
      <c r="ABM120" s="10"/>
      <c r="ABN120" s="10"/>
      <c r="ABO120" s="10"/>
      <c r="ABP120" s="10"/>
      <c r="ABQ120" s="10"/>
      <c r="ABR120" s="10"/>
      <c r="ABS120" s="10"/>
      <c r="ABT120" s="10"/>
      <c r="ABU120" s="10"/>
      <c r="ABV120" s="10"/>
      <c r="ABW120" s="10"/>
      <c r="ABX120" s="10"/>
      <c r="ABY120" s="10"/>
      <c r="ABZ120" s="10"/>
      <c r="ACA120" s="10"/>
      <c r="ACB120" s="10"/>
      <c r="ACC120" s="10"/>
      <c r="ACD120" s="10"/>
      <c r="ACE120" s="10"/>
      <c r="ACF120" s="10"/>
      <c r="ACG120" s="10"/>
      <c r="ACH120" s="10"/>
      <c r="ACI120" s="10"/>
      <c r="ACJ120" s="10"/>
      <c r="ACK120" s="10"/>
      <c r="ACL120" s="10"/>
      <c r="ACM120" s="10"/>
      <c r="ACN120" s="10"/>
      <c r="ACO120" s="10"/>
      <c r="ACP120" s="10"/>
      <c r="ACQ120" s="10"/>
      <c r="ACR120" s="10"/>
      <c r="ACS120" s="10"/>
      <c r="ACT120" s="10"/>
      <c r="ACU120" s="10"/>
      <c r="ACV120" s="10"/>
      <c r="ACW120" s="10"/>
      <c r="ACX120" s="10"/>
      <c r="ACY120" s="10"/>
      <c r="ACZ120" s="10"/>
      <c r="ADA120" s="10"/>
      <c r="ADB120" s="10"/>
      <c r="ADC120" s="10"/>
      <c r="ADD120" s="10"/>
      <c r="ADE120" s="10"/>
      <c r="ADF120" s="10"/>
      <c r="ADG120" s="10"/>
      <c r="ADH120" s="10"/>
      <c r="ADI120" s="10"/>
      <c r="ADJ120" s="10"/>
      <c r="ADK120" s="10"/>
      <c r="ADL120" s="10"/>
      <c r="ADM120" s="10"/>
      <c r="ADN120" s="10"/>
      <c r="ADO120" s="10"/>
      <c r="ADP120" s="10"/>
      <c r="ADQ120" s="10"/>
      <c r="ADR120" s="10"/>
      <c r="ADS120" s="10"/>
      <c r="ADT120" s="10"/>
      <c r="ADU120" s="10"/>
      <c r="ADV120" s="10"/>
      <c r="ADW120" s="10"/>
      <c r="ADX120" s="10"/>
      <c r="ADY120" s="10"/>
      <c r="ADZ120" s="10"/>
      <c r="AEA120" s="10"/>
      <c r="AEB120" s="10"/>
      <c r="AEC120" s="10"/>
      <c r="AED120" s="10"/>
      <c r="AEE120" s="10"/>
      <c r="AEF120" s="10"/>
      <c r="AEG120" s="10"/>
      <c r="AEH120" s="10"/>
      <c r="AEI120" s="10"/>
      <c r="AEJ120" s="10"/>
      <c r="AEK120" s="10"/>
      <c r="AEL120" s="10"/>
      <c r="AEM120" s="10"/>
      <c r="AEN120" s="10"/>
      <c r="AEO120" s="10"/>
      <c r="AEP120" s="10"/>
      <c r="AEQ120" s="10"/>
      <c r="AER120" s="10"/>
      <c r="AES120" s="10"/>
      <c r="AET120" s="10"/>
      <c r="AEU120" s="10"/>
      <c r="AEV120" s="10"/>
      <c r="AEW120" s="10"/>
      <c r="AEX120" s="10"/>
      <c r="AEY120" s="10"/>
      <c r="AEZ120" s="10"/>
      <c r="AFA120" s="10"/>
      <c r="AFB120" s="10"/>
      <c r="AFC120" s="10"/>
      <c r="AFD120" s="10"/>
      <c r="AFE120" s="10"/>
      <c r="AFF120" s="10"/>
      <c r="AFG120" s="10"/>
      <c r="AFH120" s="10"/>
      <c r="AFI120" s="10"/>
      <c r="AFJ120" s="10"/>
      <c r="AFK120" s="10"/>
      <c r="AFL120" s="10"/>
      <c r="AFM120" s="10"/>
      <c r="AFN120" s="10"/>
      <c r="AFO120" s="10"/>
      <c r="AFP120" s="10"/>
      <c r="AFQ120" s="10"/>
      <c r="AFR120" s="10"/>
      <c r="AFS120" s="10"/>
      <c r="AFT120" s="10"/>
      <c r="AFU120" s="10"/>
      <c r="AFV120" s="10"/>
      <c r="AFW120" s="10"/>
      <c r="AFX120" s="10"/>
      <c r="AFY120" s="10"/>
      <c r="AFZ120" s="10"/>
      <c r="AGA120" s="10"/>
      <c r="AGB120" s="10"/>
      <c r="AGC120" s="10"/>
      <c r="AGD120" s="10"/>
      <c r="AGE120" s="10"/>
      <c r="AGF120" s="10"/>
      <c r="AGG120" s="10"/>
      <c r="AGH120" s="10"/>
      <c r="AGI120" s="10"/>
      <c r="AGJ120" s="10"/>
      <c r="AGK120" s="10"/>
      <c r="AGL120" s="10"/>
      <c r="AGM120" s="10"/>
      <c r="AGN120" s="10"/>
      <c r="AGO120" s="10"/>
      <c r="AGP120" s="10"/>
      <c r="AGQ120" s="10"/>
      <c r="AGR120" s="10"/>
      <c r="AGS120" s="10"/>
      <c r="AGT120" s="10"/>
      <c r="AGU120" s="10"/>
      <c r="AGV120" s="10"/>
      <c r="AGW120" s="10"/>
      <c r="AGX120" s="10"/>
      <c r="AGY120" s="10"/>
      <c r="AGZ120" s="10"/>
      <c r="AHA120" s="10"/>
      <c r="AHB120" s="10"/>
      <c r="AHC120" s="10"/>
      <c r="AHD120" s="10"/>
      <c r="AHE120" s="10"/>
      <c r="AHF120" s="10"/>
      <c r="AHG120" s="10"/>
      <c r="AHH120" s="10"/>
      <c r="AHI120" s="10"/>
      <c r="AHJ120" s="10"/>
      <c r="AHK120" s="10"/>
      <c r="AHL120" s="10"/>
      <c r="AHM120" s="10"/>
      <c r="AHN120" s="10"/>
      <c r="AHO120" s="10"/>
      <c r="AHP120" s="10"/>
      <c r="AHQ120" s="10"/>
      <c r="AHR120" s="10"/>
      <c r="AHS120" s="10"/>
      <c r="AHT120" s="10"/>
      <c r="AHU120" s="10"/>
      <c r="AHV120" s="10"/>
      <c r="AHW120" s="10"/>
      <c r="AHX120" s="10"/>
      <c r="AHY120" s="10"/>
      <c r="AHZ120" s="10"/>
      <c r="AIA120" s="10"/>
      <c r="AIB120" s="10"/>
      <c r="AIC120" s="10"/>
      <c r="AID120" s="10"/>
      <c r="AIE120" s="10"/>
      <c r="AIF120" s="10"/>
      <c r="AIG120" s="10"/>
      <c r="AIH120" s="10"/>
      <c r="AII120" s="10"/>
      <c r="AIJ120" s="10"/>
      <c r="AIK120" s="10"/>
      <c r="AIL120" s="10"/>
      <c r="AIM120" s="10"/>
      <c r="AIN120" s="10"/>
      <c r="AIO120" s="10"/>
      <c r="AIP120" s="10"/>
      <c r="AIQ120" s="10"/>
      <c r="AIR120" s="10"/>
      <c r="AIS120" s="10"/>
      <c r="AIT120" s="10"/>
      <c r="AIU120" s="10"/>
      <c r="AIV120" s="10"/>
      <c r="AIW120" s="10"/>
      <c r="AIX120" s="10"/>
      <c r="AIY120" s="10"/>
      <c r="AIZ120" s="10"/>
      <c r="AJA120" s="10"/>
      <c r="AJB120" s="10"/>
      <c r="AJC120" s="10"/>
      <c r="AJD120" s="10"/>
      <c r="AJE120" s="10"/>
      <c r="AJF120" s="10"/>
      <c r="AJG120" s="10"/>
      <c r="AJH120" s="10"/>
      <c r="AJI120" s="10"/>
      <c r="AJJ120" s="10"/>
      <c r="AJK120" s="10"/>
      <c r="AJL120" s="10"/>
      <c r="AJM120" s="10"/>
      <c r="AJN120" s="10"/>
      <c r="AJO120" s="10"/>
      <c r="AJP120" s="10"/>
      <c r="AJQ120" s="10"/>
      <c r="AJR120" s="10"/>
      <c r="AJS120" s="10"/>
      <c r="AJT120" s="10"/>
      <c r="AJU120" s="10"/>
      <c r="AJV120" s="10"/>
      <c r="AJW120" s="10"/>
      <c r="AJX120" s="10"/>
      <c r="AJY120" s="10"/>
      <c r="AJZ120" s="10"/>
      <c r="AKA120" s="10"/>
      <c r="AKB120" s="10"/>
      <c r="AKC120" s="10"/>
      <c r="AKD120" s="10"/>
      <c r="AKE120" s="10"/>
      <c r="AKF120" s="10"/>
      <c r="AKG120" s="10"/>
      <c r="AKH120" s="10"/>
      <c r="AKI120" s="10"/>
      <c r="AKJ120" s="10"/>
      <c r="AKK120" s="10"/>
      <c r="AKL120" s="10"/>
      <c r="AKM120" s="10"/>
      <c r="AKN120" s="10"/>
      <c r="AKO120" s="10"/>
      <c r="AKP120" s="10"/>
      <c r="AKQ120" s="10"/>
      <c r="AKR120" s="10"/>
      <c r="AKS120" s="10"/>
      <c r="AKT120" s="10"/>
      <c r="AKU120" s="10"/>
      <c r="AKV120" s="10"/>
      <c r="AKW120" s="10"/>
      <c r="AKX120" s="10"/>
      <c r="AKY120" s="10"/>
      <c r="AKZ120" s="10"/>
      <c r="ALA120" s="10"/>
      <c r="ALB120" s="10"/>
      <c r="ALC120" s="10"/>
      <c r="ALD120" s="10"/>
      <c r="ALE120" s="10"/>
      <c r="ALF120" s="10"/>
      <c r="ALG120" s="10"/>
      <c r="ALH120" s="10"/>
      <c r="ALI120" s="10"/>
      <c r="ALJ120" s="10"/>
      <c r="ALK120" s="10"/>
      <c r="ALL120" s="10"/>
      <c r="ALM120" s="10"/>
      <c r="ALN120" s="10"/>
      <c r="ALO120" s="10"/>
      <c r="ALP120" s="10"/>
      <c r="ALQ120" s="10"/>
      <c r="ALR120" s="10"/>
      <c r="ALS120" s="10"/>
      <c r="ALT120" s="10"/>
      <c r="ALU120" s="10"/>
      <c r="ALV120" s="10"/>
      <c r="ALW120" s="10"/>
      <c r="ALX120" s="10"/>
      <c r="ALY120" s="10"/>
      <c r="ALZ120" s="10"/>
      <c r="AMA120" s="10"/>
      <c r="AMB120" s="10"/>
      <c r="AMC120" s="10"/>
      <c r="AMD120" s="10"/>
      <c r="AME120" s="10"/>
      <c r="AMF120" s="10"/>
      <c r="AMG120" s="10"/>
      <c r="AMH120" s="10"/>
      <c r="AMI120" s="10"/>
      <c r="AMJ120" s="10"/>
    </row>
    <row r="121" spans="1:1029" customFormat="1" ht="14.1" customHeight="1">
      <c r="A121" s="8" t="str">
        <f>SUBSTITUTE(CONCATENATE(I121,J121,IF(K121="Identifier","ID",IF(AND(K121="Text",OR(I121&lt;&gt;"",J121&lt;&gt;"")),"",K121)),IF(AND(M121&lt;&gt;"Text",K121&lt;&gt;M121,NOT(AND(K121="URI",M121="Identifier")),NOT(AND(K121="UUID",M121="Identifier")),NOT(AND(K121="OID",M121="Identifier"))),IF(M121="Identifier","ID",M121),""))," ","")</f>
        <v>NoResultReason</v>
      </c>
      <c r="B121" s="9" t="s">
        <v>220</v>
      </c>
      <c r="C121" s="8"/>
      <c r="D121" s="8"/>
      <c r="E121" s="8"/>
      <c r="F121" s="8" t="str">
        <f>CONCATENATE( IF(G121="","",CONCATENATE(G121,"_ ")),H121,". ",IF(I121="","",CONCATENATE(I121,"_ ")),L121,IF(OR(I121&lt;&gt;"",L121&lt;&gt;M121),CONCATENATE(". ",M121),""))</f>
        <v>Evaluation Result. No Result Reason Text. Text</v>
      </c>
      <c r="G121" s="8"/>
      <c r="H121" s="8" t="s">
        <v>273</v>
      </c>
      <c r="I121" s="8"/>
      <c r="J121" s="8" t="s">
        <v>274</v>
      </c>
      <c r="K121" s="8" t="s">
        <v>215</v>
      </c>
      <c r="L121" s="8" t="str">
        <f>IF(J121&lt;&gt;"",CONCATENATE(J121," ",K121),K121)</f>
        <v>No Result Reason Text</v>
      </c>
      <c r="M121" s="8" t="s">
        <v>215</v>
      </c>
      <c r="N121" s="8"/>
      <c r="O121" s="8" t="str">
        <f>IF(N121&lt;&gt;"",CONCATENATE(N121,"_ ",M121,". Type"),CONCATENATE(M121,". Type"))</f>
        <v>Text. Type</v>
      </c>
      <c r="P121" s="8"/>
      <c r="Q121" s="8"/>
      <c r="R121" s="8" t="s">
        <v>213</v>
      </c>
      <c r="S121" s="8"/>
      <c r="T121" s="8"/>
      <c r="U121" s="8"/>
      <c r="V121" s="8"/>
      <c r="W121" s="8"/>
      <c r="X121" s="10" t="s">
        <v>399</v>
      </c>
      <c r="Y121" s="8" t="s">
        <v>211</v>
      </c>
      <c r="Z121" s="8"/>
      <c r="AA121" s="44">
        <v>43319</v>
      </c>
      <c r="AB121" s="23"/>
      <c r="AC121" s="23"/>
      <c r="AD121" s="23"/>
      <c r="AE121" s="23"/>
      <c r="AF121" s="23"/>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c r="HP121" s="10"/>
      <c r="HQ121" s="10"/>
      <c r="HR121" s="10"/>
      <c r="HS121" s="10"/>
      <c r="HT121" s="10"/>
      <c r="HU121" s="10"/>
      <c r="HV121" s="10"/>
      <c r="HW121" s="10"/>
      <c r="HX121" s="10"/>
      <c r="HY121" s="10"/>
      <c r="HZ121" s="10"/>
      <c r="IA121" s="10"/>
      <c r="IB121" s="10"/>
      <c r="IC121" s="10"/>
      <c r="ID121" s="10"/>
      <c r="IE121" s="10"/>
      <c r="IF121" s="10"/>
      <c r="IG121" s="10"/>
      <c r="IH121" s="10"/>
      <c r="II121" s="10"/>
      <c r="IJ121" s="10"/>
      <c r="IK121" s="10"/>
      <c r="IL121" s="10"/>
      <c r="IM121" s="10"/>
      <c r="IN121" s="10"/>
      <c r="IO121" s="10"/>
      <c r="IP121" s="10"/>
      <c r="IQ121" s="10"/>
      <c r="IR121" s="10"/>
      <c r="IS121" s="10"/>
      <c r="IT121" s="10"/>
      <c r="IU121" s="10"/>
      <c r="IV121" s="10"/>
      <c r="IW121" s="10"/>
      <c r="IX121" s="10"/>
      <c r="IY121" s="10"/>
      <c r="IZ121" s="10"/>
      <c r="JA121" s="10"/>
      <c r="JB121" s="10"/>
      <c r="JC121" s="10"/>
      <c r="JD121" s="10"/>
      <c r="JE121" s="10"/>
      <c r="JF121" s="10"/>
      <c r="JG121" s="10"/>
      <c r="JH121" s="10"/>
      <c r="JI121" s="10"/>
      <c r="JJ121" s="10"/>
      <c r="JK121" s="10"/>
      <c r="JL121" s="10"/>
      <c r="JM121" s="10"/>
      <c r="JN121" s="10"/>
      <c r="JO121" s="10"/>
      <c r="JP121" s="10"/>
      <c r="JQ121" s="10"/>
      <c r="JR121" s="10"/>
      <c r="JS121" s="10"/>
      <c r="JT121" s="10"/>
      <c r="JU121" s="10"/>
      <c r="JV121" s="10"/>
      <c r="JW121" s="10"/>
      <c r="JX121" s="10"/>
      <c r="JY121" s="10"/>
      <c r="JZ121" s="10"/>
      <c r="KA121" s="10"/>
      <c r="KB121" s="10"/>
      <c r="KC121" s="10"/>
      <c r="KD121" s="10"/>
      <c r="KE121" s="10"/>
      <c r="KF121" s="10"/>
      <c r="KG121" s="10"/>
      <c r="KH121" s="10"/>
      <c r="KI121" s="10"/>
      <c r="KJ121" s="10"/>
      <c r="KK121" s="10"/>
      <c r="KL121" s="10"/>
      <c r="KM121" s="10"/>
      <c r="KN121" s="10"/>
      <c r="KO121" s="10"/>
      <c r="KP121" s="10"/>
      <c r="KQ121" s="10"/>
      <c r="KR121" s="10"/>
      <c r="KS121" s="10"/>
      <c r="KT121" s="10"/>
      <c r="KU121" s="10"/>
      <c r="KV121" s="10"/>
      <c r="KW121" s="10"/>
      <c r="KX121" s="10"/>
      <c r="KY121" s="10"/>
      <c r="KZ121" s="10"/>
      <c r="LA121" s="10"/>
      <c r="LB121" s="10"/>
      <c r="LC121" s="10"/>
      <c r="LD121" s="10"/>
      <c r="LE121" s="10"/>
      <c r="LF121" s="10"/>
      <c r="LG121" s="10"/>
      <c r="LH121" s="10"/>
      <c r="LI121" s="10"/>
      <c r="LJ121" s="10"/>
      <c r="LK121" s="10"/>
      <c r="LL121" s="10"/>
      <c r="LM121" s="10"/>
      <c r="LN121" s="10"/>
      <c r="LO121" s="10"/>
      <c r="LP121" s="10"/>
      <c r="LQ121" s="10"/>
      <c r="LR121" s="10"/>
      <c r="LS121" s="10"/>
      <c r="LT121" s="10"/>
      <c r="LU121" s="10"/>
      <c r="LV121" s="10"/>
      <c r="LW121" s="10"/>
      <c r="LX121" s="10"/>
      <c r="LY121" s="10"/>
      <c r="LZ121" s="10"/>
      <c r="MA121" s="10"/>
      <c r="MB121" s="10"/>
      <c r="MC121" s="10"/>
      <c r="MD121" s="10"/>
      <c r="ME121" s="10"/>
      <c r="MF121" s="10"/>
      <c r="MG121" s="10"/>
      <c r="MH121" s="10"/>
      <c r="MI121" s="10"/>
      <c r="MJ121" s="10"/>
      <c r="MK121" s="10"/>
      <c r="ML121" s="10"/>
      <c r="MM121" s="10"/>
      <c r="MN121" s="10"/>
      <c r="MO121" s="10"/>
      <c r="MP121" s="10"/>
      <c r="MQ121" s="10"/>
      <c r="MR121" s="10"/>
      <c r="MS121" s="10"/>
      <c r="MT121" s="10"/>
      <c r="MU121" s="10"/>
      <c r="MV121" s="10"/>
      <c r="MW121" s="10"/>
      <c r="MX121" s="10"/>
      <c r="MY121" s="10"/>
      <c r="MZ121" s="10"/>
      <c r="NA121" s="10"/>
      <c r="NB121" s="10"/>
      <c r="NC121" s="10"/>
      <c r="ND121" s="10"/>
      <c r="NE121" s="10"/>
      <c r="NF121" s="10"/>
      <c r="NG121" s="10"/>
      <c r="NH121" s="10"/>
      <c r="NI121" s="10"/>
      <c r="NJ121" s="10"/>
      <c r="NK121" s="10"/>
      <c r="NL121" s="10"/>
      <c r="NM121" s="10"/>
      <c r="NN121" s="10"/>
      <c r="NO121" s="10"/>
      <c r="NP121" s="10"/>
      <c r="NQ121" s="10"/>
      <c r="NR121" s="10"/>
      <c r="NS121" s="10"/>
      <c r="NT121" s="10"/>
      <c r="NU121" s="10"/>
      <c r="NV121" s="10"/>
      <c r="NW121" s="10"/>
      <c r="NX121" s="10"/>
      <c r="NY121" s="10"/>
      <c r="NZ121" s="10"/>
      <c r="OA121" s="10"/>
      <c r="OB121" s="10"/>
      <c r="OC121" s="10"/>
      <c r="OD121" s="10"/>
      <c r="OE121" s="10"/>
      <c r="OF121" s="10"/>
      <c r="OG121" s="10"/>
      <c r="OH121" s="10"/>
      <c r="OI121" s="10"/>
      <c r="OJ121" s="10"/>
      <c r="OK121" s="10"/>
      <c r="OL121" s="10"/>
      <c r="OM121" s="10"/>
      <c r="ON121" s="10"/>
      <c r="OO121" s="10"/>
      <c r="OP121" s="10"/>
      <c r="OQ121" s="10"/>
      <c r="OR121" s="10"/>
      <c r="OS121" s="10"/>
      <c r="OT121" s="10"/>
      <c r="OU121" s="10"/>
      <c r="OV121" s="10"/>
      <c r="OW121" s="10"/>
      <c r="OX121" s="10"/>
      <c r="OY121" s="10"/>
      <c r="OZ121" s="10"/>
      <c r="PA121" s="10"/>
      <c r="PB121" s="10"/>
      <c r="PC121" s="10"/>
      <c r="PD121" s="10"/>
      <c r="PE121" s="10"/>
      <c r="PF121" s="10"/>
      <c r="PG121" s="10"/>
      <c r="PH121" s="10"/>
      <c r="PI121" s="10"/>
      <c r="PJ121" s="10"/>
      <c r="PK121" s="10"/>
      <c r="PL121" s="10"/>
      <c r="PM121" s="10"/>
      <c r="PN121" s="10"/>
      <c r="PO121" s="10"/>
      <c r="PP121" s="10"/>
      <c r="PQ121" s="10"/>
      <c r="PR121" s="10"/>
      <c r="PS121" s="10"/>
      <c r="PT121" s="10"/>
      <c r="PU121" s="10"/>
      <c r="PV121" s="10"/>
      <c r="PW121" s="10"/>
      <c r="PX121" s="10"/>
      <c r="PY121" s="10"/>
      <c r="PZ121" s="10"/>
      <c r="QA121" s="10"/>
      <c r="QB121" s="10"/>
      <c r="QC121" s="10"/>
      <c r="QD121" s="10"/>
      <c r="QE121" s="10"/>
      <c r="QF121" s="10"/>
      <c r="QG121" s="10"/>
      <c r="QH121" s="10"/>
      <c r="QI121" s="10"/>
      <c r="QJ121" s="10"/>
      <c r="QK121" s="10"/>
      <c r="QL121" s="10"/>
      <c r="QM121" s="10"/>
      <c r="QN121" s="10"/>
      <c r="QO121" s="10"/>
      <c r="QP121" s="10"/>
      <c r="QQ121" s="10"/>
      <c r="QR121" s="10"/>
      <c r="QS121" s="10"/>
      <c r="QT121" s="10"/>
      <c r="QU121" s="10"/>
      <c r="QV121" s="10"/>
      <c r="QW121" s="10"/>
      <c r="QX121" s="10"/>
      <c r="QY121" s="10"/>
      <c r="QZ121" s="10"/>
      <c r="RA121" s="10"/>
      <c r="RB121" s="10"/>
      <c r="RC121" s="10"/>
      <c r="RD121" s="10"/>
      <c r="RE121" s="10"/>
      <c r="RF121" s="10"/>
      <c r="RG121" s="10"/>
      <c r="RH121" s="10"/>
      <c r="RI121" s="10"/>
      <c r="RJ121" s="10"/>
      <c r="RK121" s="10"/>
      <c r="RL121" s="10"/>
      <c r="RM121" s="10"/>
      <c r="RN121" s="10"/>
      <c r="RO121" s="10"/>
      <c r="RP121" s="10"/>
      <c r="RQ121" s="10"/>
      <c r="RR121" s="10"/>
      <c r="RS121" s="10"/>
      <c r="RT121" s="10"/>
      <c r="RU121" s="10"/>
      <c r="RV121" s="10"/>
      <c r="RW121" s="10"/>
      <c r="RX121" s="10"/>
      <c r="RY121" s="10"/>
      <c r="RZ121" s="10"/>
      <c r="SA121" s="10"/>
      <c r="SB121" s="10"/>
      <c r="SC121" s="10"/>
      <c r="SD121" s="10"/>
      <c r="SE121" s="10"/>
      <c r="SF121" s="10"/>
      <c r="SG121" s="10"/>
      <c r="SH121" s="10"/>
      <c r="SI121" s="10"/>
      <c r="SJ121" s="10"/>
      <c r="SK121" s="10"/>
      <c r="SL121" s="10"/>
      <c r="SM121" s="10"/>
      <c r="SN121" s="10"/>
      <c r="SO121" s="10"/>
      <c r="SP121" s="10"/>
      <c r="SQ121" s="10"/>
      <c r="SR121" s="10"/>
      <c r="SS121" s="10"/>
      <c r="ST121" s="10"/>
      <c r="SU121" s="10"/>
      <c r="SV121" s="10"/>
      <c r="SW121" s="10"/>
      <c r="SX121" s="10"/>
      <c r="SY121" s="10"/>
      <c r="SZ121" s="10"/>
      <c r="TA121" s="10"/>
      <c r="TB121" s="10"/>
      <c r="TC121" s="10"/>
      <c r="TD121" s="10"/>
      <c r="TE121" s="10"/>
      <c r="TF121" s="10"/>
      <c r="TG121" s="10"/>
      <c r="TH121" s="10"/>
      <c r="TI121" s="10"/>
      <c r="TJ121" s="10"/>
      <c r="TK121" s="10"/>
      <c r="TL121" s="10"/>
      <c r="TM121" s="10"/>
      <c r="TN121" s="10"/>
      <c r="TO121" s="10"/>
      <c r="TP121" s="10"/>
      <c r="TQ121" s="10"/>
      <c r="TR121" s="10"/>
      <c r="TS121" s="10"/>
      <c r="TT121" s="10"/>
      <c r="TU121" s="10"/>
      <c r="TV121" s="10"/>
      <c r="TW121" s="10"/>
      <c r="TX121" s="10"/>
      <c r="TY121" s="10"/>
      <c r="TZ121" s="10"/>
      <c r="UA121" s="10"/>
      <c r="UB121" s="10"/>
      <c r="UC121" s="10"/>
      <c r="UD121" s="10"/>
      <c r="UE121" s="10"/>
      <c r="UF121" s="10"/>
      <c r="UG121" s="10"/>
      <c r="UH121" s="10"/>
      <c r="UI121" s="10"/>
      <c r="UJ121" s="10"/>
      <c r="UK121" s="10"/>
      <c r="UL121" s="10"/>
      <c r="UM121" s="10"/>
      <c r="UN121" s="10"/>
      <c r="UO121" s="10"/>
      <c r="UP121" s="10"/>
      <c r="UQ121" s="10"/>
      <c r="UR121" s="10"/>
      <c r="US121" s="10"/>
      <c r="UT121" s="10"/>
      <c r="UU121" s="10"/>
      <c r="UV121" s="10"/>
      <c r="UW121" s="10"/>
      <c r="UX121" s="10"/>
      <c r="UY121" s="10"/>
      <c r="UZ121" s="10"/>
      <c r="VA121" s="10"/>
      <c r="VB121" s="10"/>
      <c r="VC121" s="10"/>
      <c r="VD121" s="10"/>
      <c r="VE121" s="10"/>
      <c r="VF121" s="10"/>
      <c r="VG121" s="10"/>
      <c r="VH121" s="10"/>
      <c r="VI121" s="10"/>
      <c r="VJ121" s="10"/>
      <c r="VK121" s="10"/>
      <c r="VL121" s="10"/>
      <c r="VM121" s="10"/>
      <c r="VN121" s="10"/>
      <c r="VO121" s="10"/>
      <c r="VP121" s="10"/>
      <c r="VQ121" s="10"/>
      <c r="VR121" s="10"/>
      <c r="VS121" s="10"/>
      <c r="VT121" s="10"/>
      <c r="VU121" s="10"/>
      <c r="VV121" s="10"/>
      <c r="VW121" s="10"/>
      <c r="VX121" s="10"/>
      <c r="VY121" s="10"/>
      <c r="VZ121" s="10"/>
      <c r="WA121" s="10"/>
      <c r="WB121" s="10"/>
      <c r="WC121" s="10"/>
      <c r="WD121" s="10"/>
      <c r="WE121" s="10"/>
      <c r="WF121" s="10"/>
      <c r="WG121" s="10"/>
      <c r="WH121" s="10"/>
      <c r="WI121" s="10"/>
      <c r="WJ121" s="10"/>
      <c r="WK121" s="10"/>
      <c r="WL121" s="10"/>
      <c r="WM121" s="10"/>
      <c r="WN121" s="10"/>
      <c r="WO121" s="10"/>
      <c r="WP121" s="10"/>
      <c r="WQ121" s="10"/>
      <c r="WR121" s="10"/>
      <c r="WS121" s="10"/>
      <c r="WT121" s="10"/>
      <c r="WU121" s="10"/>
      <c r="WV121" s="10"/>
      <c r="WW121" s="10"/>
      <c r="WX121" s="10"/>
      <c r="WY121" s="10"/>
      <c r="WZ121" s="10"/>
      <c r="XA121" s="10"/>
      <c r="XB121" s="10"/>
      <c r="XC121" s="10"/>
      <c r="XD121" s="10"/>
      <c r="XE121" s="10"/>
      <c r="XF121" s="10"/>
      <c r="XG121" s="10"/>
      <c r="XH121" s="10"/>
      <c r="XI121" s="10"/>
      <c r="XJ121" s="10"/>
      <c r="XK121" s="10"/>
      <c r="XL121" s="10"/>
      <c r="XM121" s="10"/>
      <c r="XN121" s="10"/>
      <c r="XO121" s="10"/>
      <c r="XP121" s="10"/>
      <c r="XQ121" s="10"/>
      <c r="XR121" s="10"/>
      <c r="XS121" s="10"/>
      <c r="XT121" s="10"/>
      <c r="XU121" s="10"/>
      <c r="XV121" s="10"/>
      <c r="XW121" s="10"/>
      <c r="XX121" s="10"/>
      <c r="XY121" s="10"/>
      <c r="XZ121" s="10"/>
      <c r="YA121" s="10"/>
      <c r="YB121" s="10"/>
      <c r="YC121" s="10"/>
      <c r="YD121" s="10"/>
      <c r="YE121" s="10"/>
      <c r="YF121" s="10"/>
      <c r="YG121" s="10"/>
      <c r="YH121" s="10"/>
      <c r="YI121" s="10"/>
      <c r="YJ121" s="10"/>
      <c r="YK121" s="10"/>
      <c r="YL121" s="10"/>
      <c r="YM121" s="10"/>
      <c r="YN121" s="10"/>
      <c r="YO121" s="10"/>
      <c r="YP121" s="10"/>
      <c r="YQ121" s="10"/>
      <c r="YR121" s="10"/>
      <c r="YS121" s="10"/>
      <c r="YT121" s="10"/>
      <c r="YU121" s="10"/>
      <c r="YV121" s="10"/>
      <c r="YW121" s="10"/>
      <c r="YX121" s="10"/>
      <c r="YY121" s="10"/>
      <c r="YZ121" s="10"/>
      <c r="ZA121" s="10"/>
      <c r="ZB121" s="10"/>
      <c r="ZC121" s="10"/>
      <c r="ZD121" s="10"/>
      <c r="ZE121" s="10"/>
      <c r="ZF121" s="10"/>
      <c r="ZG121" s="10"/>
      <c r="ZH121" s="10"/>
      <c r="ZI121" s="10"/>
      <c r="ZJ121" s="10"/>
      <c r="ZK121" s="10"/>
      <c r="ZL121" s="10"/>
      <c r="ZM121" s="10"/>
      <c r="ZN121" s="10"/>
      <c r="ZO121" s="10"/>
      <c r="ZP121" s="10"/>
      <c r="ZQ121" s="10"/>
      <c r="ZR121" s="10"/>
      <c r="ZS121" s="10"/>
      <c r="ZT121" s="10"/>
      <c r="ZU121" s="10"/>
      <c r="ZV121" s="10"/>
      <c r="ZW121" s="10"/>
      <c r="ZX121" s="10"/>
      <c r="ZY121" s="10"/>
      <c r="ZZ121" s="10"/>
      <c r="AAA121" s="10"/>
      <c r="AAB121" s="10"/>
      <c r="AAC121" s="10"/>
      <c r="AAD121" s="10"/>
      <c r="AAE121" s="10"/>
      <c r="AAF121" s="10"/>
      <c r="AAG121" s="10"/>
      <c r="AAH121" s="10"/>
      <c r="AAI121" s="10"/>
      <c r="AAJ121" s="10"/>
      <c r="AAK121" s="10"/>
      <c r="AAL121" s="10"/>
      <c r="AAM121" s="10"/>
      <c r="AAN121" s="10"/>
      <c r="AAO121" s="10"/>
      <c r="AAP121" s="10"/>
      <c r="AAQ121" s="10"/>
      <c r="AAR121" s="10"/>
      <c r="AAS121" s="10"/>
      <c r="AAT121" s="10"/>
      <c r="AAU121" s="10"/>
      <c r="AAV121" s="10"/>
      <c r="AAW121" s="10"/>
      <c r="AAX121" s="10"/>
      <c r="AAY121" s="10"/>
      <c r="AAZ121" s="10"/>
      <c r="ABA121" s="10"/>
      <c r="ABB121" s="10"/>
      <c r="ABC121" s="10"/>
      <c r="ABD121" s="10"/>
      <c r="ABE121" s="10"/>
      <c r="ABF121" s="10"/>
      <c r="ABG121" s="10"/>
      <c r="ABH121" s="10"/>
      <c r="ABI121" s="10"/>
      <c r="ABJ121" s="10"/>
      <c r="ABK121" s="10"/>
      <c r="ABL121" s="10"/>
      <c r="ABM121" s="10"/>
      <c r="ABN121" s="10"/>
      <c r="ABO121" s="10"/>
      <c r="ABP121" s="10"/>
      <c r="ABQ121" s="10"/>
      <c r="ABR121" s="10"/>
      <c r="ABS121" s="10"/>
      <c r="ABT121" s="10"/>
      <c r="ABU121" s="10"/>
      <c r="ABV121" s="10"/>
      <c r="ABW121" s="10"/>
      <c r="ABX121" s="10"/>
      <c r="ABY121" s="10"/>
      <c r="ABZ121" s="10"/>
      <c r="ACA121" s="10"/>
      <c r="ACB121" s="10"/>
      <c r="ACC121" s="10"/>
      <c r="ACD121" s="10"/>
      <c r="ACE121" s="10"/>
      <c r="ACF121" s="10"/>
      <c r="ACG121" s="10"/>
      <c r="ACH121" s="10"/>
      <c r="ACI121" s="10"/>
      <c r="ACJ121" s="10"/>
      <c r="ACK121" s="10"/>
      <c r="ACL121" s="10"/>
      <c r="ACM121" s="10"/>
      <c r="ACN121" s="10"/>
      <c r="ACO121" s="10"/>
      <c r="ACP121" s="10"/>
      <c r="ACQ121" s="10"/>
      <c r="ACR121" s="10"/>
      <c r="ACS121" s="10"/>
      <c r="ACT121" s="10"/>
      <c r="ACU121" s="10"/>
      <c r="ACV121" s="10"/>
      <c r="ACW121" s="10"/>
      <c r="ACX121" s="10"/>
      <c r="ACY121" s="10"/>
      <c r="ACZ121" s="10"/>
      <c r="ADA121" s="10"/>
      <c r="ADB121" s="10"/>
      <c r="ADC121" s="10"/>
      <c r="ADD121" s="10"/>
      <c r="ADE121" s="10"/>
      <c r="ADF121" s="10"/>
      <c r="ADG121" s="10"/>
      <c r="ADH121" s="10"/>
      <c r="ADI121" s="10"/>
      <c r="ADJ121" s="10"/>
      <c r="ADK121" s="10"/>
      <c r="ADL121" s="10"/>
      <c r="ADM121" s="10"/>
      <c r="ADN121" s="10"/>
      <c r="ADO121" s="10"/>
      <c r="ADP121" s="10"/>
      <c r="ADQ121" s="10"/>
      <c r="ADR121" s="10"/>
      <c r="ADS121" s="10"/>
      <c r="ADT121" s="10"/>
      <c r="ADU121" s="10"/>
      <c r="ADV121" s="10"/>
      <c r="ADW121" s="10"/>
      <c r="ADX121" s="10"/>
      <c r="ADY121" s="10"/>
      <c r="ADZ121" s="10"/>
      <c r="AEA121" s="10"/>
      <c r="AEB121" s="10"/>
      <c r="AEC121" s="10"/>
      <c r="AED121" s="10"/>
      <c r="AEE121" s="10"/>
      <c r="AEF121" s="10"/>
      <c r="AEG121" s="10"/>
      <c r="AEH121" s="10"/>
      <c r="AEI121" s="10"/>
      <c r="AEJ121" s="10"/>
      <c r="AEK121" s="10"/>
      <c r="AEL121" s="10"/>
      <c r="AEM121" s="10"/>
      <c r="AEN121" s="10"/>
      <c r="AEO121" s="10"/>
      <c r="AEP121" s="10"/>
      <c r="AEQ121" s="10"/>
      <c r="AER121" s="10"/>
      <c r="AES121" s="10"/>
      <c r="AET121" s="10"/>
      <c r="AEU121" s="10"/>
      <c r="AEV121" s="10"/>
      <c r="AEW121" s="10"/>
      <c r="AEX121" s="10"/>
      <c r="AEY121" s="10"/>
      <c r="AEZ121" s="10"/>
      <c r="AFA121" s="10"/>
      <c r="AFB121" s="10"/>
      <c r="AFC121" s="10"/>
      <c r="AFD121" s="10"/>
      <c r="AFE121" s="10"/>
      <c r="AFF121" s="10"/>
      <c r="AFG121" s="10"/>
      <c r="AFH121" s="10"/>
      <c r="AFI121" s="10"/>
      <c r="AFJ121" s="10"/>
      <c r="AFK121" s="10"/>
      <c r="AFL121" s="10"/>
      <c r="AFM121" s="10"/>
      <c r="AFN121" s="10"/>
      <c r="AFO121" s="10"/>
      <c r="AFP121" s="10"/>
      <c r="AFQ121" s="10"/>
      <c r="AFR121" s="10"/>
      <c r="AFS121" s="10"/>
      <c r="AFT121" s="10"/>
      <c r="AFU121" s="10"/>
      <c r="AFV121" s="10"/>
      <c r="AFW121" s="10"/>
      <c r="AFX121" s="10"/>
      <c r="AFY121" s="10"/>
      <c r="AFZ121" s="10"/>
      <c r="AGA121" s="10"/>
      <c r="AGB121" s="10"/>
      <c r="AGC121" s="10"/>
      <c r="AGD121" s="10"/>
      <c r="AGE121" s="10"/>
      <c r="AGF121" s="10"/>
      <c r="AGG121" s="10"/>
      <c r="AGH121" s="10"/>
      <c r="AGI121" s="10"/>
      <c r="AGJ121" s="10"/>
      <c r="AGK121" s="10"/>
      <c r="AGL121" s="10"/>
      <c r="AGM121" s="10"/>
      <c r="AGN121" s="10"/>
      <c r="AGO121" s="10"/>
      <c r="AGP121" s="10"/>
      <c r="AGQ121" s="10"/>
      <c r="AGR121" s="10"/>
      <c r="AGS121" s="10"/>
      <c r="AGT121" s="10"/>
      <c r="AGU121" s="10"/>
      <c r="AGV121" s="10"/>
      <c r="AGW121" s="10"/>
      <c r="AGX121" s="10"/>
      <c r="AGY121" s="10"/>
      <c r="AGZ121" s="10"/>
      <c r="AHA121" s="10"/>
      <c r="AHB121" s="10"/>
      <c r="AHC121" s="10"/>
      <c r="AHD121" s="10"/>
      <c r="AHE121" s="10"/>
      <c r="AHF121" s="10"/>
      <c r="AHG121" s="10"/>
      <c r="AHH121" s="10"/>
      <c r="AHI121" s="10"/>
      <c r="AHJ121" s="10"/>
      <c r="AHK121" s="10"/>
      <c r="AHL121" s="10"/>
      <c r="AHM121" s="10"/>
      <c r="AHN121" s="10"/>
      <c r="AHO121" s="10"/>
      <c r="AHP121" s="10"/>
      <c r="AHQ121" s="10"/>
      <c r="AHR121" s="10"/>
      <c r="AHS121" s="10"/>
      <c r="AHT121" s="10"/>
      <c r="AHU121" s="10"/>
      <c r="AHV121" s="10"/>
      <c r="AHW121" s="10"/>
      <c r="AHX121" s="10"/>
      <c r="AHY121" s="10"/>
      <c r="AHZ121" s="10"/>
      <c r="AIA121" s="10"/>
      <c r="AIB121" s="10"/>
      <c r="AIC121" s="10"/>
      <c r="AID121" s="10"/>
      <c r="AIE121" s="10"/>
      <c r="AIF121" s="10"/>
      <c r="AIG121" s="10"/>
      <c r="AIH121" s="10"/>
      <c r="AII121" s="10"/>
      <c r="AIJ121" s="10"/>
      <c r="AIK121" s="10"/>
      <c r="AIL121" s="10"/>
      <c r="AIM121" s="10"/>
      <c r="AIN121" s="10"/>
      <c r="AIO121" s="10"/>
      <c r="AIP121" s="10"/>
      <c r="AIQ121" s="10"/>
      <c r="AIR121" s="10"/>
      <c r="AIS121" s="10"/>
      <c r="AIT121" s="10"/>
      <c r="AIU121" s="10"/>
      <c r="AIV121" s="10"/>
      <c r="AIW121" s="10"/>
      <c r="AIX121" s="10"/>
      <c r="AIY121" s="10"/>
      <c r="AIZ121" s="10"/>
      <c r="AJA121" s="10"/>
      <c r="AJB121" s="10"/>
      <c r="AJC121" s="10"/>
      <c r="AJD121" s="10"/>
      <c r="AJE121" s="10"/>
      <c r="AJF121" s="10"/>
      <c r="AJG121" s="10"/>
      <c r="AJH121" s="10"/>
      <c r="AJI121" s="10"/>
      <c r="AJJ121" s="10"/>
      <c r="AJK121" s="10"/>
      <c r="AJL121" s="10"/>
      <c r="AJM121" s="10"/>
      <c r="AJN121" s="10"/>
      <c r="AJO121" s="10"/>
      <c r="AJP121" s="10"/>
      <c r="AJQ121" s="10"/>
      <c r="AJR121" s="10"/>
      <c r="AJS121" s="10"/>
      <c r="AJT121" s="10"/>
      <c r="AJU121" s="10"/>
      <c r="AJV121" s="10"/>
      <c r="AJW121" s="10"/>
      <c r="AJX121" s="10"/>
      <c r="AJY121" s="10"/>
      <c r="AJZ121" s="10"/>
      <c r="AKA121" s="10"/>
      <c r="AKB121" s="10"/>
      <c r="AKC121" s="10"/>
      <c r="AKD121" s="10"/>
      <c r="AKE121" s="10"/>
      <c r="AKF121" s="10"/>
      <c r="AKG121" s="10"/>
      <c r="AKH121" s="10"/>
      <c r="AKI121" s="10"/>
      <c r="AKJ121" s="10"/>
      <c r="AKK121" s="10"/>
      <c r="AKL121" s="10"/>
      <c r="AKM121" s="10"/>
      <c r="AKN121" s="10"/>
      <c r="AKO121" s="10"/>
      <c r="AKP121" s="10"/>
      <c r="AKQ121" s="10"/>
      <c r="AKR121" s="10"/>
      <c r="AKS121" s="10"/>
      <c r="AKT121" s="10"/>
      <c r="AKU121" s="10"/>
      <c r="AKV121" s="10"/>
      <c r="AKW121" s="10"/>
      <c r="AKX121" s="10"/>
      <c r="AKY121" s="10"/>
      <c r="AKZ121" s="10"/>
      <c r="ALA121" s="10"/>
      <c r="ALB121" s="10"/>
      <c r="ALC121" s="10"/>
      <c r="ALD121" s="10"/>
      <c r="ALE121" s="10"/>
      <c r="ALF121" s="10"/>
      <c r="ALG121" s="10"/>
      <c r="ALH121" s="10"/>
      <c r="ALI121" s="10"/>
      <c r="ALJ121" s="10"/>
      <c r="ALK121" s="10"/>
      <c r="ALL121" s="10"/>
      <c r="ALM121" s="10"/>
      <c r="ALN121" s="10"/>
      <c r="ALO121" s="10"/>
      <c r="ALP121" s="10"/>
      <c r="ALQ121" s="10"/>
      <c r="ALR121" s="10"/>
      <c r="ALS121" s="10"/>
      <c r="ALT121" s="10"/>
      <c r="ALU121" s="10"/>
      <c r="ALV121" s="10"/>
      <c r="ALW121" s="10"/>
      <c r="ALX121" s="10"/>
      <c r="ALY121" s="10"/>
      <c r="ALZ121" s="10"/>
      <c r="AMA121" s="10"/>
      <c r="AMB121" s="10"/>
      <c r="AMC121" s="10"/>
      <c r="AMD121" s="10"/>
      <c r="AME121" s="10"/>
      <c r="AMF121" s="10"/>
      <c r="AMG121" s="10"/>
      <c r="AMH121" s="10"/>
      <c r="AMI121" s="10"/>
      <c r="AMJ121" s="10"/>
    </row>
    <row r="122" spans="1:1029" customFormat="1" ht="14.1" customHeight="1">
      <c r="A122" s="8" t="str">
        <f>SUBSTITUTE(CONCATENATE(I122,J122,IF(K122="Identifier","ID",IF(AND(K122="Text",OR(I122&lt;&gt;"",J122&lt;&gt;"")),"",K122)),IF(AND(M122&lt;&gt;"Text",K122&lt;&gt;M122,NOT(AND(K122="URI",M122="Identifier")),NOT(AND(K122="UUID",M122="Identifier")),NOT(AND(K122="OID",M122="Identifier"))),IF(M122="Identifier","ID",M122),""))," ","")</f>
        <v>NumberAwardedContractNumeric</v>
      </c>
      <c r="B122" s="9" t="s">
        <v>219</v>
      </c>
      <c r="C122" s="8"/>
      <c r="D122" s="8"/>
      <c r="E122" s="8"/>
      <c r="F122" s="8" t="str">
        <f>CONCATENATE( IF(G122="","",CONCATENATE(G122,"_ ")),H122,". ",IF(I122="","",CONCATENATE(I122,"_ ")),L122,IF(OR(I122&lt;&gt;"",L122&lt;&gt;M122),CONCATENATE(". ",M122),""))</f>
        <v>Evaluation Result. Number Awarded Contract Numeric. Numeric</v>
      </c>
      <c r="G122" s="8"/>
      <c r="H122" s="8" t="s">
        <v>273</v>
      </c>
      <c r="I122" s="8"/>
      <c r="J122" s="8" t="s">
        <v>400</v>
      </c>
      <c r="K122" s="8" t="s">
        <v>221</v>
      </c>
      <c r="L122" s="8" t="str">
        <f>IF(J122&lt;&gt;"",CONCATENATE(J122," ",K122),K122)</f>
        <v>Number Awarded Contract Numeric</v>
      </c>
      <c r="M122" s="8" t="s">
        <v>221</v>
      </c>
      <c r="N122" s="8"/>
      <c r="O122" s="8" t="str">
        <f>IF(N122&lt;&gt;"",CONCATENATE(N122,"_ ",M122,". Type"),CONCATENATE(M122,". Type"))</f>
        <v>Numeric. Type</v>
      </c>
      <c r="P122" s="8"/>
      <c r="Q122" s="8"/>
      <c r="R122" s="8" t="s">
        <v>213</v>
      </c>
      <c r="S122" s="8"/>
      <c r="T122" s="8"/>
      <c r="U122" s="8"/>
      <c r="V122" s="8"/>
      <c r="W122" s="8"/>
      <c r="X122" s="10" t="s">
        <v>113</v>
      </c>
      <c r="Y122" s="8" t="s">
        <v>211</v>
      </c>
      <c r="Z122" s="8"/>
      <c r="AA122" s="44">
        <v>43319</v>
      </c>
      <c r="AB122" s="23"/>
      <c r="AC122" s="23"/>
      <c r="AD122" s="23"/>
      <c r="AE122" s="23"/>
      <c r="AF122" s="23"/>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c r="HP122" s="10"/>
      <c r="HQ122" s="10"/>
      <c r="HR122" s="10"/>
      <c r="HS122" s="10"/>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c r="SW122" s="10"/>
      <c r="SX122" s="10"/>
      <c r="SY122" s="10"/>
      <c r="SZ122" s="10"/>
      <c r="TA122" s="10"/>
      <c r="TB122" s="10"/>
      <c r="TC122" s="10"/>
      <c r="TD122" s="10"/>
      <c r="TE122" s="10"/>
      <c r="TF122" s="10"/>
      <c r="TG122" s="10"/>
      <c r="TH122" s="10"/>
      <c r="TI122" s="10"/>
      <c r="TJ122" s="10"/>
      <c r="TK122" s="10"/>
      <c r="TL122" s="10"/>
      <c r="TM122" s="10"/>
      <c r="TN122" s="10"/>
      <c r="TO122" s="10"/>
      <c r="TP122" s="10"/>
      <c r="TQ122" s="10"/>
      <c r="TR122" s="10"/>
      <c r="TS122" s="10"/>
      <c r="TT122" s="10"/>
      <c r="TU122" s="10"/>
      <c r="TV122" s="10"/>
      <c r="TW122" s="10"/>
      <c r="TX122" s="10"/>
      <c r="TY122" s="10"/>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c r="VX122" s="10"/>
      <c r="VY122" s="10"/>
      <c r="VZ122" s="10"/>
      <c r="WA122" s="10"/>
      <c r="WB122" s="10"/>
      <c r="WC122" s="10"/>
      <c r="WD122" s="10"/>
      <c r="WE122" s="10"/>
      <c r="WF122" s="10"/>
      <c r="WG122" s="10"/>
      <c r="WH122" s="10"/>
      <c r="WI122" s="10"/>
      <c r="WJ122" s="10"/>
      <c r="WK122" s="10"/>
      <c r="WL122" s="10"/>
      <c r="WM122" s="10"/>
      <c r="WN122" s="10"/>
      <c r="WO122" s="10"/>
      <c r="WP122" s="10"/>
      <c r="WQ122" s="10"/>
      <c r="WR122" s="10"/>
      <c r="WS122" s="10"/>
      <c r="WT122" s="10"/>
      <c r="WU122" s="10"/>
      <c r="WV122" s="10"/>
      <c r="WW122" s="10"/>
      <c r="WX122" s="10"/>
      <c r="WY122" s="10"/>
      <c r="WZ122" s="10"/>
      <c r="XA122" s="10"/>
      <c r="XB122" s="10"/>
      <c r="XC122" s="10"/>
      <c r="XD122" s="10"/>
      <c r="XE122" s="10"/>
      <c r="XF122" s="10"/>
      <c r="XG122" s="10"/>
      <c r="XH122" s="10"/>
      <c r="XI122" s="10"/>
      <c r="XJ122" s="10"/>
      <c r="XK122" s="10"/>
      <c r="XL122" s="10"/>
      <c r="XM122" s="10"/>
      <c r="XN122" s="10"/>
      <c r="XO122" s="10"/>
      <c r="XP122" s="10"/>
      <c r="XQ122" s="10"/>
      <c r="XR122" s="10"/>
      <c r="XS122" s="10"/>
      <c r="XT122" s="10"/>
      <c r="XU122" s="10"/>
      <c r="XV122" s="10"/>
      <c r="XW122" s="10"/>
      <c r="XX122" s="10"/>
      <c r="XY122" s="10"/>
      <c r="XZ122" s="10"/>
      <c r="YA122" s="10"/>
      <c r="YB122" s="10"/>
      <c r="YC122" s="10"/>
      <c r="YD122" s="10"/>
      <c r="YE122" s="10"/>
      <c r="YF122" s="10"/>
      <c r="YG122" s="10"/>
      <c r="YH122" s="10"/>
      <c r="YI122" s="10"/>
      <c r="YJ122" s="10"/>
      <c r="YK122" s="10"/>
      <c r="YL122" s="10"/>
      <c r="YM122" s="10"/>
      <c r="YN122" s="10"/>
      <c r="YO122" s="10"/>
      <c r="YP122" s="10"/>
      <c r="YQ122" s="10"/>
      <c r="YR122" s="10"/>
      <c r="YS122" s="10"/>
      <c r="YT122" s="10"/>
      <c r="YU122" s="10"/>
      <c r="YV122" s="10"/>
      <c r="YW122" s="10"/>
      <c r="YX122" s="10"/>
      <c r="YY122" s="10"/>
      <c r="YZ122" s="10"/>
      <c r="ZA122" s="10"/>
      <c r="ZB122" s="10"/>
      <c r="ZC122" s="10"/>
      <c r="ZD122" s="10"/>
      <c r="ZE122" s="10"/>
      <c r="ZF122" s="10"/>
      <c r="ZG122" s="10"/>
      <c r="ZH122" s="10"/>
      <c r="ZI122" s="10"/>
      <c r="ZJ122" s="10"/>
      <c r="ZK122" s="10"/>
      <c r="ZL122" s="10"/>
      <c r="ZM122" s="10"/>
      <c r="ZN122" s="10"/>
      <c r="ZO122" s="10"/>
      <c r="ZP122" s="10"/>
      <c r="ZQ122" s="10"/>
      <c r="ZR122" s="10"/>
      <c r="ZS122" s="10"/>
      <c r="ZT122" s="10"/>
      <c r="ZU122" s="10"/>
      <c r="ZV122" s="10"/>
      <c r="ZW122" s="10"/>
      <c r="ZX122" s="10"/>
      <c r="ZY122" s="10"/>
      <c r="ZZ122" s="10"/>
      <c r="AAA122" s="10"/>
      <c r="AAB122" s="10"/>
      <c r="AAC122" s="10"/>
      <c r="AAD122" s="10"/>
      <c r="AAE122" s="10"/>
      <c r="AAF122" s="10"/>
      <c r="AAG122" s="10"/>
      <c r="AAH122" s="10"/>
      <c r="AAI122" s="10"/>
      <c r="AAJ122" s="10"/>
      <c r="AAK122" s="10"/>
      <c r="AAL122" s="10"/>
      <c r="AAM122" s="10"/>
      <c r="AAN122" s="10"/>
      <c r="AAO122" s="10"/>
      <c r="AAP122" s="10"/>
      <c r="AAQ122" s="10"/>
      <c r="AAR122" s="10"/>
      <c r="AAS122" s="10"/>
      <c r="AAT122" s="10"/>
      <c r="AAU122" s="10"/>
      <c r="AAV122" s="10"/>
      <c r="AAW122" s="10"/>
      <c r="AAX122" s="10"/>
      <c r="AAY122" s="10"/>
      <c r="AAZ122" s="10"/>
      <c r="ABA122" s="10"/>
      <c r="ABB122" s="10"/>
      <c r="ABC122" s="10"/>
      <c r="ABD122" s="10"/>
      <c r="ABE122" s="10"/>
      <c r="ABF122" s="10"/>
      <c r="ABG122" s="10"/>
      <c r="ABH122" s="10"/>
      <c r="ABI122" s="10"/>
      <c r="ABJ122" s="10"/>
      <c r="ABK122" s="10"/>
      <c r="ABL122" s="10"/>
      <c r="ABM122" s="10"/>
      <c r="ABN122" s="10"/>
      <c r="ABO122" s="10"/>
      <c r="ABP122" s="10"/>
      <c r="ABQ122" s="10"/>
      <c r="ABR122" s="10"/>
      <c r="ABS122" s="10"/>
      <c r="ABT122" s="10"/>
      <c r="ABU122" s="10"/>
      <c r="ABV122" s="10"/>
      <c r="ABW122" s="10"/>
      <c r="ABX122" s="10"/>
      <c r="ABY122" s="10"/>
      <c r="ABZ122" s="10"/>
      <c r="ACA122" s="10"/>
      <c r="ACB122" s="10"/>
      <c r="ACC122" s="10"/>
      <c r="ACD122" s="10"/>
      <c r="ACE122" s="10"/>
      <c r="ACF122" s="10"/>
      <c r="ACG122" s="10"/>
      <c r="ACH122" s="10"/>
      <c r="ACI122" s="10"/>
      <c r="ACJ122" s="10"/>
      <c r="ACK122" s="10"/>
      <c r="ACL122" s="10"/>
      <c r="ACM122" s="10"/>
      <c r="ACN122" s="10"/>
      <c r="ACO122" s="10"/>
      <c r="ACP122" s="10"/>
      <c r="ACQ122" s="10"/>
      <c r="ACR122" s="10"/>
      <c r="ACS122" s="10"/>
      <c r="ACT122" s="10"/>
      <c r="ACU122" s="10"/>
      <c r="ACV122" s="10"/>
      <c r="ACW122" s="10"/>
      <c r="ACX122" s="10"/>
      <c r="ACY122" s="10"/>
      <c r="ACZ122" s="10"/>
      <c r="ADA122" s="10"/>
      <c r="ADB122" s="10"/>
      <c r="ADC122" s="10"/>
      <c r="ADD122" s="10"/>
      <c r="ADE122" s="10"/>
      <c r="ADF122" s="10"/>
      <c r="ADG122" s="10"/>
      <c r="ADH122" s="10"/>
      <c r="ADI122" s="10"/>
      <c r="ADJ122" s="10"/>
      <c r="ADK122" s="10"/>
      <c r="ADL122" s="10"/>
      <c r="ADM122" s="10"/>
      <c r="ADN122" s="10"/>
      <c r="ADO122" s="10"/>
      <c r="ADP122" s="10"/>
      <c r="ADQ122" s="10"/>
      <c r="ADR122" s="10"/>
      <c r="ADS122" s="10"/>
      <c r="ADT122" s="10"/>
      <c r="ADU122" s="10"/>
      <c r="ADV122" s="10"/>
      <c r="ADW122" s="10"/>
      <c r="ADX122" s="10"/>
      <c r="ADY122" s="10"/>
      <c r="ADZ122" s="10"/>
      <c r="AEA122" s="10"/>
      <c r="AEB122" s="10"/>
      <c r="AEC122" s="10"/>
      <c r="AED122" s="10"/>
      <c r="AEE122" s="10"/>
      <c r="AEF122" s="10"/>
      <c r="AEG122" s="10"/>
      <c r="AEH122" s="10"/>
      <c r="AEI122" s="10"/>
      <c r="AEJ122" s="10"/>
      <c r="AEK122" s="10"/>
      <c r="AEL122" s="10"/>
      <c r="AEM122" s="10"/>
      <c r="AEN122" s="10"/>
      <c r="AEO122" s="10"/>
      <c r="AEP122" s="10"/>
      <c r="AEQ122" s="10"/>
      <c r="AER122" s="10"/>
      <c r="AES122" s="10"/>
      <c r="AET122" s="10"/>
      <c r="AEU122" s="10"/>
      <c r="AEV122" s="10"/>
      <c r="AEW122" s="10"/>
      <c r="AEX122" s="10"/>
      <c r="AEY122" s="10"/>
      <c r="AEZ122" s="10"/>
      <c r="AFA122" s="10"/>
      <c r="AFB122" s="10"/>
      <c r="AFC122" s="10"/>
      <c r="AFD122" s="10"/>
      <c r="AFE122" s="10"/>
      <c r="AFF122" s="10"/>
      <c r="AFG122" s="10"/>
      <c r="AFH122" s="10"/>
      <c r="AFI122" s="10"/>
      <c r="AFJ122" s="10"/>
      <c r="AFK122" s="10"/>
      <c r="AFL122" s="10"/>
      <c r="AFM122" s="10"/>
      <c r="AFN122" s="10"/>
      <c r="AFO122" s="10"/>
      <c r="AFP122" s="10"/>
      <c r="AFQ122" s="10"/>
      <c r="AFR122" s="10"/>
      <c r="AFS122" s="10"/>
      <c r="AFT122" s="10"/>
      <c r="AFU122" s="10"/>
      <c r="AFV122" s="10"/>
      <c r="AFW122" s="10"/>
      <c r="AFX122" s="10"/>
      <c r="AFY122" s="10"/>
      <c r="AFZ122" s="10"/>
      <c r="AGA122" s="10"/>
      <c r="AGB122" s="10"/>
      <c r="AGC122" s="10"/>
      <c r="AGD122" s="10"/>
      <c r="AGE122" s="10"/>
      <c r="AGF122" s="10"/>
      <c r="AGG122" s="10"/>
      <c r="AGH122" s="10"/>
      <c r="AGI122" s="10"/>
      <c r="AGJ122" s="10"/>
      <c r="AGK122" s="10"/>
      <c r="AGL122" s="10"/>
      <c r="AGM122" s="10"/>
      <c r="AGN122" s="10"/>
      <c r="AGO122" s="10"/>
      <c r="AGP122" s="10"/>
      <c r="AGQ122" s="10"/>
      <c r="AGR122" s="10"/>
      <c r="AGS122" s="10"/>
      <c r="AGT122" s="10"/>
      <c r="AGU122" s="10"/>
      <c r="AGV122" s="10"/>
      <c r="AGW122" s="10"/>
      <c r="AGX122" s="10"/>
      <c r="AGY122" s="10"/>
      <c r="AGZ122" s="10"/>
      <c r="AHA122" s="10"/>
      <c r="AHB122" s="10"/>
      <c r="AHC122" s="10"/>
      <c r="AHD122" s="10"/>
      <c r="AHE122" s="10"/>
      <c r="AHF122" s="10"/>
      <c r="AHG122" s="10"/>
      <c r="AHH122" s="10"/>
      <c r="AHI122" s="10"/>
      <c r="AHJ122" s="10"/>
      <c r="AHK122" s="10"/>
      <c r="AHL122" s="10"/>
      <c r="AHM122" s="10"/>
      <c r="AHN122" s="10"/>
      <c r="AHO122" s="10"/>
      <c r="AHP122" s="10"/>
      <c r="AHQ122" s="10"/>
      <c r="AHR122" s="10"/>
      <c r="AHS122" s="10"/>
      <c r="AHT122" s="10"/>
      <c r="AHU122" s="10"/>
      <c r="AHV122" s="10"/>
      <c r="AHW122" s="10"/>
      <c r="AHX122" s="10"/>
      <c r="AHY122" s="10"/>
      <c r="AHZ122" s="10"/>
      <c r="AIA122" s="10"/>
      <c r="AIB122" s="10"/>
      <c r="AIC122" s="10"/>
      <c r="AID122" s="10"/>
      <c r="AIE122" s="10"/>
      <c r="AIF122" s="10"/>
      <c r="AIG122" s="10"/>
      <c r="AIH122" s="10"/>
      <c r="AII122" s="10"/>
      <c r="AIJ122" s="10"/>
      <c r="AIK122" s="10"/>
      <c r="AIL122" s="10"/>
      <c r="AIM122" s="10"/>
      <c r="AIN122" s="10"/>
      <c r="AIO122" s="10"/>
      <c r="AIP122" s="10"/>
      <c r="AIQ122" s="10"/>
      <c r="AIR122" s="10"/>
      <c r="AIS122" s="10"/>
      <c r="AIT122" s="10"/>
      <c r="AIU122" s="10"/>
      <c r="AIV122" s="10"/>
      <c r="AIW122" s="10"/>
      <c r="AIX122" s="10"/>
      <c r="AIY122" s="10"/>
      <c r="AIZ122" s="10"/>
      <c r="AJA122" s="10"/>
      <c r="AJB122" s="10"/>
      <c r="AJC122" s="10"/>
      <c r="AJD122" s="10"/>
      <c r="AJE122" s="10"/>
      <c r="AJF122" s="10"/>
      <c r="AJG122" s="10"/>
      <c r="AJH122" s="10"/>
      <c r="AJI122" s="10"/>
      <c r="AJJ122" s="10"/>
      <c r="AJK122" s="10"/>
      <c r="AJL122" s="10"/>
      <c r="AJM122" s="10"/>
      <c r="AJN122" s="10"/>
      <c r="AJO122" s="10"/>
      <c r="AJP122" s="10"/>
      <c r="AJQ122" s="10"/>
      <c r="AJR122" s="10"/>
      <c r="AJS122" s="10"/>
      <c r="AJT122" s="10"/>
      <c r="AJU122" s="10"/>
      <c r="AJV122" s="10"/>
      <c r="AJW122" s="10"/>
      <c r="AJX122" s="10"/>
      <c r="AJY122" s="10"/>
      <c r="AJZ122" s="10"/>
      <c r="AKA122" s="10"/>
      <c r="AKB122" s="10"/>
      <c r="AKC122" s="10"/>
      <c r="AKD122" s="10"/>
      <c r="AKE122" s="10"/>
      <c r="AKF122" s="10"/>
      <c r="AKG122" s="10"/>
      <c r="AKH122" s="10"/>
      <c r="AKI122" s="10"/>
      <c r="AKJ122" s="10"/>
      <c r="AKK122" s="10"/>
      <c r="AKL122" s="10"/>
      <c r="AKM122" s="10"/>
      <c r="AKN122" s="10"/>
      <c r="AKO122" s="10"/>
      <c r="AKP122" s="10"/>
      <c r="AKQ122" s="10"/>
      <c r="AKR122" s="10"/>
      <c r="AKS122" s="10"/>
      <c r="AKT122" s="10"/>
      <c r="AKU122" s="10"/>
      <c r="AKV122" s="10"/>
      <c r="AKW122" s="10"/>
      <c r="AKX122" s="10"/>
      <c r="AKY122" s="10"/>
      <c r="AKZ122" s="10"/>
      <c r="ALA122" s="10"/>
      <c r="ALB122" s="10"/>
      <c r="ALC122" s="10"/>
      <c r="ALD122" s="10"/>
      <c r="ALE122" s="10"/>
      <c r="ALF122" s="10"/>
      <c r="ALG122" s="10"/>
      <c r="ALH122" s="10"/>
      <c r="ALI122" s="10"/>
      <c r="ALJ122" s="10"/>
      <c r="ALK122" s="10"/>
      <c r="ALL122" s="10"/>
      <c r="ALM122" s="10"/>
      <c r="ALN122" s="10"/>
      <c r="ALO122" s="10"/>
      <c r="ALP122" s="10"/>
      <c r="ALQ122" s="10"/>
      <c r="ALR122" s="10"/>
      <c r="ALS122" s="10"/>
      <c r="ALT122" s="10"/>
      <c r="ALU122" s="10"/>
      <c r="ALV122" s="10"/>
      <c r="ALW122" s="10"/>
      <c r="ALX122" s="10"/>
      <c r="ALY122" s="10"/>
      <c r="ALZ122" s="10"/>
      <c r="AMA122" s="10"/>
      <c r="AMB122" s="10"/>
      <c r="AMC122" s="10"/>
      <c r="AMD122" s="10"/>
      <c r="AME122" s="10"/>
      <c r="AMF122" s="10"/>
      <c r="AMG122" s="10"/>
      <c r="AMH122" s="10"/>
      <c r="AMI122" s="10"/>
      <c r="AMJ122" s="10"/>
    </row>
    <row r="123" spans="1:1029" customFormat="1">
      <c r="A123" s="13" t="str">
        <f>SUBSTITUTE(SUBSTITUTE(CONCATENATE(I123,IF(L123="Identifier","ID",L123))," ",""),"_","")</f>
        <v>hasAwardResult</v>
      </c>
      <c r="B123" s="14" t="s">
        <v>220</v>
      </c>
      <c r="C123" s="13"/>
      <c r="D123" s="13"/>
      <c r="E123" s="13"/>
      <c r="F123" s="13" t="str">
        <f>CONCATENATE( IF(G123="","",CONCATENATE(G123,"_ ")),H123,". ",IF(I123="","",CONCATENATE(I123,"_ ")),L123,IF(I123="","",CONCATENATE(". ",M123)))</f>
        <v>Evaluation Result. has_ Award Result. Award Result</v>
      </c>
      <c r="G123" s="13"/>
      <c r="H123" s="13" t="s">
        <v>273</v>
      </c>
      <c r="I123" s="13" t="s">
        <v>313</v>
      </c>
      <c r="J123" s="13"/>
      <c r="K123" s="13"/>
      <c r="L123" s="13" t="str">
        <f>CONCATENATE(IF(P123="","",CONCATENATE(P123,"_ ")),Q123)</f>
        <v>Award Result</v>
      </c>
      <c r="M123" s="13" t="str">
        <f>L123</f>
        <v>Award Result</v>
      </c>
      <c r="N123" s="13"/>
      <c r="O123" s="13"/>
      <c r="P123" s="13"/>
      <c r="Q123" s="15" t="s">
        <v>319</v>
      </c>
      <c r="R123" s="13" t="s">
        <v>223</v>
      </c>
      <c r="S123" s="16"/>
      <c r="T123" s="16"/>
      <c r="U123" s="16"/>
      <c r="V123" s="16"/>
      <c r="W123" s="16"/>
      <c r="X123" s="16"/>
      <c r="Y123" s="16" t="s">
        <v>211</v>
      </c>
      <c r="Z123" s="16"/>
      <c r="AA123" s="45">
        <v>43319</v>
      </c>
      <c r="AB123" s="8"/>
      <c r="AC123" s="8"/>
      <c r="AD123" s="8"/>
      <c r="AE123" s="8"/>
      <c r="AF123" s="11"/>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c r="HP123" s="10"/>
      <c r="HQ123" s="10"/>
      <c r="HR123" s="10"/>
      <c r="HS123" s="10"/>
      <c r="HT123" s="10"/>
      <c r="HU123" s="10"/>
      <c r="HV123" s="10"/>
      <c r="HW123" s="10"/>
      <c r="HX123" s="10"/>
      <c r="HY123" s="10"/>
      <c r="HZ123" s="10"/>
      <c r="IA123" s="10"/>
      <c r="IB123" s="10"/>
      <c r="IC123" s="10"/>
      <c r="ID123" s="10"/>
      <c r="IE123" s="10"/>
      <c r="IF123" s="10"/>
      <c r="IG123" s="10"/>
      <c r="IH123" s="10"/>
      <c r="II123" s="10"/>
      <c r="IJ123" s="10"/>
      <c r="IK123" s="10"/>
      <c r="IL123" s="10"/>
      <c r="IM123" s="10"/>
      <c r="IN123" s="10"/>
      <c r="IO123" s="10"/>
      <c r="IP123" s="10"/>
      <c r="IQ123" s="10"/>
      <c r="IR123" s="10"/>
      <c r="IS123" s="10"/>
      <c r="IT123" s="10"/>
      <c r="IU123" s="10"/>
      <c r="IV123" s="10"/>
      <c r="IW123" s="10"/>
      <c r="IX123" s="10"/>
      <c r="IY123" s="10"/>
      <c r="IZ123" s="10"/>
      <c r="JA123" s="10"/>
      <c r="JB123" s="10"/>
      <c r="JC123" s="10"/>
      <c r="JD123" s="10"/>
      <c r="JE123" s="10"/>
      <c r="JF123" s="10"/>
      <c r="JG123" s="10"/>
      <c r="JH123" s="10"/>
      <c r="JI123" s="10"/>
      <c r="JJ123" s="10"/>
      <c r="JK123" s="10"/>
      <c r="JL123" s="10"/>
      <c r="JM123" s="10"/>
      <c r="JN123" s="10"/>
      <c r="JO123" s="10"/>
      <c r="JP123" s="10"/>
      <c r="JQ123" s="10"/>
      <c r="JR123" s="10"/>
      <c r="JS123" s="10"/>
      <c r="JT123" s="10"/>
      <c r="JU123" s="10"/>
      <c r="JV123" s="10"/>
      <c r="JW123" s="10"/>
      <c r="JX123" s="10"/>
      <c r="JY123" s="10"/>
      <c r="JZ123" s="10"/>
      <c r="KA123" s="10"/>
      <c r="KB123" s="10"/>
      <c r="KC123" s="10"/>
      <c r="KD123" s="10"/>
      <c r="KE123" s="10"/>
      <c r="KF123" s="10"/>
      <c r="KG123" s="10"/>
      <c r="KH123" s="10"/>
      <c r="KI123" s="10"/>
      <c r="KJ123" s="10"/>
      <c r="KK123" s="10"/>
      <c r="KL123" s="10"/>
      <c r="KM123" s="10"/>
      <c r="KN123" s="10"/>
      <c r="KO123" s="10"/>
      <c r="KP123" s="10"/>
      <c r="KQ123" s="10"/>
      <c r="KR123" s="10"/>
      <c r="KS123" s="10"/>
      <c r="KT123" s="10"/>
      <c r="KU123" s="10"/>
      <c r="KV123" s="10"/>
      <c r="KW123" s="10"/>
      <c r="KX123" s="10"/>
      <c r="KY123" s="10"/>
      <c r="KZ123" s="10"/>
      <c r="LA123" s="10"/>
      <c r="LB123" s="10"/>
      <c r="LC123" s="10"/>
      <c r="LD123" s="10"/>
      <c r="LE123" s="10"/>
      <c r="LF123" s="10"/>
      <c r="LG123" s="10"/>
      <c r="LH123" s="10"/>
      <c r="LI123" s="10"/>
      <c r="LJ123" s="10"/>
      <c r="LK123" s="10"/>
      <c r="LL123" s="10"/>
      <c r="LM123" s="10"/>
      <c r="LN123" s="10"/>
      <c r="LO123" s="10"/>
      <c r="LP123" s="10"/>
      <c r="LQ123" s="10"/>
      <c r="LR123" s="10"/>
      <c r="LS123" s="10"/>
      <c r="LT123" s="10"/>
      <c r="LU123" s="10"/>
      <c r="LV123" s="10"/>
      <c r="LW123" s="10"/>
      <c r="LX123" s="10"/>
      <c r="LY123" s="10"/>
      <c r="LZ123" s="10"/>
      <c r="MA123" s="10"/>
      <c r="MB123" s="10"/>
      <c r="MC123" s="10"/>
      <c r="MD123" s="10"/>
      <c r="ME123" s="10"/>
      <c r="MF123" s="10"/>
      <c r="MG123" s="10"/>
      <c r="MH123" s="10"/>
      <c r="MI123" s="10"/>
      <c r="MJ123" s="10"/>
      <c r="MK123" s="10"/>
      <c r="ML123" s="10"/>
      <c r="MM123" s="10"/>
      <c r="MN123" s="10"/>
      <c r="MO123" s="10"/>
      <c r="MP123" s="10"/>
      <c r="MQ123" s="10"/>
      <c r="MR123" s="10"/>
      <c r="MS123" s="10"/>
      <c r="MT123" s="10"/>
      <c r="MU123" s="10"/>
      <c r="MV123" s="10"/>
      <c r="MW123" s="10"/>
      <c r="MX123" s="10"/>
      <c r="MY123" s="10"/>
      <c r="MZ123" s="10"/>
      <c r="NA123" s="10"/>
      <c r="NB123" s="10"/>
      <c r="NC123" s="10"/>
      <c r="ND123" s="10"/>
      <c r="NE123" s="10"/>
      <c r="NF123" s="10"/>
      <c r="NG123" s="10"/>
      <c r="NH123" s="10"/>
      <c r="NI123" s="10"/>
      <c r="NJ123" s="10"/>
      <c r="NK123" s="10"/>
      <c r="NL123" s="10"/>
      <c r="NM123" s="10"/>
      <c r="NN123" s="10"/>
      <c r="NO123" s="10"/>
      <c r="NP123" s="10"/>
      <c r="NQ123" s="10"/>
      <c r="NR123" s="10"/>
      <c r="NS123" s="10"/>
      <c r="NT123" s="10"/>
      <c r="NU123" s="10"/>
      <c r="NV123" s="10"/>
      <c r="NW123" s="10"/>
      <c r="NX123" s="10"/>
      <c r="NY123" s="10"/>
      <c r="NZ123" s="10"/>
      <c r="OA123" s="10"/>
      <c r="OB123" s="10"/>
      <c r="OC123" s="10"/>
      <c r="OD123" s="10"/>
      <c r="OE123" s="10"/>
      <c r="OF123" s="10"/>
      <c r="OG123" s="10"/>
      <c r="OH123" s="10"/>
      <c r="OI123" s="10"/>
      <c r="OJ123" s="10"/>
      <c r="OK123" s="10"/>
      <c r="OL123" s="10"/>
      <c r="OM123" s="10"/>
      <c r="ON123" s="10"/>
      <c r="OO123" s="10"/>
      <c r="OP123" s="10"/>
      <c r="OQ123" s="10"/>
      <c r="OR123" s="10"/>
      <c r="OS123" s="10"/>
      <c r="OT123" s="10"/>
      <c r="OU123" s="10"/>
      <c r="OV123" s="10"/>
      <c r="OW123" s="10"/>
      <c r="OX123" s="10"/>
      <c r="OY123" s="10"/>
      <c r="OZ123" s="10"/>
      <c r="PA123" s="10"/>
      <c r="PB123" s="10"/>
      <c r="PC123" s="10"/>
      <c r="PD123" s="10"/>
      <c r="PE123" s="10"/>
      <c r="PF123" s="10"/>
      <c r="PG123" s="10"/>
      <c r="PH123" s="10"/>
      <c r="PI123" s="10"/>
      <c r="PJ123" s="10"/>
      <c r="PK123" s="10"/>
      <c r="PL123" s="10"/>
      <c r="PM123" s="10"/>
      <c r="PN123" s="10"/>
      <c r="PO123" s="10"/>
      <c r="PP123" s="10"/>
      <c r="PQ123" s="10"/>
      <c r="PR123" s="10"/>
      <c r="PS123" s="10"/>
      <c r="PT123" s="10"/>
      <c r="PU123" s="10"/>
      <c r="PV123" s="10"/>
      <c r="PW123" s="10"/>
      <c r="PX123" s="10"/>
      <c r="PY123" s="10"/>
      <c r="PZ123" s="10"/>
      <c r="QA123" s="10"/>
      <c r="QB123" s="10"/>
      <c r="QC123" s="10"/>
      <c r="QD123" s="10"/>
      <c r="QE123" s="10"/>
      <c r="QF123" s="10"/>
      <c r="QG123" s="10"/>
      <c r="QH123" s="10"/>
      <c r="QI123" s="10"/>
      <c r="QJ123" s="10"/>
      <c r="QK123" s="10"/>
      <c r="QL123" s="10"/>
      <c r="QM123" s="10"/>
      <c r="QN123" s="10"/>
      <c r="QO123" s="10"/>
      <c r="QP123" s="10"/>
      <c r="QQ123" s="10"/>
      <c r="QR123" s="10"/>
      <c r="QS123" s="10"/>
      <c r="QT123" s="10"/>
      <c r="QU123" s="10"/>
      <c r="QV123" s="10"/>
      <c r="QW123" s="10"/>
      <c r="QX123" s="10"/>
      <c r="QY123" s="10"/>
      <c r="QZ123" s="10"/>
      <c r="RA123" s="10"/>
      <c r="RB123" s="10"/>
      <c r="RC123" s="10"/>
      <c r="RD123" s="10"/>
      <c r="RE123" s="10"/>
      <c r="RF123" s="10"/>
      <c r="RG123" s="10"/>
      <c r="RH123" s="10"/>
      <c r="RI123" s="10"/>
      <c r="RJ123" s="10"/>
      <c r="RK123" s="10"/>
      <c r="RL123" s="10"/>
      <c r="RM123" s="10"/>
      <c r="RN123" s="10"/>
      <c r="RO123" s="10"/>
      <c r="RP123" s="10"/>
      <c r="RQ123" s="10"/>
      <c r="RR123" s="10"/>
      <c r="RS123" s="10"/>
      <c r="RT123" s="10"/>
      <c r="RU123" s="10"/>
      <c r="RV123" s="10"/>
      <c r="RW123" s="10"/>
      <c r="RX123" s="10"/>
      <c r="RY123" s="10"/>
      <c r="RZ123" s="10"/>
      <c r="SA123" s="10"/>
      <c r="SB123" s="10"/>
      <c r="SC123" s="10"/>
      <c r="SD123" s="10"/>
      <c r="SE123" s="10"/>
      <c r="SF123" s="10"/>
      <c r="SG123" s="10"/>
      <c r="SH123" s="10"/>
      <c r="SI123" s="10"/>
      <c r="SJ123" s="10"/>
      <c r="SK123" s="10"/>
      <c r="SL123" s="10"/>
      <c r="SM123" s="10"/>
      <c r="SN123" s="10"/>
      <c r="SO123" s="10"/>
      <c r="SP123" s="10"/>
      <c r="SQ123" s="10"/>
      <c r="SR123" s="10"/>
      <c r="SS123" s="10"/>
      <c r="ST123" s="10"/>
      <c r="SU123" s="10"/>
      <c r="SV123" s="10"/>
      <c r="SW123" s="10"/>
      <c r="SX123" s="10"/>
      <c r="SY123" s="10"/>
      <c r="SZ123" s="10"/>
      <c r="TA123" s="10"/>
      <c r="TB123" s="10"/>
      <c r="TC123" s="10"/>
      <c r="TD123" s="10"/>
      <c r="TE123" s="10"/>
      <c r="TF123" s="10"/>
      <c r="TG123" s="10"/>
      <c r="TH123" s="10"/>
      <c r="TI123" s="10"/>
      <c r="TJ123" s="10"/>
      <c r="TK123" s="10"/>
      <c r="TL123" s="10"/>
      <c r="TM123" s="10"/>
      <c r="TN123" s="10"/>
      <c r="TO123" s="10"/>
      <c r="TP123" s="10"/>
      <c r="TQ123" s="10"/>
      <c r="TR123" s="10"/>
      <c r="TS123" s="10"/>
      <c r="TT123" s="10"/>
      <c r="TU123" s="10"/>
      <c r="TV123" s="10"/>
      <c r="TW123" s="10"/>
      <c r="TX123" s="10"/>
      <c r="TY123" s="10"/>
      <c r="TZ123" s="10"/>
      <c r="UA123" s="10"/>
      <c r="UB123" s="10"/>
      <c r="UC123" s="10"/>
      <c r="UD123" s="10"/>
      <c r="UE123" s="10"/>
      <c r="UF123" s="10"/>
      <c r="UG123" s="10"/>
      <c r="UH123" s="10"/>
      <c r="UI123" s="10"/>
      <c r="UJ123" s="10"/>
      <c r="UK123" s="10"/>
      <c r="UL123" s="10"/>
      <c r="UM123" s="10"/>
      <c r="UN123" s="10"/>
      <c r="UO123" s="10"/>
      <c r="UP123" s="10"/>
      <c r="UQ123" s="10"/>
      <c r="UR123" s="10"/>
      <c r="US123" s="10"/>
      <c r="UT123" s="10"/>
      <c r="UU123" s="10"/>
      <c r="UV123" s="10"/>
      <c r="UW123" s="10"/>
      <c r="UX123" s="10"/>
      <c r="UY123" s="10"/>
      <c r="UZ123" s="10"/>
      <c r="VA123" s="10"/>
      <c r="VB123" s="10"/>
      <c r="VC123" s="10"/>
      <c r="VD123" s="10"/>
      <c r="VE123" s="10"/>
      <c r="VF123" s="10"/>
      <c r="VG123" s="10"/>
      <c r="VH123" s="10"/>
      <c r="VI123" s="10"/>
      <c r="VJ123" s="10"/>
      <c r="VK123" s="10"/>
      <c r="VL123" s="10"/>
      <c r="VM123" s="10"/>
      <c r="VN123" s="10"/>
      <c r="VO123" s="10"/>
      <c r="VP123" s="10"/>
      <c r="VQ123" s="10"/>
      <c r="VR123" s="10"/>
      <c r="VS123" s="10"/>
      <c r="VT123" s="10"/>
      <c r="VU123" s="10"/>
      <c r="VV123" s="10"/>
      <c r="VW123" s="10"/>
      <c r="VX123" s="10"/>
      <c r="VY123" s="10"/>
      <c r="VZ123" s="10"/>
      <c r="WA123" s="10"/>
      <c r="WB123" s="10"/>
      <c r="WC123" s="10"/>
      <c r="WD123" s="10"/>
      <c r="WE123" s="10"/>
      <c r="WF123" s="10"/>
      <c r="WG123" s="10"/>
      <c r="WH123" s="10"/>
      <c r="WI123" s="10"/>
      <c r="WJ123" s="10"/>
      <c r="WK123" s="10"/>
      <c r="WL123" s="10"/>
      <c r="WM123" s="10"/>
      <c r="WN123" s="10"/>
      <c r="WO123" s="10"/>
      <c r="WP123" s="10"/>
      <c r="WQ123" s="10"/>
      <c r="WR123" s="10"/>
      <c r="WS123" s="10"/>
      <c r="WT123" s="10"/>
      <c r="WU123" s="10"/>
      <c r="WV123" s="10"/>
      <c r="WW123" s="10"/>
      <c r="WX123" s="10"/>
      <c r="WY123" s="10"/>
      <c r="WZ123" s="10"/>
      <c r="XA123" s="10"/>
      <c r="XB123" s="10"/>
      <c r="XC123" s="10"/>
      <c r="XD123" s="10"/>
      <c r="XE123" s="10"/>
      <c r="XF123" s="10"/>
      <c r="XG123" s="10"/>
      <c r="XH123" s="10"/>
      <c r="XI123" s="10"/>
      <c r="XJ123" s="10"/>
      <c r="XK123" s="10"/>
      <c r="XL123" s="10"/>
      <c r="XM123" s="10"/>
      <c r="XN123" s="10"/>
      <c r="XO123" s="10"/>
      <c r="XP123" s="10"/>
      <c r="XQ123" s="10"/>
      <c r="XR123" s="10"/>
      <c r="XS123" s="10"/>
      <c r="XT123" s="10"/>
      <c r="XU123" s="10"/>
      <c r="XV123" s="10"/>
      <c r="XW123" s="10"/>
      <c r="XX123" s="10"/>
      <c r="XY123" s="10"/>
      <c r="XZ123" s="10"/>
      <c r="YA123" s="10"/>
      <c r="YB123" s="10"/>
      <c r="YC123" s="10"/>
      <c r="YD123" s="10"/>
      <c r="YE123" s="10"/>
      <c r="YF123" s="10"/>
      <c r="YG123" s="10"/>
      <c r="YH123" s="10"/>
      <c r="YI123" s="10"/>
      <c r="YJ123" s="10"/>
      <c r="YK123" s="10"/>
      <c r="YL123" s="10"/>
      <c r="YM123" s="10"/>
      <c r="YN123" s="10"/>
      <c r="YO123" s="10"/>
      <c r="YP123" s="10"/>
      <c r="YQ123" s="10"/>
      <c r="YR123" s="10"/>
      <c r="YS123" s="10"/>
      <c r="YT123" s="10"/>
      <c r="YU123" s="10"/>
      <c r="YV123" s="10"/>
      <c r="YW123" s="10"/>
      <c r="YX123" s="10"/>
      <c r="YY123" s="10"/>
      <c r="YZ123" s="10"/>
      <c r="ZA123" s="10"/>
      <c r="ZB123" s="10"/>
      <c r="ZC123" s="10"/>
      <c r="ZD123" s="10"/>
      <c r="ZE123" s="10"/>
      <c r="ZF123" s="10"/>
      <c r="ZG123" s="10"/>
      <c r="ZH123" s="10"/>
      <c r="ZI123" s="10"/>
      <c r="ZJ123" s="10"/>
      <c r="ZK123" s="10"/>
      <c r="ZL123" s="10"/>
      <c r="ZM123" s="10"/>
      <c r="ZN123" s="10"/>
      <c r="ZO123" s="10"/>
      <c r="ZP123" s="10"/>
      <c r="ZQ123" s="10"/>
      <c r="ZR123" s="10"/>
      <c r="ZS123" s="10"/>
      <c r="ZT123" s="10"/>
      <c r="ZU123" s="10"/>
      <c r="ZV123" s="10"/>
      <c r="ZW123" s="10"/>
      <c r="ZX123" s="10"/>
      <c r="ZY123" s="10"/>
      <c r="ZZ123" s="10"/>
      <c r="AAA123" s="10"/>
      <c r="AAB123" s="10"/>
      <c r="AAC123" s="10"/>
      <c r="AAD123" s="10"/>
      <c r="AAE123" s="10"/>
      <c r="AAF123" s="10"/>
      <c r="AAG123" s="10"/>
      <c r="AAH123" s="10"/>
      <c r="AAI123" s="10"/>
      <c r="AAJ123" s="10"/>
      <c r="AAK123" s="10"/>
      <c r="AAL123" s="10"/>
      <c r="AAM123" s="10"/>
      <c r="AAN123" s="10"/>
      <c r="AAO123" s="10"/>
      <c r="AAP123" s="10"/>
      <c r="AAQ123" s="10"/>
      <c r="AAR123" s="10"/>
      <c r="AAS123" s="10"/>
      <c r="AAT123" s="10"/>
      <c r="AAU123" s="10"/>
      <c r="AAV123" s="10"/>
      <c r="AAW123" s="10"/>
      <c r="AAX123" s="10"/>
      <c r="AAY123" s="10"/>
      <c r="AAZ123" s="10"/>
      <c r="ABA123" s="10"/>
      <c r="ABB123" s="10"/>
      <c r="ABC123" s="10"/>
      <c r="ABD123" s="10"/>
      <c r="ABE123" s="10"/>
      <c r="ABF123" s="10"/>
      <c r="ABG123" s="10"/>
      <c r="ABH123" s="10"/>
      <c r="ABI123" s="10"/>
      <c r="ABJ123" s="10"/>
      <c r="ABK123" s="10"/>
      <c r="ABL123" s="10"/>
      <c r="ABM123" s="10"/>
      <c r="ABN123" s="10"/>
      <c r="ABO123" s="10"/>
      <c r="ABP123" s="10"/>
      <c r="ABQ123" s="10"/>
      <c r="ABR123" s="10"/>
      <c r="ABS123" s="10"/>
      <c r="ABT123" s="10"/>
      <c r="ABU123" s="10"/>
      <c r="ABV123" s="10"/>
      <c r="ABW123" s="10"/>
      <c r="ABX123" s="10"/>
      <c r="ABY123" s="10"/>
      <c r="ABZ123" s="10"/>
      <c r="ACA123" s="10"/>
      <c r="ACB123" s="10"/>
      <c r="ACC123" s="10"/>
      <c r="ACD123" s="10"/>
      <c r="ACE123" s="10"/>
      <c r="ACF123" s="10"/>
      <c r="ACG123" s="10"/>
      <c r="ACH123" s="10"/>
      <c r="ACI123" s="10"/>
      <c r="ACJ123" s="10"/>
      <c r="ACK123" s="10"/>
      <c r="ACL123" s="10"/>
      <c r="ACM123" s="10"/>
      <c r="ACN123" s="10"/>
      <c r="ACO123" s="10"/>
      <c r="ACP123" s="10"/>
      <c r="ACQ123" s="10"/>
      <c r="ACR123" s="10"/>
      <c r="ACS123" s="10"/>
      <c r="ACT123" s="10"/>
      <c r="ACU123" s="10"/>
      <c r="ACV123" s="10"/>
      <c r="ACW123" s="10"/>
      <c r="ACX123" s="10"/>
      <c r="ACY123" s="10"/>
      <c r="ACZ123" s="10"/>
      <c r="ADA123" s="10"/>
      <c r="ADB123" s="10"/>
      <c r="ADC123" s="10"/>
      <c r="ADD123" s="10"/>
      <c r="ADE123" s="10"/>
      <c r="ADF123" s="10"/>
      <c r="ADG123" s="10"/>
      <c r="ADH123" s="10"/>
      <c r="ADI123" s="10"/>
      <c r="ADJ123" s="10"/>
      <c r="ADK123" s="10"/>
      <c r="ADL123" s="10"/>
      <c r="ADM123" s="10"/>
      <c r="ADN123" s="10"/>
      <c r="ADO123" s="10"/>
      <c r="ADP123" s="10"/>
      <c r="ADQ123" s="10"/>
      <c r="ADR123" s="10"/>
      <c r="ADS123" s="10"/>
      <c r="ADT123" s="10"/>
      <c r="ADU123" s="10"/>
      <c r="ADV123" s="10"/>
      <c r="ADW123" s="10"/>
      <c r="ADX123" s="10"/>
      <c r="ADY123" s="10"/>
      <c r="ADZ123" s="10"/>
      <c r="AEA123" s="10"/>
      <c r="AEB123" s="10"/>
      <c r="AEC123" s="10"/>
      <c r="AED123" s="10"/>
      <c r="AEE123" s="10"/>
      <c r="AEF123" s="10"/>
      <c r="AEG123" s="10"/>
      <c r="AEH123" s="10"/>
      <c r="AEI123" s="10"/>
      <c r="AEJ123" s="10"/>
      <c r="AEK123" s="10"/>
      <c r="AEL123" s="10"/>
      <c r="AEM123" s="10"/>
      <c r="AEN123" s="10"/>
      <c r="AEO123" s="10"/>
      <c r="AEP123" s="10"/>
      <c r="AEQ123" s="10"/>
      <c r="AER123" s="10"/>
      <c r="AES123" s="10"/>
      <c r="AET123" s="10"/>
      <c r="AEU123" s="10"/>
      <c r="AEV123" s="10"/>
      <c r="AEW123" s="10"/>
      <c r="AEX123" s="10"/>
      <c r="AEY123" s="10"/>
      <c r="AEZ123" s="10"/>
      <c r="AFA123" s="10"/>
      <c r="AFB123" s="10"/>
      <c r="AFC123" s="10"/>
      <c r="AFD123" s="10"/>
      <c r="AFE123" s="10"/>
      <c r="AFF123" s="10"/>
      <c r="AFG123" s="10"/>
      <c r="AFH123" s="10"/>
      <c r="AFI123" s="10"/>
      <c r="AFJ123" s="10"/>
      <c r="AFK123" s="10"/>
      <c r="AFL123" s="10"/>
      <c r="AFM123" s="10"/>
      <c r="AFN123" s="10"/>
      <c r="AFO123" s="10"/>
      <c r="AFP123" s="10"/>
      <c r="AFQ123" s="10"/>
      <c r="AFR123" s="10"/>
      <c r="AFS123" s="10"/>
      <c r="AFT123" s="10"/>
      <c r="AFU123" s="10"/>
      <c r="AFV123" s="10"/>
      <c r="AFW123" s="10"/>
      <c r="AFX123" s="10"/>
      <c r="AFY123" s="10"/>
      <c r="AFZ123" s="10"/>
      <c r="AGA123" s="10"/>
      <c r="AGB123" s="10"/>
      <c r="AGC123" s="10"/>
      <c r="AGD123" s="10"/>
      <c r="AGE123" s="10"/>
      <c r="AGF123" s="10"/>
      <c r="AGG123" s="10"/>
      <c r="AGH123" s="10"/>
      <c r="AGI123" s="10"/>
      <c r="AGJ123" s="10"/>
      <c r="AGK123" s="10"/>
      <c r="AGL123" s="10"/>
      <c r="AGM123" s="10"/>
      <c r="AGN123" s="10"/>
      <c r="AGO123" s="10"/>
      <c r="AGP123" s="10"/>
      <c r="AGQ123" s="10"/>
      <c r="AGR123" s="10"/>
      <c r="AGS123" s="10"/>
      <c r="AGT123" s="10"/>
      <c r="AGU123" s="10"/>
      <c r="AGV123" s="10"/>
      <c r="AGW123" s="10"/>
      <c r="AGX123" s="10"/>
      <c r="AGY123" s="10"/>
      <c r="AGZ123" s="10"/>
      <c r="AHA123" s="10"/>
      <c r="AHB123" s="10"/>
      <c r="AHC123" s="10"/>
      <c r="AHD123" s="10"/>
      <c r="AHE123" s="10"/>
      <c r="AHF123" s="10"/>
      <c r="AHG123" s="10"/>
      <c r="AHH123" s="10"/>
      <c r="AHI123" s="10"/>
      <c r="AHJ123" s="10"/>
      <c r="AHK123" s="10"/>
      <c r="AHL123" s="10"/>
      <c r="AHM123" s="10"/>
      <c r="AHN123" s="10"/>
      <c r="AHO123" s="10"/>
      <c r="AHP123" s="10"/>
      <c r="AHQ123" s="10"/>
      <c r="AHR123" s="10"/>
      <c r="AHS123" s="10"/>
      <c r="AHT123" s="10"/>
      <c r="AHU123" s="10"/>
      <c r="AHV123" s="10"/>
      <c r="AHW123" s="10"/>
      <c r="AHX123" s="10"/>
      <c r="AHY123" s="10"/>
      <c r="AHZ123" s="10"/>
      <c r="AIA123" s="10"/>
      <c r="AIB123" s="10"/>
      <c r="AIC123" s="10"/>
      <c r="AID123" s="10"/>
      <c r="AIE123" s="10"/>
      <c r="AIF123" s="10"/>
      <c r="AIG123" s="10"/>
      <c r="AIH123" s="10"/>
      <c r="AII123" s="10"/>
      <c r="AIJ123" s="10"/>
      <c r="AIK123" s="10"/>
      <c r="AIL123" s="10"/>
      <c r="AIM123" s="10"/>
      <c r="AIN123" s="10"/>
      <c r="AIO123" s="10"/>
      <c r="AIP123" s="10"/>
      <c r="AIQ123" s="10"/>
      <c r="AIR123" s="10"/>
      <c r="AIS123" s="10"/>
      <c r="AIT123" s="10"/>
      <c r="AIU123" s="10"/>
      <c r="AIV123" s="10"/>
      <c r="AIW123" s="10"/>
      <c r="AIX123" s="10"/>
      <c r="AIY123" s="10"/>
      <c r="AIZ123" s="10"/>
      <c r="AJA123" s="10"/>
      <c r="AJB123" s="10"/>
      <c r="AJC123" s="10"/>
      <c r="AJD123" s="10"/>
      <c r="AJE123" s="10"/>
      <c r="AJF123" s="10"/>
      <c r="AJG123" s="10"/>
      <c r="AJH123" s="10"/>
      <c r="AJI123" s="10"/>
      <c r="AJJ123" s="10"/>
      <c r="AJK123" s="10"/>
      <c r="AJL123" s="10"/>
      <c r="AJM123" s="10"/>
      <c r="AJN123" s="10"/>
      <c r="AJO123" s="10"/>
      <c r="AJP123" s="10"/>
      <c r="AJQ123" s="10"/>
      <c r="AJR123" s="10"/>
      <c r="AJS123" s="10"/>
      <c r="AJT123" s="10"/>
      <c r="AJU123" s="10"/>
      <c r="AJV123" s="10"/>
      <c r="AJW123" s="10"/>
      <c r="AJX123" s="10"/>
      <c r="AJY123" s="10"/>
      <c r="AJZ123" s="10"/>
      <c r="AKA123" s="10"/>
      <c r="AKB123" s="10"/>
      <c r="AKC123" s="10"/>
      <c r="AKD123" s="10"/>
      <c r="AKE123" s="10"/>
      <c r="AKF123" s="10"/>
      <c r="AKG123" s="10"/>
      <c r="AKH123" s="10"/>
      <c r="AKI123" s="10"/>
      <c r="AKJ123" s="10"/>
      <c r="AKK123" s="10"/>
      <c r="AKL123" s="10"/>
      <c r="AKM123" s="10"/>
      <c r="AKN123" s="10"/>
      <c r="AKO123" s="10"/>
      <c r="AKP123" s="10"/>
      <c r="AKQ123" s="10"/>
      <c r="AKR123" s="10"/>
      <c r="AKS123" s="10"/>
      <c r="AKT123" s="10"/>
      <c r="AKU123" s="10"/>
      <c r="AKV123" s="10"/>
      <c r="AKW123" s="10"/>
      <c r="AKX123" s="10"/>
      <c r="AKY123" s="10"/>
      <c r="AKZ123" s="10"/>
      <c r="ALA123" s="10"/>
      <c r="ALB123" s="10"/>
      <c r="ALC123" s="10"/>
      <c r="ALD123" s="10"/>
      <c r="ALE123" s="10"/>
      <c r="ALF123" s="10"/>
      <c r="ALG123" s="10"/>
      <c r="ALH123" s="10"/>
      <c r="ALI123" s="10"/>
      <c r="ALJ123" s="10"/>
      <c r="ALK123" s="10"/>
      <c r="ALL123" s="10"/>
      <c r="ALM123" s="10"/>
      <c r="ALN123" s="10"/>
      <c r="ALO123" s="10"/>
      <c r="ALP123" s="10"/>
      <c r="ALQ123" s="10"/>
      <c r="ALR123" s="10"/>
      <c r="ALS123" s="10"/>
      <c r="ALT123" s="10"/>
      <c r="ALU123" s="10"/>
      <c r="ALV123" s="10"/>
      <c r="ALW123" s="10"/>
      <c r="ALX123" s="10"/>
      <c r="ALY123" s="10"/>
      <c r="ALZ123" s="10"/>
      <c r="AMA123" s="10"/>
      <c r="AMB123" s="10"/>
      <c r="AMC123" s="10"/>
      <c r="AMD123" s="10"/>
      <c r="AME123" s="10"/>
      <c r="AMF123" s="10"/>
      <c r="AMG123" s="10"/>
      <c r="AMH123" s="10"/>
      <c r="AMI123" s="10"/>
      <c r="AMJ123" s="10"/>
      <c r="AMK123" s="10"/>
      <c r="AML123" s="10"/>
      <c r="AMM123" s="10"/>
      <c r="AMN123" s="10"/>
      <c r="AMO123" s="10"/>
    </row>
    <row r="124" spans="1:1029" customFormat="1">
      <c r="A124" s="13" t="str">
        <f>SUBSTITUTE(SUBSTITUTE(CONCATENATE(I124,IF(L124="Identifier","ID",L124))," ",""),"_","")</f>
        <v>isEvaluatedByEvaluationBoard</v>
      </c>
      <c r="B124" s="14">
        <v>1</v>
      </c>
      <c r="C124" s="13"/>
      <c r="D124" s="13"/>
      <c r="E124" s="13"/>
      <c r="F124" s="13" t="str">
        <f>CONCATENATE( IF(G124="","",CONCATENATE(G124,"_ ")),H124,". ",IF(I124="","",CONCATENATE(I124,"_ ")),L124,IF(I124="","",CONCATENATE(". ",M124)))</f>
        <v>Evaluation Result. is_ Evaluated By_ Evaluation Board. Evaluated By_ Evaluation Board</v>
      </c>
      <c r="G124" s="13"/>
      <c r="H124" s="13" t="s">
        <v>273</v>
      </c>
      <c r="I124" s="13" t="s">
        <v>382</v>
      </c>
      <c r="J124" s="13"/>
      <c r="K124" s="13"/>
      <c r="L124" s="13" t="str">
        <f>CONCATENATE(IF(P124="","",CONCATENATE(P124,"_ ")),Q124)</f>
        <v>Evaluated By_ Evaluation Board</v>
      </c>
      <c r="M124" s="13" t="str">
        <f>L124</f>
        <v>Evaluated By_ Evaluation Board</v>
      </c>
      <c r="N124" s="13"/>
      <c r="O124" s="13"/>
      <c r="P124" s="13" t="s">
        <v>401</v>
      </c>
      <c r="Q124" s="15" t="s">
        <v>275</v>
      </c>
      <c r="R124" s="13" t="s">
        <v>223</v>
      </c>
      <c r="S124" s="16" t="s">
        <v>402</v>
      </c>
      <c r="T124" s="16"/>
      <c r="U124" s="16"/>
      <c r="V124" s="16"/>
      <c r="W124" s="16"/>
      <c r="X124" s="16"/>
      <c r="Y124" s="16" t="s">
        <v>211</v>
      </c>
      <c r="Z124" s="16"/>
      <c r="AA124" s="45">
        <v>43319</v>
      </c>
      <c r="AB124" s="8"/>
      <c r="AC124" s="8"/>
      <c r="AD124" s="8"/>
      <c r="AE124" s="8"/>
      <c r="AF124" s="11"/>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c r="HP124" s="10"/>
      <c r="HQ124" s="10"/>
      <c r="HR124" s="10"/>
      <c r="HS124" s="10"/>
      <c r="HT124" s="10"/>
      <c r="HU124" s="10"/>
      <c r="HV124" s="10"/>
      <c r="HW124" s="10"/>
      <c r="HX124" s="10"/>
      <c r="HY124" s="10"/>
      <c r="HZ124" s="10"/>
      <c r="IA124" s="10"/>
      <c r="IB124" s="10"/>
      <c r="IC124" s="10"/>
      <c r="ID124" s="10"/>
      <c r="IE124" s="10"/>
      <c r="IF124" s="10"/>
      <c r="IG124" s="10"/>
      <c r="IH124" s="10"/>
      <c r="II124" s="10"/>
      <c r="IJ124" s="10"/>
      <c r="IK124" s="10"/>
      <c r="IL124" s="10"/>
      <c r="IM124" s="10"/>
      <c r="IN124" s="10"/>
      <c r="IO124" s="10"/>
      <c r="IP124" s="10"/>
      <c r="IQ124" s="10"/>
      <c r="IR124" s="10"/>
      <c r="IS124" s="10"/>
      <c r="IT124" s="10"/>
      <c r="IU124" s="10"/>
      <c r="IV124" s="10"/>
      <c r="IW124" s="10"/>
      <c r="IX124" s="10"/>
      <c r="IY124" s="10"/>
      <c r="IZ124" s="10"/>
      <c r="JA124" s="10"/>
      <c r="JB124" s="10"/>
      <c r="JC124" s="10"/>
      <c r="JD124" s="10"/>
      <c r="JE124" s="10"/>
      <c r="JF124" s="10"/>
      <c r="JG124" s="10"/>
      <c r="JH124" s="10"/>
      <c r="JI124" s="10"/>
      <c r="JJ124" s="10"/>
      <c r="JK124" s="10"/>
      <c r="JL124" s="10"/>
      <c r="JM124" s="10"/>
      <c r="JN124" s="10"/>
      <c r="JO124" s="10"/>
      <c r="JP124" s="10"/>
      <c r="JQ124" s="10"/>
      <c r="JR124" s="10"/>
      <c r="JS124" s="10"/>
      <c r="JT124" s="10"/>
      <c r="JU124" s="10"/>
      <c r="JV124" s="10"/>
      <c r="JW124" s="10"/>
      <c r="JX124" s="10"/>
      <c r="JY124" s="10"/>
      <c r="JZ124" s="10"/>
      <c r="KA124" s="10"/>
      <c r="KB124" s="10"/>
      <c r="KC124" s="10"/>
      <c r="KD124" s="10"/>
      <c r="KE124" s="10"/>
      <c r="KF124" s="10"/>
      <c r="KG124" s="10"/>
      <c r="KH124" s="10"/>
      <c r="KI124" s="10"/>
      <c r="KJ124" s="10"/>
      <c r="KK124" s="10"/>
      <c r="KL124" s="10"/>
      <c r="KM124" s="10"/>
      <c r="KN124" s="10"/>
      <c r="KO124" s="10"/>
      <c r="KP124" s="10"/>
      <c r="KQ124" s="10"/>
      <c r="KR124" s="10"/>
      <c r="KS124" s="10"/>
      <c r="KT124" s="10"/>
      <c r="KU124" s="10"/>
      <c r="KV124" s="10"/>
      <c r="KW124" s="10"/>
      <c r="KX124" s="10"/>
      <c r="KY124" s="10"/>
      <c r="KZ124" s="10"/>
      <c r="LA124" s="10"/>
      <c r="LB124" s="10"/>
      <c r="LC124" s="10"/>
      <c r="LD124" s="10"/>
      <c r="LE124" s="10"/>
      <c r="LF124" s="10"/>
      <c r="LG124" s="10"/>
      <c r="LH124" s="10"/>
      <c r="LI124" s="10"/>
      <c r="LJ124" s="10"/>
      <c r="LK124" s="10"/>
      <c r="LL124" s="10"/>
      <c r="LM124" s="10"/>
      <c r="LN124" s="10"/>
      <c r="LO124" s="10"/>
      <c r="LP124" s="10"/>
      <c r="LQ124" s="10"/>
      <c r="LR124" s="10"/>
      <c r="LS124" s="10"/>
      <c r="LT124" s="10"/>
      <c r="LU124" s="10"/>
      <c r="LV124" s="10"/>
      <c r="LW124" s="10"/>
      <c r="LX124" s="10"/>
      <c r="LY124" s="10"/>
      <c r="LZ124" s="10"/>
      <c r="MA124" s="10"/>
      <c r="MB124" s="10"/>
      <c r="MC124" s="10"/>
      <c r="MD124" s="10"/>
      <c r="ME124" s="10"/>
      <c r="MF124" s="10"/>
      <c r="MG124" s="10"/>
      <c r="MH124" s="10"/>
      <c r="MI124" s="10"/>
      <c r="MJ124" s="10"/>
      <c r="MK124" s="10"/>
      <c r="ML124" s="10"/>
      <c r="MM124" s="10"/>
      <c r="MN124" s="10"/>
      <c r="MO124" s="10"/>
      <c r="MP124" s="10"/>
      <c r="MQ124" s="10"/>
      <c r="MR124" s="10"/>
      <c r="MS124" s="10"/>
      <c r="MT124" s="10"/>
      <c r="MU124" s="10"/>
      <c r="MV124" s="10"/>
      <c r="MW124" s="10"/>
      <c r="MX124" s="10"/>
      <c r="MY124" s="10"/>
      <c r="MZ124" s="10"/>
      <c r="NA124" s="10"/>
      <c r="NB124" s="10"/>
      <c r="NC124" s="10"/>
      <c r="ND124" s="10"/>
      <c r="NE124" s="10"/>
      <c r="NF124" s="10"/>
      <c r="NG124" s="10"/>
      <c r="NH124" s="10"/>
      <c r="NI124" s="10"/>
      <c r="NJ124" s="10"/>
      <c r="NK124" s="10"/>
      <c r="NL124" s="10"/>
      <c r="NM124" s="10"/>
      <c r="NN124" s="10"/>
      <c r="NO124" s="10"/>
      <c r="NP124" s="10"/>
      <c r="NQ124" s="10"/>
      <c r="NR124" s="10"/>
      <c r="NS124" s="10"/>
      <c r="NT124" s="10"/>
      <c r="NU124" s="10"/>
      <c r="NV124" s="10"/>
      <c r="NW124" s="10"/>
      <c r="NX124" s="10"/>
      <c r="NY124" s="10"/>
      <c r="NZ124" s="10"/>
      <c r="OA124" s="10"/>
      <c r="OB124" s="10"/>
      <c r="OC124" s="10"/>
      <c r="OD124" s="10"/>
      <c r="OE124" s="10"/>
      <c r="OF124" s="10"/>
      <c r="OG124" s="10"/>
      <c r="OH124" s="10"/>
      <c r="OI124" s="10"/>
      <c r="OJ124" s="10"/>
      <c r="OK124" s="10"/>
      <c r="OL124" s="10"/>
      <c r="OM124" s="10"/>
      <c r="ON124" s="10"/>
      <c r="OO124" s="10"/>
      <c r="OP124" s="10"/>
      <c r="OQ124" s="10"/>
      <c r="OR124" s="10"/>
      <c r="OS124" s="10"/>
      <c r="OT124" s="10"/>
      <c r="OU124" s="10"/>
      <c r="OV124" s="10"/>
      <c r="OW124" s="10"/>
      <c r="OX124" s="10"/>
      <c r="OY124" s="10"/>
      <c r="OZ124" s="10"/>
      <c r="PA124" s="10"/>
      <c r="PB124" s="10"/>
      <c r="PC124" s="10"/>
      <c r="PD124" s="10"/>
      <c r="PE124" s="10"/>
      <c r="PF124" s="10"/>
      <c r="PG124" s="10"/>
      <c r="PH124" s="10"/>
      <c r="PI124" s="10"/>
      <c r="PJ124" s="10"/>
      <c r="PK124" s="10"/>
      <c r="PL124" s="10"/>
      <c r="PM124" s="10"/>
      <c r="PN124" s="10"/>
      <c r="PO124" s="10"/>
      <c r="PP124" s="10"/>
      <c r="PQ124" s="10"/>
      <c r="PR124" s="10"/>
      <c r="PS124" s="10"/>
      <c r="PT124" s="10"/>
      <c r="PU124" s="10"/>
      <c r="PV124" s="10"/>
      <c r="PW124" s="10"/>
      <c r="PX124" s="10"/>
      <c r="PY124" s="10"/>
      <c r="PZ124" s="10"/>
      <c r="QA124" s="10"/>
      <c r="QB124" s="10"/>
      <c r="QC124" s="10"/>
      <c r="QD124" s="10"/>
      <c r="QE124" s="10"/>
      <c r="QF124" s="10"/>
      <c r="QG124" s="10"/>
      <c r="QH124" s="10"/>
      <c r="QI124" s="10"/>
      <c r="QJ124" s="10"/>
      <c r="QK124" s="10"/>
      <c r="QL124" s="10"/>
      <c r="QM124" s="10"/>
      <c r="QN124" s="10"/>
      <c r="QO124" s="10"/>
      <c r="QP124" s="10"/>
      <c r="QQ124" s="10"/>
      <c r="QR124" s="10"/>
      <c r="QS124" s="10"/>
      <c r="QT124" s="10"/>
      <c r="QU124" s="10"/>
      <c r="QV124" s="10"/>
      <c r="QW124" s="10"/>
      <c r="QX124" s="10"/>
      <c r="QY124" s="10"/>
      <c r="QZ124" s="10"/>
      <c r="RA124" s="10"/>
      <c r="RB124" s="10"/>
      <c r="RC124" s="10"/>
      <c r="RD124" s="10"/>
      <c r="RE124" s="10"/>
      <c r="RF124" s="10"/>
      <c r="RG124" s="10"/>
      <c r="RH124" s="10"/>
      <c r="RI124" s="10"/>
      <c r="RJ124" s="10"/>
      <c r="RK124" s="10"/>
      <c r="RL124" s="10"/>
      <c r="RM124" s="10"/>
      <c r="RN124" s="10"/>
      <c r="RO124" s="10"/>
      <c r="RP124" s="10"/>
      <c r="RQ124" s="10"/>
      <c r="RR124" s="10"/>
      <c r="RS124" s="10"/>
      <c r="RT124" s="10"/>
      <c r="RU124" s="10"/>
      <c r="RV124" s="10"/>
      <c r="RW124" s="10"/>
      <c r="RX124" s="10"/>
      <c r="RY124" s="10"/>
      <c r="RZ124" s="10"/>
      <c r="SA124" s="10"/>
      <c r="SB124" s="10"/>
      <c r="SC124" s="10"/>
      <c r="SD124" s="10"/>
      <c r="SE124" s="10"/>
      <c r="SF124" s="10"/>
      <c r="SG124" s="10"/>
      <c r="SH124" s="10"/>
      <c r="SI124" s="10"/>
      <c r="SJ124" s="10"/>
      <c r="SK124" s="10"/>
      <c r="SL124" s="10"/>
      <c r="SM124" s="10"/>
      <c r="SN124" s="10"/>
      <c r="SO124" s="10"/>
      <c r="SP124" s="10"/>
      <c r="SQ124" s="10"/>
      <c r="SR124" s="10"/>
      <c r="SS124" s="10"/>
      <c r="ST124" s="10"/>
      <c r="SU124" s="10"/>
      <c r="SV124" s="10"/>
      <c r="SW124" s="10"/>
      <c r="SX124" s="10"/>
      <c r="SY124" s="10"/>
      <c r="SZ124" s="10"/>
      <c r="TA124" s="10"/>
      <c r="TB124" s="10"/>
      <c r="TC124" s="10"/>
      <c r="TD124" s="10"/>
      <c r="TE124" s="10"/>
      <c r="TF124" s="10"/>
      <c r="TG124" s="10"/>
      <c r="TH124" s="10"/>
      <c r="TI124" s="10"/>
      <c r="TJ124" s="10"/>
      <c r="TK124" s="10"/>
      <c r="TL124" s="10"/>
      <c r="TM124" s="10"/>
      <c r="TN124" s="10"/>
      <c r="TO124" s="10"/>
      <c r="TP124" s="10"/>
      <c r="TQ124" s="10"/>
      <c r="TR124" s="10"/>
      <c r="TS124" s="10"/>
      <c r="TT124" s="10"/>
      <c r="TU124" s="10"/>
      <c r="TV124" s="10"/>
      <c r="TW124" s="10"/>
      <c r="TX124" s="10"/>
      <c r="TY124" s="10"/>
      <c r="TZ124" s="10"/>
      <c r="UA124" s="10"/>
      <c r="UB124" s="10"/>
      <c r="UC124" s="10"/>
      <c r="UD124" s="10"/>
      <c r="UE124" s="10"/>
      <c r="UF124" s="10"/>
      <c r="UG124" s="10"/>
      <c r="UH124" s="10"/>
      <c r="UI124" s="10"/>
      <c r="UJ124" s="10"/>
      <c r="UK124" s="10"/>
      <c r="UL124" s="10"/>
      <c r="UM124" s="10"/>
      <c r="UN124" s="10"/>
      <c r="UO124" s="10"/>
      <c r="UP124" s="10"/>
      <c r="UQ124" s="10"/>
      <c r="UR124" s="10"/>
      <c r="US124" s="10"/>
      <c r="UT124" s="10"/>
      <c r="UU124" s="10"/>
      <c r="UV124" s="10"/>
      <c r="UW124" s="10"/>
      <c r="UX124" s="10"/>
      <c r="UY124" s="10"/>
      <c r="UZ124" s="10"/>
      <c r="VA124" s="10"/>
      <c r="VB124" s="10"/>
      <c r="VC124" s="10"/>
      <c r="VD124" s="10"/>
      <c r="VE124" s="10"/>
      <c r="VF124" s="10"/>
      <c r="VG124" s="10"/>
      <c r="VH124" s="10"/>
      <c r="VI124" s="10"/>
      <c r="VJ124" s="10"/>
      <c r="VK124" s="10"/>
      <c r="VL124" s="10"/>
      <c r="VM124" s="10"/>
      <c r="VN124" s="10"/>
      <c r="VO124" s="10"/>
      <c r="VP124" s="10"/>
      <c r="VQ124" s="10"/>
      <c r="VR124" s="10"/>
      <c r="VS124" s="10"/>
      <c r="VT124" s="10"/>
      <c r="VU124" s="10"/>
      <c r="VV124" s="10"/>
      <c r="VW124" s="10"/>
      <c r="VX124" s="10"/>
      <c r="VY124" s="10"/>
      <c r="VZ124" s="10"/>
      <c r="WA124" s="10"/>
      <c r="WB124" s="10"/>
      <c r="WC124" s="10"/>
      <c r="WD124" s="10"/>
      <c r="WE124" s="10"/>
      <c r="WF124" s="10"/>
      <c r="WG124" s="10"/>
      <c r="WH124" s="10"/>
      <c r="WI124" s="10"/>
      <c r="WJ124" s="10"/>
      <c r="WK124" s="10"/>
      <c r="WL124" s="10"/>
      <c r="WM124" s="10"/>
      <c r="WN124" s="10"/>
      <c r="WO124" s="10"/>
      <c r="WP124" s="10"/>
      <c r="WQ124" s="10"/>
      <c r="WR124" s="10"/>
      <c r="WS124" s="10"/>
      <c r="WT124" s="10"/>
      <c r="WU124" s="10"/>
      <c r="WV124" s="10"/>
      <c r="WW124" s="10"/>
      <c r="WX124" s="10"/>
      <c r="WY124" s="10"/>
      <c r="WZ124" s="10"/>
      <c r="XA124" s="10"/>
      <c r="XB124" s="10"/>
      <c r="XC124" s="10"/>
      <c r="XD124" s="10"/>
      <c r="XE124" s="10"/>
      <c r="XF124" s="10"/>
      <c r="XG124" s="10"/>
      <c r="XH124" s="10"/>
      <c r="XI124" s="10"/>
      <c r="XJ124" s="10"/>
      <c r="XK124" s="10"/>
      <c r="XL124" s="10"/>
      <c r="XM124" s="10"/>
      <c r="XN124" s="10"/>
      <c r="XO124" s="10"/>
      <c r="XP124" s="10"/>
      <c r="XQ124" s="10"/>
      <c r="XR124" s="10"/>
      <c r="XS124" s="10"/>
      <c r="XT124" s="10"/>
      <c r="XU124" s="10"/>
      <c r="XV124" s="10"/>
      <c r="XW124" s="10"/>
      <c r="XX124" s="10"/>
      <c r="XY124" s="10"/>
      <c r="XZ124" s="10"/>
      <c r="YA124" s="10"/>
      <c r="YB124" s="10"/>
      <c r="YC124" s="10"/>
      <c r="YD124" s="10"/>
      <c r="YE124" s="10"/>
      <c r="YF124" s="10"/>
      <c r="YG124" s="10"/>
      <c r="YH124" s="10"/>
      <c r="YI124" s="10"/>
      <c r="YJ124" s="10"/>
      <c r="YK124" s="10"/>
      <c r="YL124" s="10"/>
      <c r="YM124" s="10"/>
      <c r="YN124" s="10"/>
      <c r="YO124" s="10"/>
      <c r="YP124" s="10"/>
      <c r="YQ124" s="10"/>
      <c r="YR124" s="10"/>
      <c r="YS124" s="10"/>
      <c r="YT124" s="10"/>
      <c r="YU124" s="10"/>
      <c r="YV124" s="10"/>
      <c r="YW124" s="10"/>
      <c r="YX124" s="10"/>
      <c r="YY124" s="10"/>
      <c r="YZ124" s="10"/>
      <c r="ZA124" s="10"/>
      <c r="ZB124" s="10"/>
      <c r="ZC124" s="10"/>
      <c r="ZD124" s="10"/>
      <c r="ZE124" s="10"/>
      <c r="ZF124" s="10"/>
      <c r="ZG124" s="10"/>
      <c r="ZH124" s="10"/>
      <c r="ZI124" s="10"/>
      <c r="ZJ124" s="10"/>
      <c r="ZK124" s="10"/>
      <c r="ZL124" s="10"/>
      <c r="ZM124" s="10"/>
      <c r="ZN124" s="10"/>
      <c r="ZO124" s="10"/>
      <c r="ZP124" s="10"/>
      <c r="ZQ124" s="10"/>
      <c r="ZR124" s="10"/>
      <c r="ZS124" s="10"/>
      <c r="ZT124" s="10"/>
      <c r="ZU124" s="10"/>
      <c r="ZV124" s="10"/>
      <c r="ZW124" s="10"/>
      <c r="ZX124" s="10"/>
      <c r="ZY124" s="10"/>
      <c r="ZZ124" s="10"/>
      <c r="AAA124" s="10"/>
      <c r="AAB124" s="10"/>
      <c r="AAC124" s="10"/>
      <c r="AAD124" s="10"/>
      <c r="AAE124" s="10"/>
      <c r="AAF124" s="10"/>
      <c r="AAG124" s="10"/>
      <c r="AAH124" s="10"/>
      <c r="AAI124" s="10"/>
      <c r="AAJ124" s="10"/>
      <c r="AAK124" s="10"/>
      <c r="AAL124" s="10"/>
      <c r="AAM124" s="10"/>
      <c r="AAN124" s="10"/>
      <c r="AAO124" s="10"/>
      <c r="AAP124" s="10"/>
      <c r="AAQ124" s="10"/>
      <c r="AAR124" s="10"/>
      <c r="AAS124" s="10"/>
      <c r="AAT124" s="10"/>
      <c r="AAU124" s="10"/>
      <c r="AAV124" s="10"/>
      <c r="AAW124" s="10"/>
      <c r="AAX124" s="10"/>
      <c r="AAY124" s="10"/>
      <c r="AAZ124" s="10"/>
      <c r="ABA124" s="10"/>
      <c r="ABB124" s="10"/>
      <c r="ABC124" s="10"/>
      <c r="ABD124" s="10"/>
      <c r="ABE124" s="10"/>
      <c r="ABF124" s="10"/>
      <c r="ABG124" s="10"/>
      <c r="ABH124" s="10"/>
      <c r="ABI124" s="10"/>
      <c r="ABJ124" s="10"/>
      <c r="ABK124" s="10"/>
      <c r="ABL124" s="10"/>
      <c r="ABM124" s="10"/>
      <c r="ABN124" s="10"/>
      <c r="ABO124" s="10"/>
      <c r="ABP124" s="10"/>
      <c r="ABQ124" s="10"/>
      <c r="ABR124" s="10"/>
      <c r="ABS124" s="10"/>
      <c r="ABT124" s="10"/>
      <c r="ABU124" s="10"/>
      <c r="ABV124" s="10"/>
      <c r="ABW124" s="10"/>
      <c r="ABX124" s="10"/>
      <c r="ABY124" s="10"/>
      <c r="ABZ124" s="10"/>
      <c r="ACA124" s="10"/>
      <c r="ACB124" s="10"/>
      <c r="ACC124" s="10"/>
      <c r="ACD124" s="10"/>
      <c r="ACE124" s="10"/>
      <c r="ACF124" s="10"/>
      <c r="ACG124" s="10"/>
      <c r="ACH124" s="10"/>
      <c r="ACI124" s="10"/>
      <c r="ACJ124" s="10"/>
      <c r="ACK124" s="10"/>
      <c r="ACL124" s="10"/>
      <c r="ACM124" s="10"/>
      <c r="ACN124" s="10"/>
      <c r="ACO124" s="10"/>
      <c r="ACP124" s="10"/>
      <c r="ACQ124" s="10"/>
      <c r="ACR124" s="10"/>
      <c r="ACS124" s="10"/>
      <c r="ACT124" s="10"/>
      <c r="ACU124" s="10"/>
      <c r="ACV124" s="10"/>
      <c r="ACW124" s="10"/>
      <c r="ACX124" s="10"/>
      <c r="ACY124" s="10"/>
      <c r="ACZ124" s="10"/>
      <c r="ADA124" s="10"/>
      <c r="ADB124" s="10"/>
      <c r="ADC124" s="10"/>
      <c r="ADD124" s="10"/>
      <c r="ADE124" s="10"/>
      <c r="ADF124" s="10"/>
      <c r="ADG124" s="10"/>
      <c r="ADH124" s="10"/>
      <c r="ADI124" s="10"/>
      <c r="ADJ124" s="10"/>
      <c r="ADK124" s="10"/>
      <c r="ADL124" s="10"/>
      <c r="ADM124" s="10"/>
      <c r="ADN124" s="10"/>
      <c r="ADO124" s="10"/>
      <c r="ADP124" s="10"/>
      <c r="ADQ124" s="10"/>
      <c r="ADR124" s="10"/>
      <c r="ADS124" s="10"/>
      <c r="ADT124" s="10"/>
      <c r="ADU124" s="10"/>
      <c r="ADV124" s="10"/>
      <c r="ADW124" s="10"/>
      <c r="ADX124" s="10"/>
      <c r="ADY124" s="10"/>
      <c r="ADZ124" s="10"/>
      <c r="AEA124" s="10"/>
      <c r="AEB124" s="10"/>
      <c r="AEC124" s="10"/>
      <c r="AED124" s="10"/>
      <c r="AEE124" s="10"/>
      <c r="AEF124" s="10"/>
      <c r="AEG124" s="10"/>
      <c r="AEH124" s="10"/>
      <c r="AEI124" s="10"/>
      <c r="AEJ124" s="10"/>
      <c r="AEK124" s="10"/>
      <c r="AEL124" s="10"/>
      <c r="AEM124" s="10"/>
      <c r="AEN124" s="10"/>
      <c r="AEO124" s="10"/>
      <c r="AEP124" s="10"/>
      <c r="AEQ124" s="10"/>
      <c r="AER124" s="10"/>
      <c r="AES124" s="10"/>
      <c r="AET124" s="10"/>
      <c r="AEU124" s="10"/>
      <c r="AEV124" s="10"/>
      <c r="AEW124" s="10"/>
      <c r="AEX124" s="10"/>
      <c r="AEY124" s="10"/>
      <c r="AEZ124" s="10"/>
      <c r="AFA124" s="10"/>
      <c r="AFB124" s="10"/>
      <c r="AFC124" s="10"/>
      <c r="AFD124" s="10"/>
      <c r="AFE124" s="10"/>
      <c r="AFF124" s="10"/>
      <c r="AFG124" s="10"/>
      <c r="AFH124" s="10"/>
      <c r="AFI124" s="10"/>
      <c r="AFJ124" s="10"/>
      <c r="AFK124" s="10"/>
      <c r="AFL124" s="10"/>
      <c r="AFM124" s="10"/>
      <c r="AFN124" s="10"/>
      <c r="AFO124" s="10"/>
      <c r="AFP124" s="10"/>
      <c r="AFQ124" s="10"/>
      <c r="AFR124" s="10"/>
      <c r="AFS124" s="10"/>
      <c r="AFT124" s="10"/>
      <c r="AFU124" s="10"/>
      <c r="AFV124" s="10"/>
      <c r="AFW124" s="10"/>
      <c r="AFX124" s="10"/>
      <c r="AFY124" s="10"/>
      <c r="AFZ124" s="10"/>
      <c r="AGA124" s="10"/>
      <c r="AGB124" s="10"/>
      <c r="AGC124" s="10"/>
      <c r="AGD124" s="10"/>
      <c r="AGE124" s="10"/>
      <c r="AGF124" s="10"/>
      <c r="AGG124" s="10"/>
      <c r="AGH124" s="10"/>
      <c r="AGI124" s="10"/>
      <c r="AGJ124" s="10"/>
      <c r="AGK124" s="10"/>
      <c r="AGL124" s="10"/>
      <c r="AGM124" s="10"/>
      <c r="AGN124" s="10"/>
      <c r="AGO124" s="10"/>
      <c r="AGP124" s="10"/>
      <c r="AGQ124" s="10"/>
      <c r="AGR124" s="10"/>
      <c r="AGS124" s="10"/>
      <c r="AGT124" s="10"/>
      <c r="AGU124" s="10"/>
      <c r="AGV124" s="10"/>
      <c r="AGW124" s="10"/>
      <c r="AGX124" s="10"/>
      <c r="AGY124" s="10"/>
      <c r="AGZ124" s="10"/>
      <c r="AHA124" s="10"/>
      <c r="AHB124" s="10"/>
      <c r="AHC124" s="10"/>
      <c r="AHD124" s="10"/>
      <c r="AHE124" s="10"/>
      <c r="AHF124" s="10"/>
      <c r="AHG124" s="10"/>
      <c r="AHH124" s="10"/>
      <c r="AHI124" s="10"/>
      <c r="AHJ124" s="10"/>
      <c r="AHK124" s="10"/>
      <c r="AHL124" s="10"/>
      <c r="AHM124" s="10"/>
      <c r="AHN124" s="10"/>
      <c r="AHO124" s="10"/>
      <c r="AHP124" s="10"/>
      <c r="AHQ124" s="10"/>
      <c r="AHR124" s="10"/>
      <c r="AHS124" s="10"/>
      <c r="AHT124" s="10"/>
      <c r="AHU124" s="10"/>
      <c r="AHV124" s="10"/>
      <c r="AHW124" s="10"/>
      <c r="AHX124" s="10"/>
      <c r="AHY124" s="10"/>
      <c r="AHZ124" s="10"/>
      <c r="AIA124" s="10"/>
      <c r="AIB124" s="10"/>
      <c r="AIC124" s="10"/>
      <c r="AID124" s="10"/>
      <c r="AIE124" s="10"/>
      <c r="AIF124" s="10"/>
      <c r="AIG124" s="10"/>
      <c r="AIH124" s="10"/>
      <c r="AII124" s="10"/>
      <c r="AIJ124" s="10"/>
      <c r="AIK124" s="10"/>
      <c r="AIL124" s="10"/>
      <c r="AIM124" s="10"/>
      <c r="AIN124" s="10"/>
      <c r="AIO124" s="10"/>
      <c r="AIP124" s="10"/>
      <c r="AIQ124" s="10"/>
      <c r="AIR124" s="10"/>
      <c r="AIS124" s="10"/>
      <c r="AIT124" s="10"/>
      <c r="AIU124" s="10"/>
      <c r="AIV124" s="10"/>
      <c r="AIW124" s="10"/>
      <c r="AIX124" s="10"/>
      <c r="AIY124" s="10"/>
      <c r="AIZ124" s="10"/>
      <c r="AJA124" s="10"/>
      <c r="AJB124" s="10"/>
      <c r="AJC124" s="10"/>
      <c r="AJD124" s="10"/>
      <c r="AJE124" s="10"/>
      <c r="AJF124" s="10"/>
      <c r="AJG124" s="10"/>
      <c r="AJH124" s="10"/>
      <c r="AJI124" s="10"/>
      <c r="AJJ124" s="10"/>
      <c r="AJK124" s="10"/>
      <c r="AJL124" s="10"/>
      <c r="AJM124" s="10"/>
      <c r="AJN124" s="10"/>
      <c r="AJO124" s="10"/>
      <c r="AJP124" s="10"/>
      <c r="AJQ124" s="10"/>
      <c r="AJR124" s="10"/>
      <c r="AJS124" s="10"/>
      <c r="AJT124" s="10"/>
      <c r="AJU124" s="10"/>
      <c r="AJV124" s="10"/>
      <c r="AJW124" s="10"/>
      <c r="AJX124" s="10"/>
      <c r="AJY124" s="10"/>
      <c r="AJZ124" s="10"/>
      <c r="AKA124" s="10"/>
      <c r="AKB124" s="10"/>
      <c r="AKC124" s="10"/>
      <c r="AKD124" s="10"/>
      <c r="AKE124" s="10"/>
      <c r="AKF124" s="10"/>
      <c r="AKG124" s="10"/>
      <c r="AKH124" s="10"/>
      <c r="AKI124" s="10"/>
      <c r="AKJ124" s="10"/>
      <c r="AKK124" s="10"/>
      <c r="AKL124" s="10"/>
      <c r="AKM124" s="10"/>
      <c r="AKN124" s="10"/>
      <c r="AKO124" s="10"/>
      <c r="AKP124" s="10"/>
      <c r="AKQ124" s="10"/>
      <c r="AKR124" s="10"/>
      <c r="AKS124" s="10"/>
      <c r="AKT124" s="10"/>
      <c r="AKU124" s="10"/>
      <c r="AKV124" s="10"/>
      <c r="AKW124" s="10"/>
      <c r="AKX124" s="10"/>
      <c r="AKY124" s="10"/>
      <c r="AKZ124" s="10"/>
      <c r="ALA124" s="10"/>
      <c r="ALB124" s="10"/>
      <c r="ALC124" s="10"/>
      <c r="ALD124" s="10"/>
      <c r="ALE124" s="10"/>
      <c r="ALF124" s="10"/>
      <c r="ALG124" s="10"/>
      <c r="ALH124" s="10"/>
      <c r="ALI124" s="10"/>
      <c r="ALJ124" s="10"/>
      <c r="ALK124" s="10"/>
      <c r="ALL124" s="10"/>
      <c r="ALM124" s="10"/>
      <c r="ALN124" s="10"/>
      <c r="ALO124" s="10"/>
      <c r="ALP124" s="10"/>
      <c r="ALQ124" s="10"/>
      <c r="ALR124" s="10"/>
      <c r="ALS124" s="10"/>
      <c r="ALT124" s="10"/>
      <c r="ALU124" s="10"/>
      <c r="ALV124" s="10"/>
      <c r="ALW124" s="10"/>
      <c r="ALX124" s="10"/>
      <c r="ALY124" s="10"/>
      <c r="ALZ124" s="10"/>
      <c r="AMA124" s="10"/>
      <c r="AMB124" s="10"/>
      <c r="AMC124" s="10"/>
      <c r="AMD124" s="10"/>
      <c r="AME124" s="10"/>
      <c r="AMF124" s="10"/>
      <c r="AMG124" s="10"/>
      <c r="AMH124" s="10"/>
      <c r="AMI124" s="10"/>
      <c r="AMJ124" s="10"/>
      <c r="AMK124" s="10"/>
      <c r="AML124" s="10"/>
      <c r="AMM124" s="10"/>
      <c r="AMN124" s="10"/>
      <c r="AMO124" s="10"/>
    </row>
    <row r="125" spans="1:1029" s="7" customFormat="1" ht="14.1" customHeight="1">
      <c r="A125" s="5" t="str">
        <f>SUBSTITUTE(CONCATENATE(G125,H125)," ","")</f>
        <v>Evidence</v>
      </c>
      <c r="B125" s="6"/>
      <c r="C125" s="5"/>
      <c r="D125" s="5"/>
      <c r="E125" s="5"/>
      <c r="F125" s="5" t="str">
        <f>CONCATENATE(IF(G125="","",CONCATENATE(G125,"_ ")),H125,". Details")</f>
        <v>Evidence. Details</v>
      </c>
      <c r="G125" s="5"/>
      <c r="H125" s="5" t="s">
        <v>233</v>
      </c>
      <c r="I125" s="5"/>
      <c r="J125" s="5"/>
      <c r="K125" s="5"/>
      <c r="L125" s="5"/>
      <c r="M125" s="5"/>
      <c r="N125" s="5"/>
      <c r="O125" s="5"/>
      <c r="P125" s="5"/>
      <c r="Q125" s="5"/>
      <c r="R125" s="5" t="s">
        <v>210</v>
      </c>
      <c r="S125" s="5"/>
      <c r="T125" s="5"/>
      <c r="U125" s="5"/>
      <c r="V125" s="5"/>
      <c r="W125" s="5"/>
      <c r="X125" s="5"/>
      <c r="Y125" s="5" t="s">
        <v>211</v>
      </c>
      <c r="Z125" s="5"/>
      <c r="AA125" s="43">
        <v>43314</v>
      </c>
      <c r="AB125" s="12"/>
      <c r="AC125" s="12"/>
      <c r="AD125" s="12"/>
      <c r="AE125" s="12"/>
      <c r="AF125" s="12"/>
    </row>
    <row r="126" spans="1:1029" customFormat="1" ht="14.1" customHeight="1">
      <c r="A126" s="8" t="str">
        <f>SUBSTITUTE(CONCATENATE(I126,J126,IF(K126="Identifier","ID",IF(AND(K126="Text",OR(I126&lt;&gt;"",J126&lt;&gt;"")),"",K126)),IF(AND(M126&lt;&gt;"Text",K126&lt;&gt;M126,NOT(AND(K126="URI",M126="Identifier")),NOT(AND(K126="UUID",M126="Identifier")),NOT(AND(K126="OID",M126="Identifier"))),IF(M126="Identifier","ID",M126),""))," ","")</f>
        <v>ConfidentialityLevelTypeCode</v>
      </c>
      <c r="B126" s="9" t="s">
        <v>219</v>
      </c>
      <c r="C126" s="8"/>
      <c r="D126" s="8"/>
      <c r="E126" s="8"/>
      <c r="F126" s="8" t="str">
        <f>CONCATENATE( IF(G126="","",CONCATENATE(G126,"_ ")),H126,". ",IF(I126="","",CONCATENATE(I126,"_ ")),L126,IF(OR(I126&lt;&gt;"",L126&lt;&gt;M126),CONCATENATE(". ",M126),""))</f>
        <v>Evidence. Confidentiality Level Type Code. Code</v>
      </c>
      <c r="G126" s="8"/>
      <c r="H126" s="8" t="s">
        <v>233</v>
      </c>
      <c r="I126" s="8"/>
      <c r="J126" s="8" t="s">
        <v>403</v>
      </c>
      <c r="K126" s="8" t="s">
        <v>212</v>
      </c>
      <c r="L126" s="8" t="str">
        <f>IF(J126&lt;&gt;"",CONCATENATE(J126," ",K126),K126)</f>
        <v>Confidentiality Level Type Code</v>
      </c>
      <c r="M126" s="8" t="s">
        <v>212</v>
      </c>
      <c r="N126" s="8"/>
      <c r="O126" s="8" t="str">
        <f>IF(N126&lt;&gt;"",CONCATENATE(N126,"_ ",M126,". Type"),CONCATENATE(M126,". Type"))</f>
        <v>Code. Type</v>
      </c>
      <c r="P126" s="8"/>
      <c r="Q126" s="8"/>
      <c r="R126" s="8" t="s">
        <v>213</v>
      </c>
      <c r="S126" s="8"/>
      <c r="T126" s="8"/>
      <c r="U126" s="8"/>
      <c r="V126" s="8"/>
      <c r="W126" s="8"/>
      <c r="X126" s="10"/>
      <c r="Y126" s="8" t="s">
        <v>211</v>
      </c>
      <c r="Z126" s="8"/>
      <c r="AA126" s="44">
        <v>43314</v>
      </c>
      <c r="AB126" s="23"/>
      <c r="AC126" s="23"/>
      <c r="AD126" s="23"/>
      <c r="AE126" s="23"/>
      <c r="AF126" s="23"/>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c r="HP126" s="10"/>
      <c r="HQ126" s="10"/>
      <c r="HR126" s="10"/>
      <c r="HS126" s="10"/>
      <c r="HT126" s="10"/>
      <c r="HU126" s="10"/>
      <c r="HV126" s="10"/>
      <c r="HW126" s="10"/>
      <c r="HX126" s="10"/>
      <c r="HY126" s="10"/>
      <c r="HZ126" s="10"/>
      <c r="IA126" s="10"/>
      <c r="IB126" s="10"/>
      <c r="IC126" s="10"/>
      <c r="ID126" s="10"/>
      <c r="IE126" s="10"/>
      <c r="IF126" s="10"/>
      <c r="IG126" s="10"/>
      <c r="IH126" s="10"/>
      <c r="II126" s="10"/>
      <c r="IJ126" s="10"/>
      <c r="IK126" s="10"/>
      <c r="IL126" s="10"/>
      <c r="IM126" s="10"/>
      <c r="IN126" s="10"/>
      <c r="IO126" s="10"/>
      <c r="IP126" s="10"/>
      <c r="IQ126" s="10"/>
      <c r="IR126" s="10"/>
      <c r="IS126" s="10"/>
      <c r="IT126" s="10"/>
      <c r="IU126" s="10"/>
      <c r="IV126" s="10"/>
      <c r="IW126" s="10"/>
      <c r="IX126" s="10"/>
      <c r="IY126" s="10"/>
      <c r="IZ126" s="10"/>
      <c r="JA126" s="10"/>
      <c r="JB126" s="10"/>
      <c r="JC126" s="10"/>
      <c r="JD126" s="10"/>
      <c r="JE126" s="10"/>
      <c r="JF126" s="10"/>
      <c r="JG126" s="10"/>
      <c r="JH126" s="10"/>
      <c r="JI126" s="10"/>
      <c r="JJ126" s="10"/>
      <c r="JK126" s="10"/>
      <c r="JL126" s="10"/>
      <c r="JM126" s="10"/>
      <c r="JN126" s="10"/>
      <c r="JO126" s="10"/>
      <c r="JP126" s="10"/>
      <c r="JQ126" s="10"/>
      <c r="JR126" s="10"/>
      <c r="JS126" s="10"/>
      <c r="JT126" s="10"/>
      <c r="JU126" s="10"/>
      <c r="JV126" s="10"/>
      <c r="JW126" s="10"/>
      <c r="JX126" s="10"/>
      <c r="JY126" s="10"/>
      <c r="JZ126" s="10"/>
      <c r="KA126" s="10"/>
      <c r="KB126" s="10"/>
      <c r="KC126" s="10"/>
      <c r="KD126" s="10"/>
      <c r="KE126" s="10"/>
      <c r="KF126" s="10"/>
      <c r="KG126" s="10"/>
      <c r="KH126" s="10"/>
      <c r="KI126" s="10"/>
      <c r="KJ126" s="10"/>
      <c r="KK126" s="10"/>
      <c r="KL126" s="10"/>
      <c r="KM126" s="10"/>
      <c r="KN126" s="10"/>
      <c r="KO126" s="10"/>
      <c r="KP126" s="10"/>
      <c r="KQ126" s="10"/>
      <c r="KR126" s="10"/>
      <c r="KS126" s="10"/>
      <c r="KT126" s="10"/>
      <c r="KU126" s="10"/>
      <c r="KV126" s="10"/>
      <c r="KW126" s="10"/>
      <c r="KX126" s="10"/>
      <c r="KY126" s="10"/>
      <c r="KZ126" s="10"/>
      <c r="LA126" s="10"/>
      <c r="LB126" s="10"/>
      <c r="LC126" s="10"/>
      <c r="LD126" s="10"/>
      <c r="LE126" s="10"/>
      <c r="LF126" s="10"/>
      <c r="LG126" s="10"/>
      <c r="LH126" s="10"/>
      <c r="LI126" s="10"/>
      <c r="LJ126" s="10"/>
      <c r="LK126" s="10"/>
      <c r="LL126" s="10"/>
      <c r="LM126" s="10"/>
      <c r="LN126" s="10"/>
      <c r="LO126" s="10"/>
      <c r="LP126" s="10"/>
      <c r="LQ126" s="10"/>
      <c r="LR126" s="10"/>
      <c r="LS126" s="10"/>
      <c r="LT126" s="10"/>
      <c r="LU126" s="10"/>
      <c r="LV126" s="10"/>
      <c r="LW126" s="10"/>
      <c r="LX126" s="10"/>
      <c r="LY126" s="10"/>
      <c r="LZ126" s="10"/>
      <c r="MA126" s="10"/>
      <c r="MB126" s="10"/>
      <c r="MC126" s="10"/>
      <c r="MD126" s="10"/>
      <c r="ME126" s="10"/>
      <c r="MF126" s="10"/>
      <c r="MG126" s="10"/>
      <c r="MH126" s="10"/>
      <c r="MI126" s="10"/>
      <c r="MJ126" s="10"/>
      <c r="MK126" s="10"/>
      <c r="ML126" s="10"/>
      <c r="MM126" s="10"/>
      <c r="MN126" s="10"/>
      <c r="MO126" s="10"/>
      <c r="MP126" s="10"/>
      <c r="MQ126" s="10"/>
      <c r="MR126" s="10"/>
      <c r="MS126" s="10"/>
      <c r="MT126" s="10"/>
      <c r="MU126" s="10"/>
      <c r="MV126" s="10"/>
      <c r="MW126" s="10"/>
      <c r="MX126" s="10"/>
      <c r="MY126" s="10"/>
      <c r="MZ126" s="10"/>
      <c r="NA126" s="10"/>
      <c r="NB126" s="10"/>
      <c r="NC126" s="10"/>
      <c r="ND126" s="10"/>
      <c r="NE126" s="10"/>
      <c r="NF126" s="10"/>
      <c r="NG126" s="10"/>
      <c r="NH126" s="10"/>
      <c r="NI126" s="10"/>
      <c r="NJ126" s="10"/>
      <c r="NK126" s="10"/>
      <c r="NL126" s="10"/>
      <c r="NM126" s="10"/>
      <c r="NN126" s="10"/>
      <c r="NO126" s="10"/>
      <c r="NP126" s="10"/>
      <c r="NQ126" s="10"/>
      <c r="NR126" s="10"/>
      <c r="NS126" s="10"/>
      <c r="NT126" s="10"/>
      <c r="NU126" s="10"/>
      <c r="NV126" s="10"/>
      <c r="NW126" s="10"/>
      <c r="NX126" s="10"/>
      <c r="NY126" s="10"/>
      <c r="NZ126" s="10"/>
      <c r="OA126" s="10"/>
      <c r="OB126" s="10"/>
      <c r="OC126" s="10"/>
      <c r="OD126" s="10"/>
      <c r="OE126" s="10"/>
      <c r="OF126" s="10"/>
      <c r="OG126" s="10"/>
      <c r="OH126" s="10"/>
      <c r="OI126" s="10"/>
      <c r="OJ126" s="10"/>
      <c r="OK126" s="10"/>
      <c r="OL126" s="10"/>
      <c r="OM126" s="10"/>
      <c r="ON126" s="10"/>
      <c r="OO126" s="10"/>
      <c r="OP126" s="10"/>
      <c r="OQ126" s="10"/>
      <c r="OR126" s="10"/>
      <c r="OS126" s="10"/>
      <c r="OT126" s="10"/>
      <c r="OU126" s="10"/>
      <c r="OV126" s="10"/>
      <c r="OW126" s="10"/>
      <c r="OX126" s="10"/>
      <c r="OY126" s="10"/>
      <c r="OZ126" s="10"/>
      <c r="PA126" s="10"/>
      <c r="PB126" s="10"/>
      <c r="PC126" s="10"/>
      <c r="PD126" s="10"/>
      <c r="PE126" s="10"/>
      <c r="PF126" s="10"/>
      <c r="PG126" s="10"/>
      <c r="PH126" s="10"/>
      <c r="PI126" s="10"/>
      <c r="PJ126" s="10"/>
      <c r="PK126" s="10"/>
      <c r="PL126" s="10"/>
      <c r="PM126" s="10"/>
      <c r="PN126" s="10"/>
      <c r="PO126" s="10"/>
      <c r="PP126" s="10"/>
      <c r="PQ126" s="10"/>
      <c r="PR126" s="10"/>
      <c r="PS126" s="10"/>
      <c r="PT126" s="10"/>
      <c r="PU126" s="10"/>
      <c r="PV126" s="10"/>
      <c r="PW126" s="10"/>
      <c r="PX126" s="10"/>
      <c r="PY126" s="10"/>
      <c r="PZ126" s="10"/>
      <c r="QA126" s="10"/>
      <c r="QB126" s="10"/>
      <c r="QC126" s="10"/>
      <c r="QD126" s="10"/>
      <c r="QE126" s="10"/>
      <c r="QF126" s="10"/>
      <c r="QG126" s="10"/>
      <c r="QH126" s="10"/>
      <c r="QI126" s="10"/>
      <c r="QJ126" s="10"/>
      <c r="QK126" s="10"/>
      <c r="QL126" s="10"/>
      <c r="QM126" s="10"/>
      <c r="QN126" s="10"/>
      <c r="QO126" s="10"/>
      <c r="QP126" s="10"/>
      <c r="QQ126" s="10"/>
      <c r="QR126" s="10"/>
      <c r="QS126" s="10"/>
      <c r="QT126" s="10"/>
      <c r="QU126" s="10"/>
      <c r="QV126" s="10"/>
      <c r="QW126" s="10"/>
      <c r="QX126" s="10"/>
      <c r="QY126" s="10"/>
      <c r="QZ126" s="10"/>
      <c r="RA126" s="10"/>
      <c r="RB126" s="10"/>
      <c r="RC126" s="10"/>
      <c r="RD126" s="10"/>
      <c r="RE126" s="10"/>
      <c r="RF126" s="10"/>
      <c r="RG126" s="10"/>
      <c r="RH126" s="10"/>
      <c r="RI126" s="10"/>
      <c r="RJ126" s="10"/>
      <c r="RK126" s="10"/>
      <c r="RL126" s="10"/>
      <c r="RM126" s="10"/>
      <c r="RN126" s="10"/>
      <c r="RO126" s="10"/>
      <c r="RP126" s="10"/>
      <c r="RQ126" s="10"/>
      <c r="RR126" s="10"/>
      <c r="RS126" s="10"/>
      <c r="RT126" s="10"/>
      <c r="RU126" s="10"/>
      <c r="RV126" s="10"/>
      <c r="RW126" s="10"/>
      <c r="RX126" s="10"/>
      <c r="RY126" s="10"/>
      <c r="RZ126" s="10"/>
      <c r="SA126" s="10"/>
      <c r="SB126" s="10"/>
      <c r="SC126" s="10"/>
      <c r="SD126" s="10"/>
      <c r="SE126" s="10"/>
      <c r="SF126" s="10"/>
      <c r="SG126" s="10"/>
      <c r="SH126" s="10"/>
      <c r="SI126" s="10"/>
      <c r="SJ126" s="10"/>
      <c r="SK126" s="10"/>
      <c r="SL126" s="10"/>
      <c r="SM126" s="10"/>
      <c r="SN126" s="10"/>
      <c r="SO126" s="10"/>
      <c r="SP126" s="10"/>
      <c r="SQ126" s="10"/>
      <c r="SR126" s="10"/>
      <c r="SS126" s="10"/>
      <c r="ST126" s="10"/>
      <c r="SU126" s="10"/>
      <c r="SV126" s="10"/>
      <c r="SW126" s="10"/>
      <c r="SX126" s="10"/>
      <c r="SY126" s="10"/>
      <c r="SZ126" s="10"/>
      <c r="TA126" s="10"/>
      <c r="TB126" s="10"/>
      <c r="TC126" s="10"/>
      <c r="TD126" s="10"/>
      <c r="TE126" s="10"/>
      <c r="TF126" s="10"/>
      <c r="TG126" s="10"/>
      <c r="TH126" s="10"/>
      <c r="TI126" s="10"/>
      <c r="TJ126" s="10"/>
      <c r="TK126" s="10"/>
      <c r="TL126" s="10"/>
      <c r="TM126" s="10"/>
      <c r="TN126" s="10"/>
      <c r="TO126" s="10"/>
      <c r="TP126" s="10"/>
      <c r="TQ126" s="10"/>
      <c r="TR126" s="10"/>
      <c r="TS126" s="10"/>
      <c r="TT126" s="10"/>
      <c r="TU126" s="10"/>
      <c r="TV126" s="10"/>
      <c r="TW126" s="10"/>
      <c r="TX126" s="10"/>
      <c r="TY126" s="10"/>
      <c r="TZ126" s="10"/>
      <c r="UA126" s="10"/>
      <c r="UB126" s="10"/>
      <c r="UC126" s="10"/>
      <c r="UD126" s="10"/>
      <c r="UE126" s="10"/>
      <c r="UF126" s="10"/>
      <c r="UG126" s="10"/>
      <c r="UH126" s="10"/>
      <c r="UI126" s="10"/>
      <c r="UJ126" s="10"/>
      <c r="UK126" s="10"/>
      <c r="UL126" s="10"/>
      <c r="UM126" s="10"/>
      <c r="UN126" s="10"/>
      <c r="UO126" s="10"/>
      <c r="UP126" s="10"/>
      <c r="UQ126" s="10"/>
      <c r="UR126" s="10"/>
      <c r="US126" s="10"/>
      <c r="UT126" s="10"/>
      <c r="UU126" s="10"/>
      <c r="UV126" s="10"/>
      <c r="UW126" s="10"/>
      <c r="UX126" s="10"/>
      <c r="UY126" s="10"/>
      <c r="UZ126" s="10"/>
      <c r="VA126" s="10"/>
      <c r="VB126" s="10"/>
      <c r="VC126" s="10"/>
      <c r="VD126" s="10"/>
      <c r="VE126" s="10"/>
      <c r="VF126" s="10"/>
      <c r="VG126" s="10"/>
      <c r="VH126" s="10"/>
      <c r="VI126" s="10"/>
      <c r="VJ126" s="10"/>
      <c r="VK126" s="10"/>
      <c r="VL126" s="10"/>
      <c r="VM126" s="10"/>
      <c r="VN126" s="10"/>
      <c r="VO126" s="10"/>
      <c r="VP126" s="10"/>
      <c r="VQ126" s="10"/>
      <c r="VR126" s="10"/>
      <c r="VS126" s="10"/>
      <c r="VT126" s="10"/>
      <c r="VU126" s="10"/>
      <c r="VV126" s="10"/>
      <c r="VW126" s="10"/>
      <c r="VX126" s="10"/>
      <c r="VY126" s="10"/>
      <c r="VZ126" s="10"/>
      <c r="WA126" s="10"/>
      <c r="WB126" s="10"/>
      <c r="WC126" s="10"/>
      <c r="WD126" s="10"/>
      <c r="WE126" s="10"/>
      <c r="WF126" s="10"/>
      <c r="WG126" s="10"/>
      <c r="WH126" s="10"/>
      <c r="WI126" s="10"/>
      <c r="WJ126" s="10"/>
      <c r="WK126" s="10"/>
      <c r="WL126" s="10"/>
      <c r="WM126" s="10"/>
      <c r="WN126" s="10"/>
      <c r="WO126" s="10"/>
      <c r="WP126" s="10"/>
      <c r="WQ126" s="10"/>
      <c r="WR126" s="10"/>
      <c r="WS126" s="10"/>
      <c r="WT126" s="10"/>
      <c r="WU126" s="10"/>
      <c r="WV126" s="10"/>
      <c r="WW126" s="10"/>
      <c r="WX126" s="10"/>
      <c r="WY126" s="10"/>
      <c r="WZ126" s="10"/>
      <c r="XA126" s="10"/>
      <c r="XB126" s="10"/>
      <c r="XC126" s="10"/>
      <c r="XD126" s="10"/>
      <c r="XE126" s="10"/>
      <c r="XF126" s="10"/>
      <c r="XG126" s="10"/>
      <c r="XH126" s="10"/>
      <c r="XI126" s="10"/>
      <c r="XJ126" s="10"/>
      <c r="XK126" s="10"/>
      <c r="XL126" s="10"/>
      <c r="XM126" s="10"/>
      <c r="XN126" s="10"/>
      <c r="XO126" s="10"/>
      <c r="XP126" s="10"/>
      <c r="XQ126" s="10"/>
      <c r="XR126" s="10"/>
      <c r="XS126" s="10"/>
      <c r="XT126" s="10"/>
      <c r="XU126" s="10"/>
      <c r="XV126" s="10"/>
      <c r="XW126" s="10"/>
      <c r="XX126" s="10"/>
      <c r="XY126" s="10"/>
      <c r="XZ126" s="10"/>
      <c r="YA126" s="10"/>
      <c r="YB126" s="10"/>
      <c r="YC126" s="10"/>
      <c r="YD126" s="10"/>
      <c r="YE126" s="10"/>
      <c r="YF126" s="10"/>
      <c r="YG126" s="10"/>
      <c r="YH126" s="10"/>
      <c r="YI126" s="10"/>
      <c r="YJ126" s="10"/>
      <c r="YK126" s="10"/>
      <c r="YL126" s="10"/>
      <c r="YM126" s="10"/>
      <c r="YN126" s="10"/>
      <c r="YO126" s="10"/>
      <c r="YP126" s="10"/>
      <c r="YQ126" s="10"/>
      <c r="YR126" s="10"/>
      <c r="YS126" s="10"/>
      <c r="YT126" s="10"/>
      <c r="YU126" s="10"/>
      <c r="YV126" s="10"/>
      <c r="YW126" s="10"/>
      <c r="YX126" s="10"/>
      <c r="YY126" s="10"/>
      <c r="YZ126" s="10"/>
      <c r="ZA126" s="10"/>
      <c r="ZB126" s="10"/>
      <c r="ZC126" s="10"/>
      <c r="ZD126" s="10"/>
      <c r="ZE126" s="10"/>
      <c r="ZF126" s="10"/>
      <c r="ZG126" s="10"/>
      <c r="ZH126" s="10"/>
      <c r="ZI126" s="10"/>
      <c r="ZJ126" s="10"/>
      <c r="ZK126" s="10"/>
      <c r="ZL126" s="10"/>
      <c r="ZM126" s="10"/>
      <c r="ZN126" s="10"/>
      <c r="ZO126" s="10"/>
      <c r="ZP126" s="10"/>
      <c r="ZQ126" s="10"/>
      <c r="ZR126" s="10"/>
      <c r="ZS126" s="10"/>
      <c r="ZT126" s="10"/>
      <c r="ZU126" s="10"/>
      <c r="ZV126" s="10"/>
      <c r="ZW126" s="10"/>
      <c r="ZX126" s="10"/>
      <c r="ZY126" s="10"/>
      <c r="ZZ126" s="10"/>
      <c r="AAA126" s="10"/>
      <c r="AAB126" s="10"/>
      <c r="AAC126" s="10"/>
      <c r="AAD126" s="10"/>
      <c r="AAE126" s="10"/>
      <c r="AAF126" s="10"/>
      <c r="AAG126" s="10"/>
      <c r="AAH126" s="10"/>
      <c r="AAI126" s="10"/>
      <c r="AAJ126" s="10"/>
      <c r="AAK126" s="10"/>
      <c r="AAL126" s="10"/>
      <c r="AAM126" s="10"/>
      <c r="AAN126" s="10"/>
      <c r="AAO126" s="10"/>
      <c r="AAP126" s="10"/>
      <c r="AAQ126" s="10"/>
      <c r="AAR126" s="10"/>
      <c r="AAS126" s="10"/>
      <c r="AAT126" s="10"/>
      <c r="AAU126" s="10"/>
      <c r="AAV126" s="10"/>
      <c r="AAW126" s="10"/>
      <c r="AAX126" s="10"/>
      <c r="AAY126" s="10"/>
      <c r="AAZ126" s="10"/>
      <c r="ABA126" s="10"/>
      <c r="ABB126" s="10"/>
      <c r="ABC126" s="10"/>
      <c r="ABD126" s="10"/>
      <c r="ABE126" s="10"/>
      <c r="ABF126" s="10"/>
      <c r="ABG126" s="10"/>
      <c r="ABH126" s="10"/>
      <c r="ABI126" s="10"/>
      <c r="ABJ126" s="10"/>
      <c r="ABK126" s="10"/>
      <c r="ABL126" s="10"/>
      <c r="ABM126" s="10"/>
      <c r="ABN126" s="10"/>
      <c r="ABO126" s="10"/>
      <c r="ABP126" s="10"/>
      <c r="ABQ126" s="10"/>
      <c r="ABR126" s="10"/>
      <c r="ABS126" s="10"/>
      <c r="ABT126" s="10"/>
      <c r="ABU126" s="10"/>
      <c r="ABV126" s="10"/>
      <c r="ABW126" s="10"/>
      <c r="ABX126" s="10"/>
      <c r="ABY126" s="10"/>
      <c r="ABZ126" s="10"/>
      <c r="ACA126" s="10"/>
      <c r="ACB126" s="10"/>
      <c r="ACC126" s="10"/>
      <c r="ACD126" s="10"/>
      <c r="ACE126" s="10"/>
      <c r="ACF126" s="10"/>
      <c r="ACG126" s="10"/>
      <c r="ACH126" s="10"/>
      <c r="ACI126" s="10"/>
      <c r="ACJ126" s="10"/>
      <c r="ACK126" s="10"/>
      <c r="ACL126" s="10"/>
      <c r="ACM126" s="10"/>
      <c r="ACN126" s="10"/>
      <c r="ACO126" s="10"/>
      <c r="ACP126" s="10"/>
      <c r="ACQ126" s="10"/>
      <c r="ACR126" s="10"/>
      <c r="ACS126" s="10"/>
      <c r="ACT126" s="10"/>
      <c r="ACU126" s="10"/>
      <c r="ACV126" s="10"/>
      <c r="ACW126" s="10"/>
      <c r="ACX126" s="10"/>
      <c r="ACY126" s="10"/>
      <c r="ACZ126" s="10"/>
      <c r="ADA126" s="10"/>
      <c r="ADB126" s="10"/>
      <c r="ADC126" s="10"/>
      <c r="ADD126" s="10"/>
      <c r="ADE126" s="10"/>
      <c r="ADF126" s="10"/>
      <c r="ADG126" s="10"/>
      <c r="ADH126" s="10"/>
      <c r="ADI126" s="10"/>
      <c r="ADJ126" s="10"/>
      <c r="ADK126" s="10"/>
      <c r="ADL126" s="10"/>
      <c r="ADM126" s="10"/>
      <c r="ADN126" s="10"/>
      <c r="ADO126" s="10"/>
      <c r="ADP126" s="10"/>
      <c r="ADQ126" s="10"/>
      <c r="ADR126" s="10"/>
      <c r="ADS126" s="10"/>
      <c r="ADT126" s="10"/>
      <c r="ADU126" s="10"/>
      <c r="ADV126" s="10"/>
      <c r="ADW126" s="10"/>
      <c r="ADX126" s="10"/>
      <c r="ADY126" s="10"/>
      <c r="ADZ126" s="10"/>
      <c r="AEA126" s="10"/>
      <c r="AEB126" s="10"/>
      <c r="AEC126" s="10"/>
      <c r="AED126" s="10"/>
      <c r="AEE126" s="10"/>
      <c r="AEF126" s="10"/>
      <c r="AEG126" s="10"/>
      <c r="AEH126" s="10"/>
      <c r="AEI126" s="10"/>
      <c r="AEJ126" s="10"/>
      <c r="AEK126" s="10"/>
      <c r="AEL126" s="10"/>
      <c r="AEM126" s="10"/>
      <c r="AEN126" s="10"/>
      <c r="AEO126" s="10"/>
      <c r="AEP126" s="10"/>
      <c r="AEQ126" s="10"/>
      <c r="AER126" s="10"/>
      <c r="AES126" s="10"/>
      <c r="AET126" s="10"/>
      <c r="AEU126" s="10"/>
      <c r="AEV126" s="10"/>
      <c r="AEW126" s="10"/>
      <c r="AEX126" s="10"/>
      <c r="AEY126" s="10"/>
      <c r="AEZ126" s="10"/>
      <c r="AFA126" s="10"/>
      <c r="AFB126" s="10"/>
      <c r="AFC126" s="10"/>
      <c r="AFD126" s="10"/>
      <c r="AFE126" s="10"/>
      <c r="AFF126" s="10"/>
      <c r="AFG126" s="10"/>
      <c r="AFH126" s="10"/>
      <c r="AFI126" s="10"/>
      <c r="AFJ126" s="10"/>
      <c r="AFK126" s="10"/>
      <c r="AFL126" s="10"/>
      <c r="AFM126" s="10"/>
      <c r="AFN126" s="10"/>
      <c r="AFO126" s="10"/>
      <c r="AFP126" s="10"/>
      <c r="AFQ126" s="10"/>
      <c r="AFR126" s="10"/>
      <c r="AFS126" s="10"/>
      <c r="AFT126" s="10"/>
      <c r="AFU126" s="10"/>
      <c r="AFV126" s="10"/>
      <c r="AFW126" s="10"/>
      <c r="AFX126" s="10"/>
      <c r="AFY126" s="10"/>
      <c r="AFZ126" s="10"/>
      <c r="AGA126" s="10"/>
      <c r="AGB126" s="10"/>
      <c r="AGC126" s="10"/>
      <c r="AGD126" s="10"/>
      <c r="AGE126" s="10"/>
      <c r="AGF126" s="10"/>
      <c r="AGG126" s="10"/>
      <c r="AGH126" s="10"/>
      <c r="AGI126" s="10"/>
      <c r="AGJ126" s="10"/>
      <c r="AGK126" s="10"/>
      <c r="AGL126" s="10"/>
      <c r="AGM126" s="10"/>
      <c r="AGN126" s="10"/>
      <c r="AGO126" s="10"/>
      <c r="AGP126" s="10"/>
      <c r="AGQ126" s="10"/>
      <c r="AGR126" s="10"/>
      <c r="AGS126" s="10"/>
      <c r="AGT126" s="10"/>
      <c r="AGU126" s="10"/>
      <c r="AGV126" s="10"/>
      <c r="AGW126" s="10"/>
      <c r="AGX126" s="10"/>
      <c r="AGY126" s="10"/>
      <c r="AGZ126" s="10"/>
      <c r="AHA126" s="10"/>
      <c r="AHB126" s="10"/>
      <c r="AHC126" s="10"/>
      <c r="AHD126" s="10"/>
      <c r="AHE126" s="10"/>
      <c r="AHF126" s="10"/>
      <c r="AHG126" s="10"/>
      <c r="AHH126" s="10"/>
      <c r="AHI126" s="10"/>
      <c r="AHJ126" s="10"/>
      <c r="AHK126" s="10"/>
      <c r="AHL126" s="10"/>
      <c r="AHM126" s="10"/>
      <c r="AHN126" s="10"/>
      <c r="AHO126" s="10"/>
      <c r="AHP126" s="10"/>
      <c r="AHQ126" s="10"/>
      <c r="AHR126" s="10"/>
      <c r="AHS126" s="10"/>
      <c r="AHT126" s="10"/>
      <c r="AHU126" s="10"/>
      <c r="AHV126" s="10"/>
      <c r="AHW126" s="10"/>
      <c r="AHX126" s="10"/>
      <c r="AHY126" s="10"/>
      <c r="AHZ126" s="10"/>
      <c r="AIA126" s="10"/>
      <c r="AIB126" s="10"/>
      <c r="AIC126" s="10"/>
      <c r="AID126" s="10"/>
      <c r="AIE126" s="10"/>
      <c r="AIF126" s="10"/>
      <c r="AIG126" s="10"/>
      <c r="AIH126" s="10"/>
      <c r="AII126" s="10"/>
      <c r="AIJ126" s="10"/>
      <c r="AIK126" s="10"/>
      <c r="AIL126" s="10"/>
      <c r="AIM126" s="10"/>
      <c r="AIN126" s="10"/>
      <c r="AIO126" s="10"/>
      <c r="AIP126" s="10"/>
      <c r="AIQ126" s="10"/>
      <c r="AIR126" s="10"/>
      <c r="AIS126" s="10"/>
      <c r="AIT126" s="10"/>
      <c r="AIU126" s="10"/>
      <c r="AIV126" s="10"/>
      <c r="AIW126" s="10"/>
      <c r="AIX126" s="10"/>
      <c r="AIY126" s="10"/>
      <c r="AIZ126" s="10"/>
      <c r="AJA126" s="10"/>
      <c r="AJB126" s="10"/>
      <c r="AJC126" s="10"/>
      <c r="AJD126" s="10"/>
      <c r="AJE126" s="10"/>
      <c r="AJF126" s="10"/>
      <c r="AJG126" s="10"/>
      <c r="AJH126" s="10"/>
      <c r="AJI126" s="10"/>
      <c r="AJJ126" s="10"/>
      <c r="AJK126" s="10"/>
      <c r="AJL126" s="10"/>
      <c r="AJM126" s="10"/>
      <c r="AJN126" s="10"/>
      <c r="AJO126" s="10"/>
      <c r="AJP126" s="10"/>
      <c r="AJQ126" s="10"/>
      <c r="AJR126" s="10"/>
      <c r="AJS126" s="10"/>
      <c r="AJT126" s="10"/>
      <c r="AJU126" s="10"/>
      <c r="AJV126" s="10"/>
      <c r="AJW126" s="10"/>
      <c r="AJX126" s="10"/>
      <c r="AJY126" s="10"/>
      <c r="AJZ126" s="10"/>
      <c r="AKA126" s="10"/>
      <c r="AKB126" s="10"/>
      <c r="AKC126" s="10"/>
      <c r="AKD126" s="10"/>
      <c r="AKE126" s="10"/>
      <c r="AKF126" s="10"/>
      <c r="AKG126" s="10"/>
      <c r="AKH126" s="10"/>
      <c r="AKI126" s="10"/>
      <c r="AKJ126" s="10"/>
      <c r="AKK126" s="10"/>
      <c r="AKL126" s="10"/>
      <c r="AKM126" s="10"/>
      <c r="AKN126" s="10"/>
      <c r="AKO126" s="10"/>
      <c r="AKP126" s="10"/>
      <c r="AKQ126" s="10"/>
      <c r="AKR126" s="10"/>
      <c r="AKS126" s="10"/>
      <c r="AKT126" s="10"/>
      <c r="AKU126" s="10"/>
      <c r="AKV126" s="10"/>
      <c r="AKW126" s="10"/>
      <c r="AKX126" s="10"/>
      <c r="AKY126" s="10"/>
      <c r="AKZ126" s="10"/>
      <c r="ALA126" s="10"/>
      <c r="ALB126" s="10"/>
      <c r="ALC126" s="10"/>
      <c r="ALD126" s="10"/>
      <c r="ALE126" s="10"/>
      <c r="ALF126" s="10"/>
      <c r="ALG126" s="10"/>
      <c r="ALH126" s="10"/>
      <c r="ALI126" s="10"/>
      <c r="ALJ126" s="10"/>
      <c r="ALK126" s="10"/>
      <c r="ALL126" s="10"/>
      <c r="ALM126" s="10"/>
      <c r="ALN126" s="10"/>
      <c r="ALO126" s="10"/>
      <c r="ALP126" s="10"/>
      <c r="ALQ126" s="10"/>
      <c r="ALR126" s="10"/>
      <c r="ALS126" s="10"/>
      <c r="ALT126" s="10"/>
      <c r="ALU126" s="10"/>
      <c r="ALV126" s="10"/>
      <c r="ALW126" s="10"/>
      <c r="ALX126" s="10"/>
      <c r="ALY126" s="10"/>
      <c r="ALZ126" s="10"/>
      <c r="AMA126" s="10"/>
      <c r="AMB126" s="10"/>
      <c r="AMC126" s="10"/>
      <c r="AMD126" s="10"/>
      <c r="AME126" s="10"/>
      <c r="AMF126" s="10"/>
      <c r="AMG126" s="10"/>
      <c r="AMH126" s="10"/>
      <c r="AMI126" s="10"/>
      <c r="AMJ126" s="10"/>
    </row>
    <row r="127" spans="1:1029" customFormat="1" ht="14.1" customHeight="1">
      <c r="A127" s="8" t="str">
        <f>SUBSTITUTE(CONCATENATE(I127,J127,IF(K127="Identifier","ID",IF(AND(K127="Text",OR(I127&lt;&gt;"",J127&lt;&gt;"")),"",K127)),IF(AND(M127&lt;&gt;"Text",K127&lt;&gt;M127,NOT(AND(K127="URI",M127="Identifier")),NOT(AND(K127="UUID",M127="Identifier")),NOT(AND(K127="OID",M127="Identifier"))),IF(M127="Identifier","ID",M127),""))," ","")</f>
        <v>Description</v>
      </c>
      <c r="B127" s="9" t="s">
        <v>220</v>
      </c>
      <c r="C127" s="8"/>
      <c r="D127" s="8"/>
      <c r="E127" s="8"/>
      <c r="F127" s="8" t="str">
        <f>CONCATENATE( IF(G127="","",CONCATENATE(G127,"_ ")),H127,". ",IF(I127="","",CONCATENATE(I127,"_ ")),L127,IF(OR(I127&lt;&gt;"",L127&lt;&gt;M127),CONCATENATE(". ",M127),""))</f>
        <v>Evidence. Description Text. Text</v>
      </c>
      <c r="G127" s="8"/>
      <c r="H127" s="8" t="s">
        <v>233</v>
      </c>
      <c r="I127" s="8"/>
      <c r="J127" s="8" t="s">
        <v>225</v>
      </c>
      <c r="K127" s="8" t="s">
        <v>215</v>
      </c>
      <c r="L127" s="8" t="str">
        <f>IF(J127&lt;&gt;"",CONCATENATE(J127," ",K127),K127)</f>
        <v>Description Text</v>
      </c>
      <c r="M127" s="8" t="s">
        <v>215</v>
      </c>
      <c r="N127" s="8"/>
      <c r="O127" s="8" t="str">
        <f>IF(N127&lt;&gt;"",CONCATENATE(N127,"_ ",M127,". Type"),CONCATENATE(M127,". Type"))</f>
        <v>Text. Type</v>
      </c>
      <c r="P127" s="8"/>
      <c r="Q127" s="8"/>
      <c r="R127" s="8" t="s">
        <v>213</v>
      </c>
      <c r="S127" s="8"/>
      <c r="T127" s="8"/>
      <c r="U127" s="8"/>
      <c r="V127" s="8"/>
      <c r="W127" s="8"/>
      <c r="X127" s="10"/>
      <c r="Y127" s="8" t="s">
        <v>211</v>
      </c>
      <c r="Z127" s="8"/>
      <c r="AA127" s="44">
        <v>43314</v>
      </c>
      <c r="AB127" s="23"/>
      <c r="AC127" s="23"/>
      <c r="AD127" s="23"/>
      <c r="AE127" s="23"/>
      <c r="AF127" s="23"/>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c r="HP127" s="10"/>
      <c r="HQ127" s="10"/>
      <c r="HR127" s="10"/>
      <c r="HS127" s="10"/>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c r="SW127" s="10"/>
      <c r="SX127" s="10"/>
      <c r="SY127" s="10"/>
      <c r="SZ127" s="10"/>
      <c r="TA127" s="10"/>
      <c r="TB127" s="10"/>
      <c r="TC127" s="10"/>
      <c r="TD127" s="10"/>
      <c r="TE127" s="10"/>
      <c r="TF127" s="10"/>
      <c r="TG127" s="10"/>
      <c r="TH127" s="10"/>
      <c r="TI127" s="10"/>
      <c r="TJ127" s="10"/>
      <c r="TK127" s="10"/>
      <c r="TL127" s="10"/>
      <c r="TM127" s="10"/>
      <c r="TN127" s="10"/>
      <c r="TO127" s="10"/>
      <c r="TP127" s="10"/>
      <c r="TQ127" s="10"/>
      <c r="TR127" s="10"/>
      <c r="TS127" s="10"/>
      <c r="TT127" s="10"/>
      <c r="TU127" s="10"/>
      <c r="TV127" s="10"/>
      <c r="TW127" s="10"/>
      <c r="TX127" s="10"/>
      <c r="TY127" s="10"/>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10"/>
      <c r="VX127" s="10"/>
      <c r="VY127" s="10"/>
      <c r="VZ127" s="10"/>
      <c r="WA127" s="10"/>
      <c r="WB127" s="10"/>
      <c r="WC127" s="10"/>
      <c r="WD127" s="10"/>
      <c r="WE127" s="10"/>
      <c r="WF127" s="10"/>
      <c r="WG127" s="10"/>
      <c r="WH127" s="10"/>
      <c r="WI127" s="10"/>
      <c r="WJ127" s="10"/>
      <c r="WK127" s="10"/>
      <c r="WL127" s="10"/>
      <c r="WM127" s="10"/>
      <c r="WN127" s="10"/>
      <c r="WO127" s="10"/>
      <c r="WP127" s="10"/>
      <c r="WQ127" s="10"/>
      <c r="WR127" s="10"/>
      <c r="WS127" s="10"/>
      <c r="WT127" s="10"/>
      <c r="WU127" s="10"/>
      <c r="WV127" s="10"/>
      <c r="WW127" s="10"/>
      <c r="WX127" s="10"/>
      <c r="WY127" s="10"/>
      <c r="WZ127" s="10"/>
      <c r="XA127" s="10"/>
      <c r="XB127" s="10"/>
      <c r="XC127" s="10"/>
      <c r="XD127" s="10"/>
      <c r="XE127" s="10"/>
      <c r="XF127" s="10"/>
      <c r="XG127" s="10"/>
      <c r="XH127" s="10"/>
      <c r="XI127" s="10"/>
      <c r="XJ127" s="10"/>
      <c r="XK127" s="10"/>
      <c r="XL127" s="10"/>
      <c r="XM127" s="10"/>
      <c r="XN127" s="10"/>
      <c r="XO127" s="10"/>
      <c r="XP127" s="10"/>
      <c r="XQ127" s="10"/>
      <c r="XR127" s="10"/>
      <c r="XS127" s="10"/>
      <c r="XT127" s="10"/>
      <c r="XU127" s="10"/>
      <c r="XV127" s="10"/>
      <c r="XW127" s="10"/>
      <c r="XX127" s="10"/>
      <c r="XY127" s="10"/>
      <c r="XZ127" s="10"/>
      <c r="YA127" s="10"/>
      <c r="YB127" s="10"/>
      <c r="YC127" s="10"/>
      <c r="YD127" s="10"/>
      <c r="YE127" s="10"/>
      <c r="YF127" s="10"/>
      <c r="YG127" s="10"/>
      <c r="YH127" s="10"/>
      <c r="YI127" s="10"/>
      <c r="YJ127" s="10"/>
      <c r="YK127" s="10"/>
      <c r="YL127" s="10"/>
      <c r="YM127" s="10"/>
      <c r="YN127" s="10"/>
      <c r="YO127" s="10"/>
      <c r="YP127" s="10"/>
      <c r="YQ127" s="10"/>
      <c r="YR127" s="10"/>
      <c r="YS127" s="10"/>
      <c r="YT127" s="10"/>
      <c r="YU127" s="10"/>
      <c r="YV127" s="10"/>
      <c r="YW127" s="10"/>
      <c r="YX127" s="10"/>
      <c r="YY127" s="10"/>
      <c r="YZ127" s="10"/>
      <c r="ZA127" s="10"/>
      <c r="ZB127" s="10"/>
      <c r="ZC127" s="10"/>
      <c r="ZD127" s="10"/>
      <c r="ZE127" s="10"/>
      <c r="ZF127" s="10"/>
      <c r="ZG127" s="10"/>
      <c r="ZH127" s="10"/>
      <c r="ZI127" s="10"/>
      <c r="ZJ127" s="10"/>
      <c r="ZK127" s="10"/>
      <c r="ZL127" s="10"/>
      <c r="ZM127" s="10"/>
      <c r="ZN127" s="10"/>
      <c r="ZO127" s="10"/>
      <c r="ZP127" s="10"/>
      <c r="ZQ127" s="10"/>
      <c r="ZR127" s="10"/>
      <c r="ZS127" s="10"/>
      <c r="ZT127" s="10"/>
      <c r="ZU127" s="10"/>
      <c r="ZV127" s="10"/>
      <c r="ZW127" s="10"/>
      <c r="ZX127" s="10"/>
      <c r="ZY127" s="10"/>
      <c r="ZZ127" s="10"/>
      <c r="AAA127" s="10"/>
      <c r="AAB127" s="10"/>
      <c r="AAC127" s="10"/>
      <c r="AAD127" s="10"/>
      <c r="AAE127" s="10"/>
      <c r="AAF127" s="10"/>
      <c r="AAG127" s="10"/>
      <c r="AAH127" s="10"/>
      <c r="AAI127" s="10"/>
      <c r="AAJ127" s="10"/>
      <c r="AAK127" s="10"/>
      <c r="AAL127" s="10"/>
      <c r="AAM127" s="10"/>
      <c r="AAN127" s="10"/>
      <c r="AAO127" s="10"/>
      <c r="AAP127" s="10"/>
      <c r="AAQ127" s="10"/>
      <c r="AAR127" s="10"/>
      <c r="AAS127" s="10"/>
      <c r="AAT127" s="10"/>
      <c r="AAU127" s="10"/>
      <c r="AAV127" s="10"/>
      <c r="AAW127" s="10"/>
      <c r="AAX127" s="10"/>
      <c r="AAY127" s="10"/>
      <c r="AAZ127" s="10"/>
      <c r="ABA127" s="10"/>
      <c r="ABB127" s="10"/>
      <c r="ABC127" s="10"/>
      <c r="ABD127" s="10"/>
      <c r="ABE127" s="10"/>
      <c r="ABF127" s="10"/>
      <c r="ABG127" s="10"/>
      <c r="ABH127" s="10"/>
      <c r="ABI127" s="10"/>
      <c r="ABJ127" s="10"/>
      <c r="ABK127" s="10"/>
      <c r="ABL127" s="10"/>
      <c r="ABM127" s="10"/>
      <c r="ABN127" s="10"/>
      <c r="ABO127" s="10"/>
      <c r="ABP127" s="10"/>
      <c r="ABQ127" s="10"/>
      <c r="ABR127" s="10"/>
      <c r="ABS127" s="10"/>
      <c r="ABT127" s="10"/>
      <c r="ABU127" s="10"/>
      <c r="ABV127" s="10"/>
      <c r="ABW127" s="10"/>
      <c r="ABX127" s="10"/>
      <c r="ABY127" s="10"/>
      <c r="ABZ127" s="10"/>
      <c r="ACA127" s="10"/>
      <c r="ACB127" s="10"/>
      <c r="ACC127" s="10"/>
      <c r="ACD127" s="10"/>
      <c r="ACE127" s="10"/>
      <c r="ACF127" s="10"/>
      <c r="ACG127" s="10"/>
      <c r="ACH127" s="10"/>
      <c r="ACI127" s="10"/>
      <c r="ACJ127" s="10"/>
      <c r="ACK127" s="10"/>
      <c r="ACL127" s="10"/>
      <c r="ACM127" s="10"/>
      <c r="ACN127" s="10"/>
      <c r="ACO127" s="10"/>
      <c r="ACP127" s="10"/>
      <c r="ACQ127" s="10"/>
      <c r="ACR127" s="10"/>
      <c r="ACS127" s="10"/>
      <c r="ACT127" s="10"/>
      <c r="ACU127" s="10"/>
      <c r="ACV127" s="10"/>
      <c r="ACW127" s="10"/>
      <c r="ACX127" s="10"/>
      <c r="ACY127" s="10"/>
      <c r="ACZ127" s="10"/>
      <c r="ADA127" s="10"/>
      <c r="ADB127" s="10"/>
      <c r="ADC127" s="10"/>
      <c r="ADD127" s="10"/>
      <c r="ADE127" s="10"/>
      <c r="ADF127" s="10"/>
      <c r="ADG127" s="10"/>
      <c r="ADH127" s="10"/>
      <c r="ADI127" s="10"/>
      <c r="ADJ127" s="10"/>
      <c r="ADK127" s="10"/>
      <c r="ADL127" s="10"/>
      <c r="ADM127" s="10"/>
      <c r="ADN127" s="10"/>
      <c r="ADO127" s="10"/>
      <c r="ADP127" s="10"/>
      <c r="ADQ127" s="10"/>
      <c r="ADR127" s="10"/>
      <c r="ADS127" s="10"/>
      <c r="ADT127" s="10"/>
      <c r="ADU127" s="10"/>
      <c r="ADV127" s="10"/>
      <c r="ADW127" s="10"/>
      <c r="ADX127" s="10"/>
      <c r="ADY127" s="10"/>
      <c r="ADZ127" s="10"/>
      <c r="AEA127" s="10"/>
      <c r="AEB127" s="10"/>
      <c r="AEC127" s="10"/>
      <c r="AED127" s="10"/>
      <c r="AEE127" s="10"/>
      <c r="AEF127" s="10"/>
      <c r="AEG127" s="10"/>
      <c r="AEH127" s="10"/>
      <c r="AEI127" s="10"/>
      <c r="AEJ127" s="10"/>
      <c r="AEK127" s="10"/>
      <c r="AEL127" s="10"/>
      <c r="AEM127" s="10"/>
      <c r="AEN127" s="10"/>
      <c r="AEO127" s="10"/>
      <c r="AEP127" s="10"/>
      <c r="AEQ127" s="10"/>
      <c r="AER127" s="10"/>
      <c r="AES127" s="10"/>
      <c r="AET127" s="10"/>
      <c r="AEU127" s="10"/>
      <c r="AEV127" s="10"/>
      <c r="AEW127" s="10"/>
      <c r="AEX127" s="10"/>
      <c r="AEY127" s="10"/>
      <c r="AEZ127" s="10"/>
      <c r="AFA127" s="10"/>
      <c r="AFB127" s="10"/>
      <c r="AFC127" s="10"/>
      <c r="AFD127" s="10"/>
      <c r="AFE127" s="10"/>
      <c r="AFF127" s="10"/>
      <c r="AFG127" s="10"/>
      <c r="AFH127" s="10"/>
      <c r="AFI127" s="10"/>
      <c r="AFJ127" s="10"/>
      <c r="AFK127" s="10"/>
      <c r="AFL127" s="10"/>
      <c r="AFM127" s="10"/>
      <c r="AFN127" s="10"/>
      <c r="AFO127" s="10"/>
      <c r="AFP127" s="10"/>
      <c r="AFQ127" s="10"/>
      <c r="AFR127" s="10"/>
      <c r="AFS127" s="10"/>
      <c r="AFT127" s="10"/>
      <c r="AFU127" s="10"/>
      <c r="AFV127" s="10"/>
      <c r="AFW127" s="10"/>
      <c r="AFX127" s="10"/>
      <c r="AFY127" s="10"/>
      <c r="AFZ127" s="10"/>
      <c r="AGA127" s="10"/>
      <c r="AGB127" s="10"/>
      <c r="AGC127" s="10"/>
      <c r="AGD127" s="10"/>
      <c r="AGE127" s="10"/>
      <c r="AGF127" s="10"/>
      <c r="AGG127" s="10"/>
      <c r="AGH127" s="10"/>
      <c r="AGI127" s="10"/>
      <c r="AGJ127" s="10"/>
      <c r="AGK127" s="10"/>
      <c r="AGL127" s="10"/>
      <c r="AGM127" s="10"/>
      <c r="AGN127" s="10"/>
      <c r="AGO127" s="10"/>
      <c r="AGP127" s="10"/>
      <c r="AGQ127" s="10"/>
      <c r="AGR127" s="10"/>
      <c r="AGS127" s="10"/>
      <c r="AGT127" s="10"/>
      <c r="AGU127" s="10"/>
      <c r="AGV127" s="10"/>
      <c r="AGW127" s="10"/>
      <c r="AGX127" s="10"/>
      <c r="AGY127" s="10"/>
      <c r="AGZ127" s="10"/>
      <c r="AHA127" s="10"/>
      <c r="AHB127" s="10"/>
      <c r="AHC127" s="10"/>
      <c r="AHD127" s="10"/>
      <c r="AHE127" s="10"/>
      <c r="AHF127" s="10"/>
      <c r="AHG127" s="10"/>
      <c r="AHH127" s="10"/>
      <c r="AHI127" s="10"/>
      <c r="AHJ127" s="10"/>
      <c r="AHK127" s="10"/>
      <c r="AHL127" s="10"/>
      <c r="AHM127" s="10"/>
      <c r="AHN127" s="10"/>
      <c r="AHO127" s="10"/>
      <c r="AHP127" s="10"/>
      <c r="AHQ127" s="10"/>
      <c r="AHR127" s="10"/>
      <c r="AHS127" s="10"/>
      <c r="AHT127" s="10"/>
      <c r="AHU127" s="10"/>
      <c r="AHV127" s="10"/>
      <c r="AHW127" s="10"/>
      <c r="AHX127" s="10"/>
      <c r="AHY127" s="10"/>
      <c r="AHZ127" s="10"/>
      <c r="AIA127" s="10"/>
      <c r="AIB127" s="10"/>
      <c r="AIC127" s="10"/>
      <c r="AID127" s="10"/>
      <c r="AIE127" s="10"/>
      <c r="AIF127" s="10"/>
      <c r="AIG127" s="10"/>
      <c r="AIH127" s="10"/>
      <c r="AII127" s="10"/>
      <c r="AIJ127" s="10"/>
      <c r="AIK127" s="10"/>
      <c r="AIL127" s="10"/>
      <c r="AIM127" s="10"/>
      <c r="AIN127" s="10"/>
      <c r="AIO127" s="10"/>
      <c r="AIP127" s="10"/>
      <c r="AIQ127" s="10"/>
      <c r="AIR127" s="10"/>
      <c r="AIS127" s="10"/>
      <c r="AIT127" s="10"/>
      <c r="AIU127" s="10"/>
      <c r="AIV127" s="10"/>
      <c r="AIW127" s="10"/>
      <c r="AIX127" s="10"/>
      <c r="AIY127" s="10"/>
      <c r="AIZ127" s="10"/>
      <c r="AJA127" s="10"/>
      <c r="AJB127" s="10"/>
      <c r="AJC127" s="10"/>
      <c r="AJD127" s="10"/>
      <c r="AJE127" s="10"/>
      <c r="AJF127" s="10"/>
      <c r="AJG127" s="10"/>
      <c r="AJH127" s="10"/>
      <c r="AJI127" s="10"/>
      <c r="AJJ127" s="10"/>
      <c r="AJK127" s="10"/>
      <c r="AJL127" s="10"/>
      <c r="AJM127" s="10"/>
      <c r="AJN127" s="10"/>
      <c r="AJO127" s="10"/>
      <c r="AJP127" s="10"/>
      <c r="AJQ127" s="10"/>
      <c r="AJR127" s="10"/>
      <c r="AJS127" s="10"/>
      <c r="AJT127" s="10"/>
      <c r="AJU127" s="10"/>
      <c r="AJV127" s="10"/>
      <c r="AJW127" s="10"/>
      <c r="AJX127" s="10"/>
      <c r="AJY127" s="10"/>
      <c r="AJZ127" s="10"/>
      <c r="AKA127" s="10"/>
      <c r="AKB127" s="10"/>
      <c r="AKC127" s="10"/>
      <c r="AKD127" s="10"/>
      <c r="AKE127" s="10"/>
      <c r="AKF127" s="10"/>
      <c r="AKG127" s="10"/>
      <c r="AKH127" s="10"/>
      <c r="AKI127" s="10"/>
      <c r="AKJ127" s="10"/>
      <c r="AKK127" s="10"/>
      <c r="AKL127" s="10"/>
      <c r="AKM127" s="10"/>
      <c r="AKN127" s="10"/>
      <c r="AKO127" s="10"/>
      <c r="AKP127" s="10"/>
      <c r="AKQ127" s="10"/>
      <c r="AKR127" s="10"/>
      <c r="AKS127" s="10"/>
      <c r="AKT127" s="10"/>
      <c r="AKU127" s="10"/>
      <c r="AKV127" s="10"/>
      <c r="AKW127" s="10"/>
      <c r="AKX127" s="10"/>
      <c r="AKY127" s="10"/>
      <c r="AKZ127" s="10"/>
      <c r="ALA127" s="10"/>
      <c r="ALB127" s="10"/>
      <c r="ALC127" s="10"/>
      <c r="ALD127" s="10"/>
      <c r="ALE127" s="10"/>
      <c r="ALF127" s="10"/>
      <c r="ALG127" s="10"/>
      <c r="ALH127" s="10"/>
      <c r="ALI127" s="10"/>
      <c r="ALJ127" s="10"/>
      <c r="ALK127" s="10"/>
      <c r="ALL127" s="10"/>
      <c r="ALM127" s="10"/>
      <c r="ALN127" s="10"/>
      <c r="ALO127" s="10"/>
      <c r="ALP127" s="10"/>
      <c r="ALQ127" s="10"/>
      <c r="ALR127" s="10"/>
      <c r="ALS127" s="10"/>
      <c r="ALT127" s="10"/>
      <c r="ALU127" s="10"/>
      <c r="ALV127" s="10"/>
      <c r="ALW127" s="10"/>
      <c r="ALX127" s="10"/>
      <c r="ALY127" s="10"/>
      <c r="ALZ127" s="10"/>
      <c r="AMA127" s="10"/>
      <c r="AMB127" s="10"/>
      <c r="AMC127" s="10"/>
      <c r="AMD127" s="10"/>
      <c r="AME127" s="10"/>
      <c r="AMF127" s="10"/>
      <c r="AMG127" s="10"/>
      <c r="AMH127" s="10"/>
      <c r="AMI127" s="10"/>
      <c r="AMJ127" s="10"/>
    </row>
    <row r="128" spans="1:1029" customFormat="1" ht="14.1" customHeight="1">
      <c r="A128" s="8" t="str">
        <f>SUBSTITUTE(CONCATENATE(I128,J128,IF(K128="Identifier","ID",IF(AND(K128="Text",OR(I128&lt;&gt;"",J128&lt;&gt;"")),"",K128)),IF(AND(M128&lt;&gt;"Text",K128&lt;&gt;M128,NOT(AND(K128="URI",M128="Identifier")),NOT(AND(K128="UUID",M128="Identifier")),NOT(AND(K128="OID",M128="Identifier"))),IF(M128="Identifier","ID",M128),""))," ","")</f>
        <v>IdentifierID</v>
      </c>
      <c r="B128" s="9" t="s">
        <v>219</v>
      </c>
      <c r="C128" s="8"/>
      <c r="D128" s="8"/>
      <c r="E128" s="8"/>
      <c r="F128" s="8" t="str">
        <f>CONCATENATE( IF(G128="","",CONCATENATE(G128,"_ ")),H128,". ",IF(I128="","",CONCATENATE(I128,"_ ")),L128,IF(OR(I128&lt;&gt;"",L128&lt;&gt;M128),CONCATENATE(". ",M128),""))</f>
        <v>Evidence. Identifier Identifier. Identifier</v>
      </c>
      <c r="G128" s="8"/>
      <c r="H128" s="8" t="s">
        <v>233</v>
      </c>
      <c r="I128" s="8"/>
      <c r="J128" s="8" t="s">
        <v>218</v>
      </c>
      <c r="K128" s="8" t="s">
        <v>218</v>
      </c>
      <c r="L128" s="8" t="str">
        <f>IF(J128&lt;&gt;"",CONCATENATE(J128," ",K128),K128)</f>
        <v>Identifier Identifier</v>
      </c>
      <c r="M128" s="8" t="s">
        <v>218</v>
      </c>
      <c r="N128" s="8"/>
      <c r="O128" s="8" t="str">
        <f>IF(N128&lt;&gt;"",CONCATENATE(N128,"_ ",M128,". Type"),CONCATENATE(M128,". Type"))</f>
        <v>Identifier. Type</v>
      </c>
      <c r="P128" s="8"/>
      <c r="Q128" s="8"/>
      <c r="R128" s="8" t="s">
        <v>213</v>
      </c>
      <c r="S128" s="8"/>
      <c r="T128" s="8"/>
      <c r="U128" s="8"/>
      <c r="V128" s="8"/>
      <c r="W128" s="8"/>
      <c r="X128" s="10"/>
      <c r="Y128" s="8" t="s">
        <v>211</v>
      </c>
      <c r="Z128" s="8"/>
      <c r="AA128" s="44">
        <v>43314</v>
      </c>
      <c r="AB128" s="23"/>
      <c r="AC128" s="23"/>
      <c r="AD128" s="23"/>
      <c r="AE128" s="23"/>
      <c r="AF128" s="23"/>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c r="HP128" s="10"/>
      <c r="HQ128" s="10"/>
      <c r="HR128" s="10"/>
      <c r="HS128" s="10"/>
      <c r="HT128" s="10"/>
      <c r="HU128" s="10"/>
      <c r="HV128" s="10"/>
      <c r="HW128" s="10"/>
      <c r="HX128" s="10"/>
      <c r="HY128" s="10"/>
      <c r="HZ128" s="10"/>
      <c r="IA128" s="10"/>
      <c r="IB128" s="10"/>
      <c r="IC128" s="10"/>
      <c r="ID128" s="10"/>
      <c r="IE128" s="10"/>
      <c r="IF128" s="10"/>
      <c r="IG128" s="10"/>
      <c r="IH128" s="10"/>
      <c r="II128" s="10"/>
      <c r="IJ128" s="10"/>
      <c r="IK128" s="10"/>
      <c r="IL128" s="10"/>
      <c r="IM128" s="10"/>
      <c r="IN128" s="10"/>
      <c r="IO128" s="10"/>
      <c r="IP128" s="10"/>
      <c r="IQ128" s="10"/>
      <c r="IR128" s="10"/>
      <c r="IS128" s="10"/>
      <c r="IT128" s="10"/>
      <c r="IU128" s="10"/>
      <c r="IV128" s="10"/>
      <c r="IW128" s="10"/>
      <c r="IX128" s="10"/>
      <c r="IY128" s="10"/>
      <c r="IZ128" s="10"/>
      <c r="JA128" s="10"/>
      <c r="JB128" s="10"/>
      <c r="JC128" s="10"/>
      <c r="JD128" s="10"/>
      <c r="JE128" s="10"/>
      <c r="JF128" s="10"/>
      <c r="JG128" s="10"/>
      <c r="JH128" s="10"/>
      <c r="JI128" s="10"/>
      <c r="JJ128" s="10"/>
      <c r="JK128" s="10"/>
      <c r="JL128" s="10"/>
      <c r="JM128" s="10"/>
      <c r="JN128" s="10"/>
      <c r="JO128" s="10"/>
      <c r="JP128" s="10"/>
      <c r="JQ128" s="10"/>
      <c r="JR128" s="10"/>
      <c r="JS128" s="10"/>
      <c r="JT128" s="10"/>
      <c r="JU128" s="10"/>
      <c r="JV128" s="10"/>
      <c r="JW128" s="10"/>
      <c r="JX128" s="10"/>
      <c r="JY128" s="10"/>
      <c r="JZ128" s="10"/>
      <c r="KA128" s="10"/>
      <c r="KB128" s="10"/>
      <c r="KC128" s="10"/>
      <c r="KD128" s="10"/>
      <c r="KE128" s="10"/>
      <c r="KF128" s="10"/>
      <c r="KG128" s="10"/>
      <c r="KH128" s="10"/>
      <c r="KI128" s="10"/>
      <c r="KJ128" s="10"/>
      <c r="KK128" s="10"/>
      <c r="KL128" s="10"/>
      <c r="KM128" s="10"/>
      <c r="KN128" s="10"/>
      <c r="KO128" s="10"/>
      <c r="KP128" s="10"/>
      <c r="KQ128" s="10"/>
      <c r="KR128" s="10"/>
      <c r="KS128" s="10"/>
      <c r="KT128" s="10"/>
      <c r="KU128" s="10"/>
      <c r="KV128" s="10"/>
      <c r="KW128" s="10"/>
      <c r="KX128" s="10"/>
      <c r="KY128" s="10"/>
      <c r="KZ128" s="10"/>
      <c r="LA128" s="10"/>
      <c r="LB128" s="10"/>
      <c r="LC128" s="10"/>
      <c r="LD128" s="10"/>
      <c r="LE128" s="10"/>
      <c r="LF128" s="10"/>
      <c r="LG128" s="10"/>
      <c r="LH128" s="10"/>
      <c r="LI128" s="10"/>
      <c r="LJ128" s="10"/>
      <c r="LK128" s="10"/>
      <c r="LL128" s="10"/>
      <c r="LM128" s="10"/>
      <c r="LN128" s="10"/>
      <c r="LO128" s="10"/>
      <c r="LP128" s="10"/>
      <c r="LQ128" s="10"/>
      <c r="LR128" s="10"/>
      <c r="LS128" s="10"/>
      <c r="LT128" s="10"/>
      <c r="LU128" s="10"/>
      <c r="LV128" s="10"/>
      <c r="LW128" s="10"/>
      <c r="LX128" s="10"/>
      <c r="LY128" s="10"/>
      <c r="LZ128" s="10"/>
      <c r="MA128" s="10"/>
      <c r="MB128" s="10"/>
      <c r="MC128" s="10"/>
      <c r="MD128" s="10"/>
      <c r="ME128" s="10"/>
      <c r="MF128" s="10"/>
      <c r="MG128" s="10"/>
      <c r="MH128" s="10"/>
      <c r="MI128" s="10"/>
      <c r="MJ128" s="10"/>
      <c r="MK128" s="10"/>
      <c r="ML128" s="10"/>
      <c r="MM128" s="10"/>
      <c r="MN128" s="10"/>
      <c r="MO128" s="10"/>
      <c r="MP128" s="10"/>
      <c r="MQ128" s="10"/>
      <c r="MR128" s="10"/>
      <c r="MS128" s="10"/>
      <c r="MT128" s="10"/>
      <c r="MU128" s="10"/>
      <c r="MV128" s="10"/>
      <c r="MW128" s="10"/>
      <c r="MX128" s="10"/>
      <c r="MY128" s="10"/>
      <c r="MZ128" s="10"/>
      <c r="NA128" s="10"/>
      <c r="NB128" s="10"/>
      <c r="NC128" s="10"/>
      <c r="ND128" s="10"/>
      <c r="NE128" s="10"/>
      <c r="NF128" s="10"/>
      <c r="NG128" s="10"/>
      <c r="NH128" s="10"/>
      <c r="NI128" s="10"/>
      <c r="NJ128" s="10"/>
      <c r="NK128" s="10"/>
      <c r="NL128" s="10"/>
      <c r="NM128" s="10"/>
      <c r="NN128" s="10"/>
      <c r="NO128" s="10"/>
      <c r="NP128" s="10"/>
      <c r="NQ128" s="10"/>
      <c r="NR128" s="10"/>
      <c r="NS128" s="10"/>
      <c r="NT128" s="10"/>
      <c r="NU128" s="10"/>
      <c r="NV128" s="10"/>
      <c r="NW128" s="10"/>
      <c r="NX128" s="10"/>
      <c r="NY128" s="10"/>
      <c r="NZ128" s="10"/>
      <c r="OA128" s="10"/>
      <c r="OB128" s="10"/>
      <c r="OC128" s="10"/>
      <c r="OD128" s="10"/>
      <c r="OE128" s="10"/>
      <c r="OF128" s="10"/>
      <c r="OG128" s="10"/>
      <c r="OH128" s="10"/>
      <c r="OI128" s="10"/>
      <c r="OJ128" s="10"/>
      <c r="OK128" s="10"/>
      <c r="OL128" s="10"/>
      <c r="OM128" s="10"/>
      <c r="ON128" s="10"/>
      <c r="OO128" s="10"/>
      <c r="OP128" s="10"/>
      <c r="OQ128" s="10"/>
      <c r="OR128" s="10"/>
      <c r="OS128" s="10"/>
      <c r="OT128" s="10"/>
      <c r="OU128" s="10"/>
      <c r="OV128" s="10"/>
      <c r="OW128" s="10"/>
      <c r="OX128" s="10"/>
      <c r="OY128" s="10"/>
      <c r="OZ128" s="10"/>
      <c r="PA128" s="10"/>
      <c r="PB128" s="10"/>
      <c r="PC128" s="10"/>
      <c r="PD128" s="10"/>
      <c r="PE128" s="10"/>
      <c r="PF128" s="10"/>
      <c r="PG128" s="10"/>
      <c r="PH128" s="10"/>
      <c r="PI128" s="10"/>
      <c r="PJ128" s="10"/>
      <c r="PK128" s="10"/>
      <c r="PL128" s="10"/>
      <c r="PM128" s="10"/>
      <c r="PN128" s="10"/>
      <c r="PO128" s="10"/>
      <c r="PP128" s="10"/>
      <c r="PQ128" s="10"/>
      <c r="PR128" s="10"/>
      <c r="PS128" s="10"/>
      <c r="PT128" s="10"/>
      <c r="PU128" s="10"/>
      <c r="PV128" s="10"/>
      <c r="PW128" s="10"/>
      <c r="PX128" s="10"/>
      <c r="PY128" s="10"/>
      <c r="PZ128" s="10"/>
      <c r="QA128" s="10"/>
      <c r="QB128" s="10"/>
      <c r="QC128" s="10"/>
      <c r="QD128" s="10"/>
      <c r="QE128" s="10"/>
      <c r="QF128" s="10"/>
      <c r="QG128" s="10"/>
      <c r="QH128" s="10"/>
      <c r="QI128" s="10"/>
      <c r="QJ128" s="10"/>
      <c r="QK128" s="10"/>
      <c r="QL128" s="10"/>
      <c r="QM128" s="10"/>
      <c r="QN128" s="10"/>
      <c r="QO128" s="10"/>
      <c r="QP128" s="10"/>
      <c r="QQ128" s="10"/>
      <c r="QR128" s="10"/>
      <c r="QS128" s="10"/>
      <c r="QT128" s="10"/>
      <c r="QU128" s="10"/>
      <c r="QV128" s="10"/>
      <c r="QW128" s="10"/>
      <c r="QX128" s="10"/>
      <c r="QY128" s="10"/>
      <c r="QZ128" s="10"/>
      <c r="RA128" s="10"/>
      <c r="RB128" s="10"/>
      <c r="RC128" s="10"/>
      <c r="RD128" s="10"/>
      <c r="RE128" s="10"/>
      <c r="RF128" s="10"/>
      <c r="RG128" s="10"/>
      <c r="RH128" s="10"/>
      <c r="RI128" s="10"/>
      <c r="RJ128" s="10"/>
      <c r="RK128" s="10"/>
      <c r="RL128" s="10"/>
      <c r="RM128" s="10"/>
      <c r="RN128" s="10"/>
      <c r="RO128" s="10"/>
      <c r="RP128" s="10"/>
      <c r="RQ128" s="10"/>
      <c r="RR128" s="10"/>
      <c r="RS128" s="10"/>
      <c r="RT128" s="10"/>
      <c r="RU128" s="10"/>
      <c r="RV128" s="10"/>
      <c r="RW128" s="10"/>
      <c r="RX128" s="10"/>
      <c r="RY128" s="10"/>
      <c r="RZ128" s="10"/>
      <c r="SA128" s="10"/>
      <c r="SB128" s="10"/>
      <c r="SC128" s="10"/>
      <c r="SD128" s="10"/>
      <c r="SE128" s="10"/>
      <c r="SF128" s="10"/>
      <c r="SG128" s="10"/>
      <c r="SH128" s="10"/>
      <c r="SI128" s="10"/>
      <c r="SJ128" s="10"/>
      <c r="SK128" s="10"/>
      <c r="SL128" s="10"/>
      <c r="SM128" s="10"/>
      <c r="SN128" s="10"/>
      <c r="SO128" s="10"/>
      <c r="SP128" s="10"/>
      <c r="SQ128" s="10"/>
      <c r="SR128" s="10"/>
      <c r="SS128" s="10"/>
      <c r="ST128" s="10"/>
      <c r="SU128" s="10"/>
      <c r="SV128" s="10"/>
      <c r="SW128" s="10"/>
      <c r="SX128" s="10"/>
      <c r="SY128" s="10"/>
      <c r="SZ128" s="10"/>
      <c r="TA128" s="10"/>
      <c r="TB128" s="10"/>
      <c r="TC128" s="10"/>
      <c r="TD128" s="10"/>
      <c r="TE128" s="10"/>
      <c r="TF128" s="10"/>
      <c r="TG128" s="10"/>
      <c r="TH128" s="10"/>
      <c r="TI128" s="10"/>
      <c r="TJ128" s="10"/>
      <c r="TK128" s="10"/>
      <c r="TL128" s="10"/>
      <c r="TM128" s="10"/>
      <c r="TN128" s="10"/>
      <c r="TO128" s="10"/>
      <c r="TP128" s="10"/>
      <c r="TQ128" s="10"/>
      <c r="TR128" s="10"/>
      <c r="TS128" s="10"/>
      <c r="TT128" s="10"/>
      <c r="TU128" s="10"/>
      <c r="TV128" s="10"/>
      <c r="TW128" s="10"/>
      <c r="TX128" s="10"/>
      <c r="TY128" s="10"/>
      <c r="TZ128" s="10"/>
      <c r="UA128" s="10"/>
      <c r="UB128" s="10"/>
      <c r="UC128" s="10"/>
      <c r="UD128" s="10"/>
      <c r="UE128" s="10"/>
      <c r="UF128" s="10"/>
      <c r="UG128" s="10"/>
      <c r="UH128" s="10"/>
      <c r="UI128" s="10"/>
      <c r="UJ128" s="10"/>
      <c r="UK128" s="10"/>
      <c r="UL128" s="10"/>
      <c r="UM128" s="10"/>
      <c r="UN128" s="10"/>
      <c r="UO128" s="10"/>
      <c r="UP128" s="10"/>
      <c r="UQ128" s="10"/>
      <c r="UR128" s="10"/>
      <c r="US128" s="10"/>
      <c r="UT128" s="10"/>
      <c r="UU128" s="10"/>
      <c r="UV128" s="10"/>
      <c r="UW128" s="10"/>
      <c r="UX128" s="10"/>
      <c r="UY128" s="10"/>
      <c r="UZ128" s="10"/>
      <c r="VA128" s="10"/>
      <c r="VB128" s="10"/>
      <c r="VC128" s="10"/>
      <c r="VD128" s="10"/>
      <c r="VE128" s="10"/>
      <c r="VF128" s="10"/>
      <c r="VG128" s="10"/>
      <c r="VH128" s="10"/>
      <c r="VI128" s="10"/>
      <c r="VJ128" s="10"/>
      <c r="VK128" s="10"/>
      <c r="VL128" s="10"/>
      <c r="VM128" s="10"/>
      <c r="VN128" s="10"/>
      <c r="VO128" s="10"/>
      <c r="VP128" s="10"/>
      <c r="VQ128" s="10"/>
      <c r="VR128" s="10"/>
      <c r="VS128" s="10"/>
      <c r="VT128" s="10"/>
      <c r="VU128" s="10"/>
      <c r="VV128" s="10"/>
      <c r="VW128" s="10"/>
      <c r="VX128" s="10"/>
      <c r="VY128" s="10"/>
      <c r="VZ128" s="10"/>
      <c r="WA128" s="10"/>
      <c r="WB128" s="10"/>
      <c r="WC128" s="10"/>
      <c r="WD128" s="10"/>
      <c r="WE128" s="10"/>
      <c r="WF128" s="10"/>
      <c r="WG128" s="10"/>
      <c r="WH128" s="10"/>
      <c r="WI128" s="10"/>
      <c r="WJ128" s="10"/>
      <c r="WK128" s="10"/>
      <c r="WL128" s="10"/>
      <c r="WM128" s="10"/>
      <c r="WN128" s="10"/>
      <c r="WO128" s="10"/>
      <c r="WP128" s="10"/>
      <c r="WQ128" s="10"/>
      <c r="WR128" s="10"/>
      <c r="WS128" s="10"/>
      <c r="WT128" s="10"/>
      <c r="WU128" s="10"/>
      <c r="WV128" s="10"/>
      <c r="WW128" s="10"/>
      <c r="WX128" s="10"/>
      <c r="WY128" s="10"/>
      <c r="WZ128" s="10"/>
      <c r="XA128" s="10"/>
      <c r="XB128" s="10"/>
      <c r="XC128" s="10"/>
      <c r="XD128" s="10"/>
      <c r="XE128" s="10"/>
      <c r="XF128" s="10"/>
      <c r="XG128" s="10"/>
      <c r="XH128" s="10"/>
      <c r="XI128" s="10"/>
      <c r="XJ128" s="10"/>
      <c r="XK128" s="10"/>
      <c r="XL128" s="10"/>
      <c r="XM128" s="10"/>
      <c r="XN128" s="10"/>
      <c r="XO128" s="10"/>
      <c r="XP128" s="10"/>
      <c r="XQ128" s="10"/>
      <c r="XR128" s="10"/>
      <c r="XS128" s="10"/>
      <c r="XT128" s="10"/>
      <c r="XU128" s="10"/>
      <c r="XV128" s="10"/>
      <c r="XW128" s="10"/>
      <c r="XX128" s="10"/>
      <c r="XY128" s="10"/>
      <c r="XZ128" s="10"/>
      <c r="YA128" s="10"/>
      <c r="YB128" s="10"/>
      <c r="YC128" s="10"/>
      <c r="YD128" s="10"/>
      <c r="YE128" s="10"/>
      <c r="YF128" s="10"/>
      <c r="YG128" s="10"/>
      <c r="YH128" s="10"/>
      <c r="YI128" s="10"/>
      <c r="YJ128" s="10"/>
      <c r="YK128" s="10"/>
      <c r="YL128" s="10"/>
      <c r="YM128" s="10"/>
      <c r="YN128" s="10"/>
      <c r="YO128" s="10"/>
      <c r="YP128" s="10"/>
      <c r="YQ128" s="10"/>
      <c r="YR128" s="10"/>
      <c r="YS128" s="10"/>
      <c r="YT128" s="10"/>
      <c r="YU128" s="10"/>
      <c r="YV128" s="10"/>
      <c r="YW128" s="10"/>
      <c r="YX128" s="10"/>
      <c r="YY128" s="10"/>
      <c r="YZ128" s="10"/>
      <c r="ZA128" s="10"/>
      <c r="ZB128" s="10"/>
      <c r="ZC128" s="10"/>
      <c r="ZD128" s="10"/>
      <c r="ZE128" s="10"/>
      <c r="ZF128" s="10"/>
      <c r="ZG128" s="10"/>
      <c r="ZH128" s="10"/>
      <c r="ZI128" s="10"/>
      <c r="ZJ128" s="10"/>
      <c r="ZK128" s="10"/>
      <c r="ZL128" s="10"/>
      <c r="ZM128" s="10"/>
      <c r="ZN128" s="10"/>
      <c r="ZO128" s="10"/>
      <c r="ZP128" s="10"/>
      <c r="ZQ128" s="10"/>
      <c r="ZR128" s="10"/>
      <c r="ZS128" s="10"/>
      <c r="ZT128" s="10"/>
      <c r="ZU128" s="10"/>
      <c r="ZV128" s="10"/>
      <c r="ZW128" s="10"/>
      <c r="ZX128" s="10"/>
      <c r="ZY128" s="10"/>
      <c r="ZZ128" s="10"/>
      <c r="AAA128" s="10"/>
      <c r="AAB128" s="10"/>
      <c r="AAC128" s="10"/>
      <c r="AAD128" s="10"/>
      <c r="AAE128" s="10"/>
      <c r="AAF128" s="10"/>
      <c r="AAG128" s="10"/>
      <c r="AAH128" s="10"/>
      <c r="AAI128" s="10"/>
      <c r="AAJ128" s="10"/>
      <c r="AAK128" s="10"/>
      <c r="AAL128" s="10"/>
      <c r="AAM128" s="10"/>
      <c r="AAN128" s="10"/>
      <c r="AAO128" s="10"/>
      <c r="AAP128" s="10"/>
      <c r="AAQ128" s="10"/>
      <c r="AAR128" s="10"/>
      <c r="AAS128" s="10"/>
      <c r="AAT128" s="10"/>
      <c r="AAU128" s="10"/>
      <c r="AAV128" s="10"/>
      <c r="AAW128" s="10"/>
      <c r="AAX128" s="10"/>
      <c r="AAY128" s="10"/>
      <c r="AAZ128" s="10"/>
      <c r="ABA128" s="10"/>
      <c r="ABB128" s="10"/>
      <c r="ABC128" s="10"/>
      <c r="ABD128" s="10"/>
      <c r="ABE128" s="10"/>
      <c r="ABF128" s="10"/>
      <c r="ABG128" s="10"/>
      <c r="ABH128" s="10"/>
      <c r="ABI128" s="10"/>
      <c r="ABJ128" s="10"/>
      <c r="ABK128" s="10"/>
      <c r="ABL128" s="10"/>
      <c r="ABM128" s="10"/>
      <c r="ABN128" s="10"/>
      <c r="ABO128" s="10"/>
      <c r="ABP128" s="10"/>
      <c r="ABQ128" s="10"/>
      <c r="ABR128" s="10"/>
      <c r="ABS128" s="10"/>
      <c r="ABT128" s="10"/>
      <c r="ABU128" s="10"/>
      <c r="ABV128" s="10"/>
      <c r="ABW128" s="10"/>
      <c r="ABX128" s="10"/>
      <c r="ABY128" s="10"/>
      <c r="ABZ128" s="10"/>
      <c r="ACA128" s="10"/>
      <c r="ACB128" s="10"/>
      <c r="ACC128" s="10"/>
      <c r="ACD128" s="10"/>
      <c r="ACE128" s="10"/>
      <c r="ACF128" s="10"/>
      <c r="ACG128" s="10"/>
      <c r="ACH128" s="10"/>
      <c r="ACI128" s="10"/>
      <c r="ACJ128" s="10"/>
      <c r="ACK128" s="10"/>
      <c r="ACL128" s="10"/>
      <c r="ACM128" s="10"/>
      <c r="ACN128" s="10"/>
      <c r="ACO128" s="10"/>
      <c r="ACP128" s="10"/>
      <c r="ACQ128" s="10"/>
      <c r="ACR128" s="10"/>
      <c r="ACS128" s="10"/>
      <c r="ACT128" s="10"/>
      <c r="ACU128" s="10"/>
      <c r="ACV128" s="10"/>
      <c r="ACW128" s="10"/>
      <c r="ACX128" s="10"/>
      <c r="ACY128" s="10"/>
      <c r="ACZ128" s="10"/>
      <c r="ADA128" s="10"/>
      <c r="ADB128" s="10"/>
      <c r="ADC128" s="10"/>
      <c r="ADD128" s="10"/>
      <c r="ADE128" s="10"/>
      <c r="ADF128" s="10"/>
      <c r="ADG128" s="10"/>
      <c r="ADH128" s="10"/>
      <c r="ADI128" s="10"/>
      <c r="ADJ128" s="10"/>
      <c r="ADK128" s="10"/>
      <c r="ADL128" s="10"/>
      <c r="ADM128" s="10"/>
      <c r="ADN128" s="10"/>
      <c r="ADO128" s="10"/>
      <c r="ADP128" s="10"/>
      <c r="ADQ128" s="10"/>
      <c r="ADR128" s="10"/>
      <c r="ADS128" s="10"/>
      <c r="ADT128" s="10"/>
      <c r="ADU128" s="10"/>
      <c r="ADV128" s="10"/>
      <c r="ADW128" s="10"/>
      <c r="ADX128" s="10"/>
      <c r="ADY128" s="10"/>
      <c r="ADZ128" s="10"/>
      <c r="AEA128" s="10"/>
      <c r="AEB128" s="10"/>
      <c r="AEC128" s="10"/>
      <c r="AED128" s="10"/>
      <c r="AEE128" s="10"/>
      <c r="AEF128" s="10"/>
      <c r="AEG128" s="10"/>
      <c r="AEH128" s="10"/>
      <c r="AEI128" s="10"/>
      <c r="AEJ128" s="10"/>
      <c r="AEK128" s="10"/>
      <c r="AEL128" s="10"/>
      <c r="AEM128" s="10"/>
      <c r="AEN128" s="10"/>
      <c r="AEO128" s="10"/>
      <c r="AEP128" s="10"/>
      <c r="AEQ128" s="10"/>
      <c r="AER128" s="10"/>
      <c r="AES128" s="10"/>
      <c r="AET128" s="10"/>
      <c r="AEU128" s="10"/>
      <c r="AEV128" s="10"/>
      <c r="AEW128" s="10"/>
      <c r="AEX128" s="10"/>
      <c r="AEY128" s="10"/>
      <c r="AEZ128" s="10"/>
      <c r="AFA128" s="10"/>
      <c r="AFB128" s="10"/>
      <c r="AFC128" s="10"/>
      <c r="AFD128" s="10"/>
      <c r="AFE128" s="10"/>
      <c r="AFF128" s="10"/>
      <c r="AFG128" s="10"/>
      <c r="AFH128" s="10"/>
      <c r="AFI128" s="10"/>
      <c r="AFJ128" s="10"/>
      <c r="AFK128" s="10"/>
      <c r="AFL128" s="10"/>
      <c r="AFM128" s="10"/>
      <c r="AFN128" s="10"/>
      <c r="AFO128" s="10"/>
      <c r="AFP128" s="10"/>
      <c r="AFQ128" s="10"/>
      <c r="AFR128" s="10"/>
      <c r="AFS128" s="10"/>
      <c r="AFT128" s="10"/>
      <c r="AFU128" s="10"/>
      <c r="AFV128" s="10"/>
      <c r="AFW128" s="10"/>
      <c r="AFX128" s="10"/>
      <c r="AFY128" s="10"/>
      <c r="AFZ128" s="10"/>
      <c r="AGA128" s="10"/>
      <c r="AGB128" s="10"/>
      <c r="AGC128" s="10"/>
      <c r="AGD128" s="10"/>
      <c r="AGE128" s="10"/>
      <c r="AGF128" s="10"/>
      <c r="AGG128" s="10"/>
      <c r="AGH128" s="10"/>
      <c r="AGI128" s="10"/>
      <c r="AGJ128" s="10"/>
      <c r="AGK128" s="10"/>
      <c r="AGL128" s="10"/>
      <c r="AGM128" s="10"/>
      <c r="AGN128" s="10"/>
      <c r="AGO128" s="10"/>
      <c r="AGP128" s="10"/>
      <c r="AGQ128" s="10"/>
      <c r="AGR128" s="10"/>
      <c r="AGS128" s="10"/>
      <c r="AGT128" s="10"/>
      <c r="AGU128" s="10"/>
      <c r="AGV128" s="10"/>
      <c r="AGW128" s="10"/>
      <c r="AGX128" s="10"/>
      <c r="AGY128" s="10"/>
      <c r="AGZ128" s="10"/>
      <c r="AHA128" s="10"/>
      <c r="AHB128" s="10"/>
      <c r="AHC128" s="10"/>
      <c r="AHD128" s="10"/>
      <c r="AHE128" s="10"/>
      <c r="AHF128" s="10"/>
      <c r="AHG128" s="10"/>
      <c r="AHH128" s="10"/>
      <c r="AHI128" s="10"/>
      <c r="AHJ128" s="10"/>
      <c r="AHK128" s="10"/>
      <c r="AHL128" s="10"/>
      <c r="AHM128" s="10"/>
      <c r="AHN128" s="10"/>
      <c r="AHO128" s="10"/>
      <c r="AHP128" s="10"/>
      <c r="AHQ128" s="10"/>
      <c r="AHR128" s="10"/>
      <c r="AHS128" s="10"/>
      <c r="AHT128" s="10"/>
      <c r="AHU128" s="10"/>
      <c r="AHV128" s="10"/>
      <c r="AHW128" s="10"/>
      <c r="AHX128" s="10"/>
      <c r="AHY128" s="10"/>
      <c r="AHZ128" s="10"/>
      <c r="AIA128" s="10"/>
      <c r="AIB128" s="10"/>
      <c r="AIC128" s="10"/>
      <c r="AID128" s="10"/>
      <c r="AIE128" s="10"/>
      <c r="AIF128" s="10"/>
      <c r="AIG128" s="10"/>
      <c r="AIH128" s="10"/>
      <c r="AII128" s="10"/>
      <c r="AIJ128" s="10"/>
      <c r="AIK128" s="10"/>
      <c r="AIL128" s="10"/>
      <c r="AIM128" s="10"/>
      <c r="AIN128" s="10"/>
      <c r="AIO128" s="10"/>
      <c r="AIP128" s="10"/>
      <c r="AIQ128" s="10"/>
      <c r="AIR128" s="10"/>
      <c r="AIS128" s="10"/>
      <c r="AIT128" s="10"/>
      <c r="AIU128" s="10"/>
      <c r="AIV128" s="10"/>
      <c r="AIW128" s="10"/>
      <c r="AIX128" s="10"/>
      <c r="AIY128" s="10"/>
      <c r="AIZ128" s="10"/>
      <c r="AJA128" s="10"/>
      <c r="AJB128" s="10"/>
      <c r="AJC128" s="10"/>
      <c r="AJD128" s="10"/>
      <c r="AJE128" s="10"/>
      <c r="AJF128" s="10"/>
      <c r="AJG128" s="10"/>
      <c r="AJH128" s="10"/>
      <c r="AJI128" s="10"/>
      <c r="AJJ128" s="10"/>
      <c r="AJK128" s="10"/>
      <c r="AJL128" s="10"/>
      <c r="AJM128" s="10"/>
      <c r="AJN128" s="10"/>
      <c r="AJO128" s="10"/>
      <c r="AJP128" s="10"/>
      <c r="AJQ128" s="10"/>
      <c r="AJR128" s="10"/>
      <c r="AJS128" s="10"/>
      <c r="AJT128" s="10"/>
      <c r="AJU128" s="10"/>
      <c r="AJV128" s="10"/>
      <c r="AJW128" s="10"/>
      <c r="AJX128" s="10"/>
      <c r="AJY128" s="10"/>
      <c r="AJZ128" s="10"/>
      <c r="AKA128" s="10"/>
      <c r="AKB128" s="10"/>
      <c r="AKC128" s="10"/>
      <c r="AKD128" s="10"/>
      <c r="AKE128" s="10"/>
      <c r="AKF128" s="10"/>
      <c r="AKG128" s="10"/>
      <c r="AKH128" s="10"/>
      <c r="AKI128" s="10"/>
      <c r="AKJ128" s="10"/>
      <c r="AKK128" s="10"/>
      <c r="AKL128" s="10"/>
      <c r="AKM128" s="10"/>
      <c r="AKN128" s="10"/>
      <c r="AKO128" s="10"/>
      <c r="AKP128" s="10"/>
      <c r="AKQ128" s="10"/>
      <c r="AKR128" s="10"/>
      <c r="AKS128" s="10"/>
      <c r="AKT128" s="10"/>
      <c r="AKU128" s="10"/>
      <c r="AKV128" s="10"/>
      <c r="AKW128" s="10"/>
      <c r="AKX128" s="10"/>
      <c r="AKY128" s="10"/>
      <c r="AKZ128" s="10"/>
      <c r="ALA128" s="10"/>
      <c r="ALB128" s="10"/>
      <c r="ALC128" s="10"/>
      <c r="ALD128" s="10"/>
      <c r="ALE128" s="10"/>
      <c r="ALF128" s="10"/>
      <c r="ALG128" s="10"/>
      <c r="ALH128" s="10"/>
      <c r="ALI128" s="10"/>
      <c r="ALJ128" s="10"/>
      <c r="ALK128" s="10"/>
      <c r="ALL128" s="10"/>
      <c r="ALM128" s="10"/>
      <c r="ALN128" s="10"/>
      <c r="ALO128" s="10"/>
      <c r="ALP128" s="10"/>
      <c r="ALQ128" s="10"/>
      <c r="ALR128" s="10"/>
      <c r="ALS128" s="10"/>
      <c r="ALT128" s="10"/>
      <c r="ALU128" s="10"/>
      <c r="ALV128" s="10"/>
      <c r="ALW128" s="10"/>
      <c r="ALX128" s="10"/>
      <c r="ALY128" s="10"/>
      <c r="ALZ128" s="10"/>
      <c r="AMA128" s="10"/>
      <c r="AMB128" s="10"/>
      <c r="AMC128" s="10"/>
      <c r="AMD128" s="10"/>
      <c r="AME128" s="10"/>
      <c r="AMF128" s="10"/>
      <c r="AMG128" s="10"/>
      <c r="AMH128" s="10"/>
      <c r="AMI128" s="10"/>
      <c r="AMJ128" s="10"/>
    </row>
    <row r="129" spans="1:1029" customFormat="1" ht="14.1" customHeight="1">
      <c r="A129" s="8" t="str">
        <f>SUBSTITUTE(CONCATENATE(I129,J129,IF(K129="Identifier","ID",IF(AND(K129="Text",OR(I129&lt;&gt;"",J129&lt;&gt;"")),"",K129)),IF(AND(M129&lt;&gt;"Text",K129&lt;&gt;M129,NOT(AND(K129="URI",M129="Identifier")),NOT(AND(K129="UUID",M129="Identifier")),NOT(AND(K129="OID",M129="Identifier"))),IF(M129="Identifier","ID",M129),""))," ","")</f>
        <v>Name</v>
      </c>
      <c r="B129" s="9" t="s">
        <v>220</v>
      </c>
      <c r="C129" s="8"/>
      <c r="D129" s="8"/>
      <c r="E129" s="8"/>
      <c r="F129" s="8" t="str">
        <f>CONCATENATE( IF(G129="","",CONCATENATE(G129,"_ ")),H129,". ",IF(I129="","",CONCATENATE(I129,"_ ")),L129,IF(OR(I129&lt;&gt;"",L129&lt;&gt;M129),CONCATENATE(". ",M129),""))</f>
        <v>Evidence. Name Text. Text</v>
      </c>
      <c r="G129" s="8"/>
      <c r="H129" s="8" t="s">
        <v>233</v>
      </c>
      <c r="I129" s="8"/>
      <c r="J129" s="8" t="s">
        <v>109</v>
      </c>
      <c r="K129" s="8" t="s">
        <v>215</v>
      </c>
      <c r="L129" s="8" t="str">
        <f>IF(J129&lt;&gt;"",CONCATENATE(J129," ",K129),K129)</f>
        <v>Name Text</v>
      </c>
      <c r="M129" s="8" t="s">
        <v>215</v>
      </c>
      <c r="N129" s="8"/>
      <c r="O129" s="8" t="str">
        <f>IF(N129&lt;&gt;"",CONCATENATE(N129,"_ ",M129,". Type"),CONCATENATE(M129,". Type"))</f>
        <v>Text. Type</v>
      </c>
      <c r="P129" s="8"/>
      <c r="Q129" s="8"/>
      <c r="R129" s="8" t="s">
        <v>213</v>
      </c>
      <c r="S129" s="8"/>
      <c r="T129" s="8"/>
      <c r="U129" s="8"/>
      <c r="V129" s="8"/>
      <c r="W129" s="8"/>
      <c r="X129" s="10"/>
      <c r="Y129" s="8" t="s">
        <v>211</v>
      </c>
      <c r="Z129" s="8"/>
      <c r="AA129" s="44">
        <v>43314</v>
      </c>
      <c r="AB129" s="23"/>
      <c r="AC129" s="23"/>
      <c r="AD129" s="23"/>
      <c r="AE129" s="23"/>
      <c r="AF129" s="23"/>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c r="HP129" s="10"/>
      <c r="HQ129" s="10"/>
      <c r="HR129" s="10"/>
      <c r="HS129" s="10"/>
      <c r="HT129" s="10"/>
      <c r="HU129" s="10"/>
      <c r="HV129" s="10"/>
      <c r="HW129" s="10"/>
      <c r="HX129" s="10"/>
      <c r="HY129" s="10"/>
      <c r="HZ129" s="10"/>
      <c r="IA129" s="10"/>
      <c r="IB129" s="10"/>
      <c r="IC129" s="10"/>
      <c r="ID129" s="10"/>
      <c r="IE129" s="10"/>
      <c r="IF129" s="10"/>
      <c r="IG129" s="10"/>
      <c r="IH129" s="10"/>
      <c r="II129" s="10"/>
      <c r="IJ129" s="10"/>
      <c r="IK129" s="10"/>
      <c r="IL129" s="10"/>
      <c r="IM129" s="10"/>
      <c r="IN129" s="10"/>
      <c r="IO129" s="10"/>
      <c r="IP129" s="10"/>
      <c r="IQ129" s="10"/>
      <c r="IR129" s="10"/>
      <c r="IS129" s="10"/>
      <c r="IT129" s="10"/>
      <c r="IU129" s="10"/>
      <c r="IV129" s="10"/>
      <c r="IW129" s="10"/>
      <c r="IX129" s="10"/>
      <c r="IY129" s="10"/>
      <c r="IZ129" s="10"/>
      <c r="JA129" s="10"/>
      <c r="JB129" s="10"/>
      <c r="JC129" s="10"/>
      <c r="JD129" s="10"/>
      <c r="JE129" s="10"/>
      <c r="JF129" s="10"/>
      <c r="JG129" s="10"/>
      <c r="JH129" s="10"/>
      <c r="JI129" s="10"/>
      <c r="JJ129" s="10"/>
      <c r="JK129" s="10"/>
      <c r="JL129" s="10"/>
      <c r="JM129" s="10"/>
      <c r="JN129" s="10"/>
      <c r="JO129" s="10"/>
      <c r="JP129" s="10"/>
      <c r="JQ129" s="10"/>
      <c r="JR129" s="10"/>
      <c r="JS129" s="10"/>
      <c r="JT129" s="10"/>
      <c r="JU129" s="10"/>
      <c r="JV129" s="10"/>
      <c r="JW129" s="10"/>
      <c r="JX129" s="10"/>
      <c r="JY129" s="10"/>
      <c r="JZ129" s="10"/>
      <c r="KA129" s="10"/>
      <c r="KB129" s="10"/>
      <c r="KC129" s="10"/>
      <c r="KD129" s="10"/>
      <c r="KE129" s="10"/>
      <c r="KF129" s="10"/>
      <c r="KG129" s="10"/>
      <c r="KH129" s="10"/>
      <c r="KI129" s="10"/>
      <c r="KJ129" s="10"/>
      <c r="KK129" s="10"/>
      <c r="KL129" s="10"/>
      <c r="KM129" s="10"/>
      <c r="KN129" s="10"/>
      <c r="KO129" s="10"/>
      <c r="KP129" s="10"/>
      <c r="KQ129" s="10"/>
      <c r="KR129" s="10"/>
      <c r="KS129" s="10"/>
      <c r="KT129" s="10"/>
      <c r="KU129" s="10"/>
      <c r="KV129" s="10"/>
      <c r="KW129" s="10"/>
      <c r="KX129" s="10"/>
      <c r="KY129" s="10"/>
      <c r="KZ129" s="10"/>
      <c r="LA129" s="10"/>
      <c r="LB129" s="10"/>
      <c r="LC129" s="10"/>
      <c r="LD129" s="10"/>
      <c r="LE129" s="10"/>
      <c r="LF129" s="10"/>
      <c r="LG129" s="10"/>
      <c r="LH129" s="10"/>
      <c r="LI129" s="10"/>
      <c r="LJ129" s="10"/>
      <c r="LK129" s="10"/>
      <c r="LL129" s="10"/>
      <c r="LM129" s="10"/>
      <c r="LN129" s="10"/>
      <c r="LO129" s="10"/>
      <c r="LP129" s="10"/>
      <c r="LQ129" s="10"/>
      <c r="LR129" s="10"/>
      <c r="LS129" s="10"/>
      <c r="LT129" s="10"/>
      <c r="LU129" s="10"/>
      <c r="LV129" s="10"/>
      <c r="LW129" s="10"/>
      <c r="LX129" s="10"/>
      <c r="LY129" s="10"/>
      <c r="LZ129" s="10"/>
      <c r="MA129" s="10"/>
      <c r="MB129" s="10"/>
      <c r="MC129" s="10"/>
      <c r="MD129" s="10"/>
      <c r="ME129" s="10"/>
      <c r="MF129" s="10"/>
      <c r="MG129" s="10"/>
      <c r="MH129" s="10"/>
      <c r="MI129" s="10"/>
      <c r="MJ129" s="10"/>
      <c r="MK129" s="10"/>
      <c r="ML129" s="10"/>
      <c r="MM129" s="10"/>
      <c r="MN129" s="10"/>
      <c r="MO129" s="10"/>
      <c r="MP129" s="10"/>
      <c r="MQ129" s="10"/>
      <c r="MR129" s="10"/>
      <c r="MS129" s="10"/>
      <c r="MT129" s="10"/>
      <c r="MU129" s="10"/>
      <c r="MV129" s="10"/>
      <c r="MW129" s="10"/>
      <c r="MX129" s="10"/>
      <c r="MY129" s="10"/>
      <c r="MZ129" s="10"/>
      <c r="NA129" s="10"/>
      <c r="NB129" s="10"/>
      <c r="NC129" s="10"/>
      <c r="ND129" s="10"/>
      <c r="NE129" s="10"/>
      <c r="NF129" s="10"/>
      <c r="NG129" s="10"/>
      <c r="NH129" s="10"/>
      <c r="NI129" s="10"/>
      <c r="NJ129" s="10"/>
      <c r="NK129" s="10"/>
      <c r="NL129" s="10"/>
      <c r="NM129" s="10"/>
      <c r="NN129" s="10"/>
      <c r="NO129" s="10"/>
      <c r="NP129" s="10"/>
      <c r="NQ129" s="10"/>
      <c r="NR129" s="10"/>
      <c r="NS129" s="10"/>
      <c r="NT129" s="10"/>
      <c r="NU129" s="10"/>
      <c r="NV129" s="10"/>
      <c r="NW129" s="10"/>
      <c r="NX129" s="10"/>
      <c r="NY129" s="10"/>
      <c r="NZ129" s="10"/>
      <c r="OA129" s="10"/>
      <c r="OB129" s="10"/>
      <c r="OC129" s="10"/>
      <c r="OD129" s="10"/>
      <c r="OE129" s="10"/>
      <c r="OF129" s="10"/>
      <c r="OG129" s="10"/>
      <c r="OH129" s="10"/>
      <c r="OI129" s="10"/>
      <c r="OJ129" s="10"/>
      <c r="OK129" s="10"/>
      <c r="OL129" s="10"/>
      <c r="OM129" s="10"/>
      <c r="ON129" s="10"/>
      <c r="OO129" s="10"/>
      <c r="OP129" s="10"/>
      <c r="OQ129" s="10"/>
      <c r="OR129" s="10"/>
      <c r="OS129" s="10"/>
      <c r="OT129" s="10"/>
      <c r="OU129" s="10"/>
      <c r="OV129" s="10"/>
      <c r="OW129" s="10"/>
      <c r="OX129" s="10"/>
      <c r="OY129" s="10"/>
      <c r="OZ129" s="10"/>
      <c r="PA129" s="10"/>
      <c r="PB129" s="10"/>
      <c r="PC129" s="10"/>
      <c r="PD129" s="10"/>
      <c r="PE129" s="10"/>
      <c r="PF129" s="10"/>
      <c r="PG129" s="10"/>
      <c r="PH129" s="10"/>
      <c r="PI129" s="10"/>
      <c r="PJ129" s="10"/>
      <c r="PK129" s="10"/>
      <c r="PL129" s="10"/>
      <c r="PM129" s="10"/>
      <c r="PN129" s="10"/>
      <c r="PO129" s="10"/>
      <c r="PP129" s="10"/>
      <c r="PQ129" s="10"/>
      <c r="PR129" s="10"/>
      <c r="PS129" s="10"/>
      <c r="PT129" s="10"/>
      <c r="PU129" s="10"/>
      <c r="PV129" s="10"/>
      <c r="PW129" s="10"/>
      <c r="PX129" s="10"/>
      <c r="PY129" s="10"/>
      <c r="PZ129" s="10"/>
      <c r="QA129" s="10"/>
      <c r="QB129" s="10"/>
      <c r="QC129" s="10"/>
      <c r="QD129" s="10"/>
      <c r="QE129" s="10"/>
      <c r="QF129" s="10"/>
      <c r="QG129" s="10"/>
      <c r="QH129" s="10"/>
      <c r="QI129" s="10"/>
      <c r="QJ129" s="10"/>
      <c r="QK129" s="10"/>
      <c r="QL129" s="10"/>
      <c r="QM129" s="10"/>
      <c r="QN129" s="10"/>
      <c r="QO129" s="10"/>
      <c r="QP129" s="10"/>
      <c r="QQ129" s="10"/>
      <c r="QR129" s="10"/>
      <c r="QS129" s="10"/>
      <c r="QT129" s="10"/>
      <c r="QU129" s="10"/>
      <c r="QV129" s="10"/>
      <c r="QW129" s="10"/>
      <c r="QX129" s="10"/>
      <c r="QY129" s="10"/>
      <c r="QZ129" s="10"/>
      <c r="RA129" s="10"/>
      <c r="RB129" s="10"/>
      <c r="RC129" s="10"/>
      <c r="RD129" s="10"/>
      <c r="RE129" s="10"/>
      <c r="RF129" s="10"/>
      <c r="RG129" s="10"/>
      <c r="RH129" s="10"/>
      <c r="RI129" s="10"/>
      <c r="RJ129" s="10"/>
      <c r="RK129" s="10"/>
      <c r="RL129" s="10"/>
      <c r="RM129" s="10"/>
      <c r="RN129" s="10"/>
      <c r="RO129" s="10"/>
      <c r="RP129" s="10"/>
      <c r="RQ129" s="10"/>
      <c r="RR129" s="10"/>
      <c r="RS129" s="10"/>
      <c r="RT129" s="10"/>
      <c r="RU129" s="10"/>
      <c r="RV129" s="10"/>
      <c r="RW129" s="10"/>
      <c r="RX129" s="10"/>
      <c r="RY129" s="10"/>
      <c r="RZ129" s="10"/>
      <c r="SA129" s="10"/>
      <c r="SB129" s="10"/>
      <c r="SC129" s="10"/>
      <c r="SD129" s="10"/>
      <c r="SE129" s="10"/>
      <c r="SF129" s="10"/>
      <c r="SG129" s="10"/>
      <c r="SH129" s="10"/>
      <c r="SI129" s="10"/>
      <c r="SJ129" s="10"/>
      <c r="SK129" s="10"/>
      <c r="SL129" s="10"/>
      <c r="SM129" s="10"/>
      <c r="SN129" s="10"/>
      <c r="SO129" s="10"/>
      <c r="SP129" s="10"/>
      <c r="SQ129" s="10"/>
      <c r="SR129" s="10"/>
      <c r="SS129" s="10"/>
      <c r="ST129" s="10"/>
      <c r="SU129" s="10"/>
      <c r="SV129" s="10"/>
      <c r="SW129" s="10"/>
      <c r="SX129" s="10"/>
      <c r="SY129" s="10"/>
      <c r="SZ129" s="10"/>
      <c r="TA129" s="10"/>
      <c r="TB129" s="10"/>
      <c r="TC129" s="10"/>
      <c r="TD129" s="10"/>
      <c r="TE129" s="10"/>
      <c r="TF129" s="10"/>
      <c r="TG129" s="10"/>
      <c r="TH129" s="10"/>
      <c r="TI129" s="10"/>
      <c r="TJ129" s="10"/>
      <c r="TK129" s="10"/>
      <c r="TL129" s="10"/>
      <c r="TM129" s="10"/>
      <c r="TN129" s="10"/>
      <c r="TO129" s="10"/>
      <c r="TP129" s="10"/>
      <c r="TQ129" s="10"/>
      <c r="TR129" s="10"/>
      <c r="TS129" s="10"/>
      <c r="TT129" s="10"/>
      <c r="TU129" s="10"/>
      <c r="TV129" s="10"/>
      <c r="TW129" s="10"/>
      <c r="TX129" s="10"/>
      <c r="TY129" s="10"/>
      <c r="TZ129" s="10"/>
      <c r="UA129" s="10"/>
      <c r="UB129" s="10"/>
      <c r="UC129" s="10"/>
      <c r="UD129" s="10"/>
      <c r="UE129" s="10"/>
      <c r="UF129" s="10"/>
      <c r="UG129" s="10"/>
      <c r="UH129" s="10"/>
      <c r="UI129" s="10"/>
      <c r="UJ129" s="10"/>
      <c r="UK129" s="10"/>
      <c r="UL129" s="10"/>
      <c r="UM129" s="10"/>
      <c r="UN129" s="10"/>
      <c r="UO129" s="10"/>
      <c r="UP129" s="10"/>
      <c r="UQ129" s="10"/>
      <c r="UR129" s="10"/>
      <c r="US129" s="10"/>
      <c r="UT129" s="10"/>
      <c r="UU129" s="10"/>
      <c r="UV129" s="10"/>
      <c r="UW129" s="10"/>
      <c r="UX129" s="10"/>
      <c r="UY129" s="10"/>
      <c r="UZ129" s="10"/>
      <c r="VA129" s="10"/>
      <c r="VB129" s="10"/>
      <c r="VC129" s="10"/>
      <c r="VD129" s="10"/>
      <c r="VE129" s="10"/>
      <c r="VF129" s="10"/>
      <c r="VG129" s="10"/>
      <c r="VH129" s="10"/>
      <c r="VI129" s="10"/>
      <c r="VJ129" s="10"/>
      <c r="VK129" s="10"/>
      <c r="VL129" s="10"/>
      <c r="VM129" s="10"/>
      <c r="VN129" s="10"/>
      <c r="VO129" s="10"/>
      <c r="VP129" s="10"/>
      <c r="VQ129" s="10"/>
      <c r="VR129" s="10"/>
      <c r="VS129" s="10"/>
      <c r="VT129" s="10"/>
      <c r="VU129" s="10"/>
      <c r="VV129" s="10"/>
      <c r="VW129" s="10"/>
      <c r="VX129" s="10"/>
      <c r="VY129" s="10"/>
      <c r="VZ129" s="10"/>
      <c r="WA129" s="10"/>
      <c r="WB129" s="10"/>
      <c r="WC129" s="10"/>
      <c r="WD129" s="10"/>
      <c r="WE129" s="10"/>
      <c r="WF129" s="10"/>
      <c r="WG129" s="10"/>
      <c r="WH129" s="10"/>
      <c r="WI129" s="10"/>
      <c r="WJ129" s="10"/>
      <c r="WK129" s="10"/>
      <c r="WL129" s="10"/>
      <c r="WM129" s="10"/>
      <c r="WN129" s="10"/>
      <c r="WO129" s="10"/>
      <c r="WP129" s="10"/>
      <c r="WQ129" s="10"/>
      <c r="WR129" s="10"/>
      <c r="WS129" s="10"/>
      <c r="WT129" s="10"/>
      <c r="WU129" s="10"/>
      <c r="WV129" s="10"/>
      <c r="WW129" s="10"/>
      <c r="WX129" s="10"/>
      <c r="WY129" s="10"/>
      <c r="WZ129" s="10"/>
      <c r="XA129" s="10"/>
      <c r="XB129" s="10"/>
      <c r="XC129" s="10"/>
      <c r="XD129" s="10"/>
      <c r="XE129" s="10"/>
      <c r="XF129" s="10"/>
      <c r="XG129" s="10"/>
      <c r="XH129" s="10"/>
      <c r="XI129" s="10"/>
      <c r="XJ129" s="10"/>
      <c r="XK129" s="10"/>
      <c r="XL129" s="10"/>
      <c r="XM129" s="10"/>
      <c r="XN129" s="10"/>
      <c r="XO129" s="10"/>
      <c r="XP129" s="10"/>
      <c r="XQ129" s="10"/>
      <c r="XR129" s="10"/>
      <c r="XS129" s="10"/>
      <c r="XT129" s="10"/>
      <c r="XU129" s="10"/>
      <c r="XV129" s="10"/>
      <c r="XW129" s="10"/>
      <c r="XX129" s="10"/>
      <c r="XY129" s="10"/>
      <c r="XZ129" s="10"/>
      <c r="YA129" s="10"/>
      <c r="YB129" s="10"/>
      <c r="YC129" s="10"/>
      <c r="YD129" s="10"/>
      <c r="YE129" s="10"/>
      <c r="YF129" s="10"/>
      <c r="YG129" s="10"/>
      <c r="YH129" s="10"/>
      <c r="YI129" s="10"/>
      <c r="YJ129" s="10"/>
      <c r="YK129" s="10"/>
      <c r="YL129" s="10"/>
      <c r="YM129" s="10"/>
      <c r="YN129" s="10"/>
      <c r="YO129" s="10"/>
      <c r="YP129" s="10"/>
      <c r="YQ129" s="10"/>
      <c r="YR129" s="10"/>
      <c r="YS129" s="10"/>
      <c r="YT129" s="10"/>
      <c r="YU129" s="10"/>
      <c r="YV129" s="10"/>
      <c r="YW129" s="10"/>
      <c r="YX129" s="10"/>
      <c r="YY129" s="10"/>
      <c r="YZ129" s="10"/>
      <c r="ZA129" s="10"/>
      <c r="ZB129" s="10"/>
      <c r="ZC129" s="10"/>
      <c r="ZD129" s="10"/>
      <c r="ZE129" s="10"/>
      <c r="ZF129" s="10"/>
      <c r="ZG129" s="10"/>
      <c r="ZH129" s="10"/>
      <c r="ZI129" s="10"/>
      <c r="ZJ129" s="10"/>
      <c r="ZK129" s="10"/>
      <c r="ZL129" s="10"/>
      <c r="ZM129" s="10"/>
      <c r="ZN129" s="10"/>
      <c r="ZO129" s="10"/>
      <c r="ZP129" s="10"/>
      <c r="ZQ129" s="10"/>
      <c r="ZR129" s="10"/>
      <c r="ZS129" s="10"/>
      <c r="ZT129" s="10"/>
      <c r="ZU129" s="10"/>
      <c r="ZV129" s="10"/>
      <c r="ZW129" s="10"/>
      <c r="ZX129" s="10"/>
      <c r="ZY129" s="10"/>
      <c r="ZZ129" s="10"/>
      <c r="AAA129" s="10"/>
      <c r="AAB129" s="10"/>
      <c r="AAC129" s="10"/>
      <c r="AAD129" s="10"/>
      <c r="AAE129" s="10"/>
      <c r="AAF129" s="10"/>
      <c r="AAG129" s="10"/>
      <c r="AAH129" s="10"/>
      <c r="AAI129" s="10"/>
      <c r="AAJ129" s="10"/>
      <c r="AAK129" s="10"/>
      <c r="AAL129" s="10"/>
      <c r="AAM129" s="10"/>
      <c r="AAN129" s="10"/>
      <c r="AAO129" s="10"/>
      <c r="AAP129" s="10"/>
      <c r="AAQ129" s="10"/>
      <c r="AAR129" s="10"/>
      <c r="AAS129" s="10"/>
      <c r="AAT129" s="10"/>
      <c r="AAU129" s="10"/>
      <c r="AAV129" s="10"/>
      <c r="AAW129" s="10"/>
      <c r="AAX129" s="10"/>
      <c r="AAY129" s="10"/>
      <c r="AAZ129" s="10"/>
      <c r="ABA129" s="10"/>
      <c r="ABB129" s="10"/>
      <c r="ABC129" s="10"/>
      <c r="ABD129" s="10"/>
      <c r="ABE129" s="10"/>
      <c r="ABF129" s="10"/>
      <c r="ABG129" s="10"/>
      <c r="ABH129" s="10"/>
      <c r="ABI129" s="10"/>
      <c r="ABJ129" s="10"/>
      <c r="ABK129" s="10"/>
      <c r="ABL129" s="10"/>
      <c r="ABM129" s="10"/>
      <c r="ABN129" s="10"/>
      <c r="ABO129" s="10"/>
      <c r="ABP129" s="10"/>
      <c r="ABQ129" s="10"/>
      <c r="ABR129" s="10"/>
      <c r="ABS129" s="10"/>
      <c r="ABT129" s="10"/>
      <c r="ABU129" s="10"/>
      <c r="ABV129" s="10"/>
      <c r="ABW129" s="10"/>
      <c r="ABX129" s="10"/>
      <c r="ABY129" s="10"/>
      <c r="ABZ129" s="10"/>
      <c r="ACA129" s="10"/>
      <c r="ACB129" s="10"/>
      <c r="ACC129" s="10"/>
      <c r="ACD129" s="10"/>
      <c r="ACE129" s="10"/>
      <c r="ACF129" s="10"/>
      <c r="ACG129" s="10"/>
      <c r="ACH129" s="10"/>
      <c r="ACI129" s="10"/>
      <c r="ACJ129" s="10"/>
      <c r="ACK129" s="10"/>
      <c r="ACL129" s="10"/>
      <c r="ACM129" s="10"/>
      <c r="ACN129" s="10"/>
      <c r="ACO129" s="10"/>
      <c r="ACP129" s="10"/>
      <c r="ACQ129" s="10"/>
      <c r="ACR129" s="10"/>
      <c r="ACS129" s="10"/>
      <c r="ACT129" s="10"/>
      <c r="ACU129" s="10"/>
      <c r="ACV129" s="10"/>
      <c r="ACW129" s="10"/>
      <c r="ACX129" s="10"/>
      <c r="ACY129" s="10"/>
      <c r="ACZ129" s="10"/>
      <c r="ADA129" s="10"/>
      <c r="ADB129" s="10"/>
      <c r="ADC129" s="10"/>
      <c r="ADD129" s="10"/>
      <c r="ADE129" s="10"/>
      <c r="ADF129" s="10"/>
      <c r="ADG129" s="10"/>
      <c r="ADH129" s="10"/>
      <c r="ADI129" s="10"/>
      <c r="ADJ129" s="10"/>
      <c r="ADK129" s="10"/>
      <c r="ADL129" s="10"/>
      <c r="ADM129" s="10"/>
      <c r="ADN129" s="10"/>
      <c r="ADO129" s="10"/>
      <c r="ADP129" s="10"/>
      <c r="ADQ129" s="10"/>
      <c r="ADR129" s="10"/>
      <c r="ADS129" s="10"/>
      <c r="ADT129" s="10"/>
      <c r="ADU129" s="10"/>
      <c r="ADV129" s="10"/>
      <c r="ADW129" s="10"/>
      <c r="ADX129" s="10"/>
      <c r="ADY129" s="10"/>
      <c r="ADZ129" s="10"/>
      <c r="AEA129" s="10"/>
      <c r="AEB129" s="10"/>
      <c r="AEC129" s="10"/>
      <c r="AED129" s="10"/>
      <c r="AEE129" s="10"/>
      <c r="AEF129" s="10"/>
      <c r="AEG129" s="10"/>
      <c r="AEH129" s="10"/>
      <c r="AEI129" s="10"/>
      <c r="AEJ129" s="10"/>
      <c r="AEK129" s="10"/>
      <c r="AEL129" s="10"/>
      <c r="AEM129" s="10"/>
      <c r="AEN129" s="10"/>
      <c r="AEO129" s="10"/>
      <c r="AEP129" s="10"/>
      <c r="AEQ129" s="10"/>
      <c r="AER129" s="10"/>
      <c r="AES129" s="10"/>
      <c r="AET129" s="10"/>
      <c r="AEU129" s="10"/>
      <c r="AEV129" s="10"/>
      <c r="AEW129" s="10"/>
      <c r="AEX129" s="10"/>
      <c r="AEY129" s="10"/>
      <c r="AEZ129" s="10"/>
      <c r="AFA129" s="10"/>
      <c r="AFB129" s="10"/>
      <c r="AFC129" s="10"/>
      <c r="AFD129" s="10"/>
      <c r="AFE129" s="10"/>
      <c r="AFF129" s="10"/>
      <c r="AFG129" s="10"/>
      <c r="AFH129" s="10"/>
      <c r="AFI129" s="10"/>
      <c r="AFJ129" s="10"/>
      <c r="AFK129" s="10"/>
      <c r="AFL129" s="10"/>
      <c r="AFM129" s="10"/>
      <c r="AFN129" s="10"/>
      <c r="AFO129" s="10"/>
      <c r="AFP129" s="10"/>
      <c r="AFQ129" s="10"/>
      <c r="AFR129" s="10"/>
      <c r="AFS129" s="10"/>
      <c r="AFT129" s="10"/>
      <c r="AFU129" s="10"/>
      <c r="AFV129" s="10"/>
      <c r="AFW129" s="10"/>
      <c r="AFX129" s="10"/>
      <c r="AFY129" s="10"/>
      <c r="AFZ129" s="10"/>
      <c r="AGA129" s="10"/>
      <c r="AGB129" s="10"/>
      <c r="AGC129" s="10"/>
      <c r="AGD129" s="10"/>
      <c r="AGE129" s="10"/>
      <c r="AGF129" s="10"/>
      <c r="AGG129" s="10"/>
      <c r="AGH129" s="10"/>
      <c r="AGI129" s="10"/>
      <c r="AGJ129" s="10"/>
      <c r="AGK129" s="10"/>
      <c r="AGL129" s="10"/>
      <c r="AGM129" s="10"/>
      <c r="AGN129" s="10"/>
      <c r="AGO129" s="10"/>
      <c r="AGP129" s="10"/>
      <c r="AGQ129" s="10"/>
      <c r="AGR129" s="10"/>
      <c r="AGS129" s="10"/>
      <c r="AGT129" s="10"/>
      <c r="AGU129" s="10"/>
      <c r="AGV129" s="10"/>
      <c r="AGW129" s="10"/>
      <c r="AGX129" s="10"/>
      <c r="AGY129" s="10"/>
      <c r="AGZ129" s="10"/>
      <c r="AHA129" s="10"/>
      <c r="AHB129" s="10"/>
      <c r="AHC129" s="10"/>
      <c r="AHD129" s="10"/>
      <c r="AHE129" s="10"/>
      <c r="AHF129" s="10"/>
      <c r="AHG129" s="10"/>
      <c r="AHH129" s="10"/>
      <c r="AHI129" s="10"/>
      <c r="AHJ129" s="10"/>
      <c r="AHK129" s="10"/>
      <c r="AHL129" s="10"/>
      <c r="AHM129" s="10"/>
      <c r="AHN129" s="10"/>
      <c r="AHO129" s="10"/>
      <c r="AHP129" s="10"/>
      <c r="AHQ129" s="10"/>
      <c r="AHR129" s="10"/>
      <c r="AHS129" s="10"/>
      <c r="AHT129" s="10"/>
      <c r="AHU129" s="10"/>
      <c r="AHV129" s="10"/>
      <c r="AHW129" s="10"/>
      <c r="AHX129" s="10"/>
      <c r="AHY129" s="10"/>
      <c r="AHZ129" s="10"/>
      <c r="AIA129" s="10"/>
      <c r="AIB129" s="10"/>
      <c r="AIC129" s="10"/>
      <c r="AID129" s="10"/>
      <c r="AIE129" s="10"/>
      <c r="AIF129" s="10"/>
      <c r="AIG129" s="10"/>
      <c r="AIH129" s="10"/>
      <c r="AII129" s="10"/>
      <c r="AIJ129" s="10"/>
      <c r="AIK129" s="10"/>
      <c r="AIL129" s="10"/>
      <c r="AIM129" s="10"/>
      <c r="AIN129" s="10"/>
      <c r="AIO129" s="10"/>
      <c r="AIP129" s="10"/>
      <c r="AIQ129" s="10"/>
      <c r="AIR129" s="10"/>
      <c r="AIS129" s="10"/>
      <c r="AIT129" s="10"/>
      <c r="AIU129" s="10"/>
      <c r="AIV129" s="10"/>
      <c r="AIW129" s="10"/>
      <c r="AIX129" s="10"/>
      <c r="AIY129" s="10"/>
      <c r="AIZ129" s="10"/>
      <c r="AJA129" s="10"/>
      <c r="AJB129" s="10"/>
      <c r="AJC129" s="10"/>
      <c r="AJD129" s="10"/>
      <c r="AJE129" s="10"/>
      <c r="AJF129" s="10"/>
      <c r="AJG129" s="10"/>
      <c r="AJH129" s="10"/>
      <c r="AJI129" s="10"/>
      <c r="AJJ129" s="10"/>
      <c r="AJK129" s="10"/>
      <c r="AJL129" s="10"/>
      <c r="AJM129" s="10"/>
      <c r="AJN129" s="10"/>
      <c r="AJO129" s="10"/>
      <c r="AJP129" s="10"/>
      <c r="AJQ129" s="10"/>
      <c r="AJR129" s="10"/>
      <c r="AJS129" s="10"/>
      <c r="AJT129" s="10"/>
      <c r="AJU129" s="10"/>
      <c r="AJV129" s="10"/>
      <c r="AJW129" s="10"/>
      <c r="AJX129" s="10"/>
      <c r="AJY129" s="10"/>
      <c r="AJZ129" s="10"/>
      <c r="AKA129" s="10"/>
      <c r="AKB129" s="10"/>
      <c r="AKC129" s="10"/>
      <c r="AKD129" s="10"/>
      <c r="AKE129" s="10"/>
      <c r="AKF129" s="10"/>
      <c r="AKG129" s="10"/>
      <c r="AKH129" s="10"/>
      <c r="AKI129" s="10"/>
      <c r="AKJ129" s="10"/>
      <c r="AKK129" s="10"/>
      <c r="AKL129" s="10"/>
      <c r="AKM129" s="10"/>
      <c r="AKN129" s="10"/>
      <c r="AKO129" s="10"/>
      <c r="AKP129" s="10"/>
      <c r="AKQ129" s="10"/>
      <c r="AKR129" s="10"/>
      <c r="AKS129" s="10"/>
      <c r="AKT129" s="10"/>
      <c r="AKU129" s="10"/>
      <c r="AKV129" s="10"/>
      <c r="AKW129" s="10"/>
      <c r="AKX129" s="10"/>
      <c r="AKY129" s="10"/>
      <c r="AKZ129" s="10"/>
      <c r="ALA129" s="10"/>
      <c r="ALB129" s="10"/>
      <c r="ALC129" s="10"/>
      <c r="ALD129" s="10"/>
      <c r="ALE129" s="10"/>
      <c r="ALF129" s="10"/>
      <c r="ALG129" s="10"/>
      <c r="ALH129" s="10"/>
      <c r="ALI129" s="10"/>
      <c r="ALJ129" s="10"/>
      <c r="ALK129" s="10"/>
      <c r="ALL129" s="10"/>
      <c r="ALM129" s="10"/>
      <c r="ALN129" s="10"/>
      <c r="ALO129" s="10"/>
      <c r="ALP129" s="10"/>
      <c r="ALQ129" s="10"/>
      <c r="ALR129" s="10"/>
      <c r="ALS129" s="10"/>
      <c r="ALT129" s="10"/>
      <c r="ALU129" s="10"/>
      <c r="ALV129" s="10"/>
      <c r="ALW129" s="10"/>
      <c r="ALX129" s="10"/>
      <c r="ALY129" s="10"/>
      <c r="ALZ129" s="10"/>
      <c r="AMA129" s="10"/>
      <c r="AMB129" s="10"/>
      <c r="AMC129" s="10"/>
      <c r="AMD129" s="10"/>
      <c r="AME129" s="10"/>
      <c r="AMF129" s="10"/>
      <c r="AMG129" s="10"/>
      <c r="AMH129" s="10"/>
      <c r="AMI129" s="10"/>
      <c r="AMJ129" s="10"/>
    </row>
    <row r="130" spans="1:1029" s="7" customFormat="1" ht="14.1" customHeight="1">
      <c r="A130" s="5" t="str">
        <f>SUBSTITUTE(CONCATENATE(G130,H130)," ","")</f>
        <v>ExclusionCriterion</v>
      </c>
      <c r="B130" s="6"/>
      <c r="C130" s="5"/>
      <c r="D130" s="5"/>
      <c r="E130" s="5"/>
      <c r="F130" s="5" t="str">
        <f>CONCATENATE(IF(G130="","",CONCATENATE(G130,"_ ")),H130,". Details")</f>
        <v>Exclusion Criterion. Details</v>
      </c>
      <c r="G130" s="5"/>
      <c r="H130" s="5" t="s">
        <v>565</v>
      </c>
      <c r="I130" s="5"/>
      <c r="J130" s="5"/>
      <c r="K130" s="5"/>
      <c r="L130" s="5"/>
      <c r="M130" s="5"/>
      <c r="N130" s="5"/>
      <c r="O130" s="5"/>
      <c r="P130" s="5"/>
      <c r="Q130" s="5"/>
      <c r="R130" s="5" t="s">
        <v>210</v>
      </c>
      <c r="S130" s="5" t="s">
        <v>311</v>
      </c>
      <c r="T130" s="5"/>
      <c r="U130" s="5"/>
      <c r="V130" s="5"/>
      <c r="W130" s="5"/>
      <c r="X130" s="5" t="s">
        <v>544</v>
      </c>
      <c r="Y130" s="5" t="s">
        <v>211</v>
      </c>
      <c r="Z130" s="5"/>
      <c r="AA130" s="43">
        <v>43319</v>
      </c>
      <c r="AB130" s="12"/>
      <c r="AC130" s="12"/>
      <c r="AD130" s="12"/>
      <c r="AE130" s="12"/>
      <c r="AF130" s="12"/>
    </row>
    <row r="131" spans="1:1029" customFormat="1">
      <c r="A131" s="13" t="str">
        <f>SUBSTITUTE(SUBSTITUTE(CONCATENATE(I131,IF(L131="Identifier","ID",L131))," ",""),"_","")</f>
        <v>appliesToParticipationCriterion</v>
      </c>
      <c r="B131" s="14" t="s">
        <v>220</v>
      </c>
      <c r="C131" s="13"/>
      <c r="D131" s="13"/>
      <c r="E131" s="13"/>
      <c r="F131" s="13" t="str">
        <f>CONCATENATE( IF(G131="","",CONCATENATE(G131,"_ ")),H131,". ",IF(I131="","",CONCATENATE(I131,"_ ")),L131,IF(I131="","",CONCATENATE(". ",M131)))</f>
        <v>Exclusion Criterion. appliesTo_ Participation Criterion. Participation Criterion</v>
      </c>
      <c r="G131" s="13"/>
      <c r="H131" s="13" t="s">
        <v>565</v>
      </c>
      <c r="I131" s="13" t="s">
        <v>545</v>
      </c>
      <c r="J131" s="13"/>
      <c r="K131" s="13"/>
      <c r="L131" s="13" t="str">
        <f>CONCATENATE(IF(P131="","",CONCATENATE(P131,"_ ")),Q131)</f>
        <v>Participation Criterion</v>
      </c>
      <c r="M131" s="13" t="str">
        <f>L131</f>
        <v>Participation Criterion</v>
      </c>
      <c r="N131" s="13"/>
      <c r="O131" s="13"/>
      <c r="P131" s="13"/>
      <c r="Q131" s="15" t="s">
        <v>395</v>
      </c>
      <c r="R131" s="13" t="s">
        <v>223</v>
      </c>
      <c r="S131" s="16" t="s">
        <v>404</v>
      </c>
      <c r="T131" s="16"/>
      <c r="U131" s="16"/>
      <c r="V131" s="16"/>
      <c r="W131" s="16"/>
      <c r="X131" s="16"/>
      <c r="Y131" s="16" t="s">
        <v>211</v>
      </c>
      <c r="Z131" s="16"/>
      <c r="AA131" s="45">
        <v>43322</v>
      </c>
      <c r="AB131" s="8"/>
      <c r="AC131" s="8"/>
      <c r="AD131" s="8"/>
      <c r="AE131" s="8"/>
      <c r="AF131" s="11"/>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c r="HP131" s="10"/>
      <c r="HQ131" s="10"/>
      <c r="HR131" s="10"/>
      <c r="HS131" s="10"/>
      <c r="HT131" s="10"/>
      <c r="HU131" s="10"/>
      <c r="HV131" s="10"/>
      <c r="HW131" s="10"/>
      <c r="HX131" s="10"/>
      <c r="HY131" s="10"/>
      <c r="HZ131" s="10"/>
      <c r="IA131" s="10"/>
      <c r="IB131" s="10"/>
      <c r="IC131" s="10"/>
      <c r="ID131" s="10"/>
      <c r="IE131" s="10"/>
      <c r="IF131" s="10"/>
      <c r="IG131" s="10"/>
      <c r="IH131" s="10"/>
      <c r="II131" s="10"/>
      <c r="IJ131" s="10"/>
      <c r="IK131" s="10"/>
      <c r="IL131" s="10"/>
      <c r="IM131" s="10"/>
      <c r="IN131" s="10"/>
      <c r="IO131" s="10"/>
      <c r="IP131" s="10"/>
      <c r="IQ131" s="10"/>
      <c r="IR131" s="10"/>
      <c r="IS131" s="10"/>
      <c r="IT131" s="10"/>
      <c r="IU131" s="10"/>
      <c r="IV131" s="10"/>
      <c r="IW131" s="10"/>
      <c r="IX131" s="10"/>
      <c r="IY131" s="10"/>
      <c r="IZ131" s="10"/>
      <c r="JA131" s="10"/>
      <c r="JB131" s="10"/>
      <c r="JC131" s="10"/>
      <c r="JD131" s="10"/>
      <c r="JE131" s="10"/>
      <c r="JF131" s="10"/>
      <c r="JG131" s="10"/>
      <c r="JH131" s="10"/>
      <c r="JI131" s="10"/>
      <c r="JJ131" s="10"/>
      <c r="JK131" s="10"/>
      <c r="JL131" s="10"/>
      <c r="JM131" s="10"/>
      <c r="JN131" s="10"/>
      <c r="JO131" s="10"/>
      <c r="JP131" s="10"/>
      <c r="JQ131" s="10"/>
      <c r="JR131" s="10"/>
      <c r="JS131" s="10"/>
      <c r="JT131" s="10"/>
      <c r="JU131" s="10"/>
      <c r="JV131" s="10"/>
      <c r="JW131" s="10"/>
      <c r="JX131" s="10"/>
      <c r="JY131" s="10"/>
      <c r="JZ131" s="10"/>
      <c r="KA131" s="10"/>
      <c r="KB131" s="10"/>
      <c r="KC131" s="10"/>
      <c r="KD131" s="10"/>
      <c r="KE131" s="10"/>
      <c r="KF131" s="10"/>
      <c r="KG131" s="10"/>
      <c r="KH131" s="10"/>
      <c r="KI131" s="10"/>
      <c r="KJ131" s="10"/>
      <c r="KK131" s="10"/>
      <c r="KL131" s="10"/>
      <c r="KM131" s="10"/>
      <c r="KN131" s="10"/>
      <c r="KO131" s="10"/>
      <c r="KP131" s="10"/>
      <c r="KQ131" s="10"/>
      <c r="KR131" s="10"/>
      <c r="KS131" s="10"/>
      <c r="KT131" s="10"/>
      <c r="KU131" s="10"/>
      <c r="KV131" s="10"/>
      <c r="KW131" s="10"/>
      <c r="KX131" s="10"/>
      <c r="KY131" s="10"/>
      <c r="KZ131" s="10"/>
      <c r="LA131" s="10"/>
      <c r="LB131" s="10"/>
      <c r="LC131" s="10"/>
      <c r="LD131" s="10"/>
      <c r="LE131" s="10"/>
      <c r="LF131" s="10"/>
      <c r="LG131" s="10"/>
      <c r="LH131" s="10"/>
      <c r="LI131" s="10"/>
      <c r="LJ131" s="10"/>
      <c r="LK131" s="10"/>
      <c r="LL131" s="10"/>
      <c r="LM131" s="10"/>
      <c r="LN131" s="10"/>
      <c r="LO131" s="10"/>
      <c r="LP131" s="10"/>
      <c r="LQ131" s="10"/>
      <c r="LR131" s="10"/>
      <c r="LS131" s="10"/>
      <c r="LT131" s="10"/>
      <c r="LU131" s="10"/>
      <c r="LV131" s="10"/>
      <c r="LW131" s="10"/>
      <c r="LX131" s="10"/>
      <c r="LY131" s="10"/>
      <c r="LZ131" s="10"/>
      <c r="MA131" s="10"/>
      <c r="MB131" s="10"/>
      <c r="MC131" s="10"/>
      <c r="MD131" s="10"/>
      <c r="ME131" s="10"/>
      <c r="MF131" s="10"/>
      <c r="MG131" s="10"/>
      <c r="MH131" s="10"/>
      <c r="MI131" s="10"/>
      <c r="MJ131" s="10"/>
      <c r="MK131" s="10"/>
      <c r="ML131" s="10"/>
      <c r="MM131" s="10"/>
      <c r="MN131" s="10"/>
      <c r="MO131" s="10"/>
      <c r="MP131" s="10"/>
      <c r="MQ131" s="10"/>
      <c r="MR131" s="10"/>
      <c r="MS131" s="10"/>
      <c r="MT131" s="10"/>
      <c r="MU131" s="10"/>
      <c r="MV131" s="10"/>
      <c r="MW131" s="10"/>
      <c r="MX131" s="10"/>
      <c r="MY131" s="10"/>
      <c r="MZ131" s="10"/>
      <c r="NA131" s="10"/>
      <c r="NB131" s="10"/>
      <c r="NC131" s="10"/>
      <c r="ND131" s="10"/>
      <c r="NE131" s="10"/>
      <c r="NF131" s="10"/>
      <c r="NG131" s="10"/>
      <c r="NH131" s="10"/>
      <c r="NI131" s="10"/>
      <c r="NJ131" s="10"/>
      <c r="NK131" s="10"/>
      <c r="NL131" s="10"/>
      <c r="NM131" s="10"/>
      <c r="NN131" s="10"/>
      <c r="NO131" s="10"/>
      <c r="NP131" s="10"/>
      <c r="NQ131" s="10"/>
      <c r="NR131" s="10"/>
      <c r="NS131" s="10"/>
      <c r="NT131" s="10"/>
      <c r="NU131" s="10"/>
      <c r="NV131" s="10"/>
      <c r="NW131" s="10"/>
      <c r="NX131" s="10"/>
      <c r="NY131" s="10"/>
      <c r="NZ131" s="10"/>
      <c r="OA131" s="10"/>
      <c r="OB131" s="10"/>
      <c r="OC131" s="10"/>
      <c r="OD131" s="10"/>
      <c r="OE131" s="10"/>
      <c r="OF131" s="10"/>
      <c r="OG131" s="10"/>
      <c r="OH131" s="10"/>
      <c r="OI131" s="10"/>
      <c r="OJ131" s="10"/>
      <c r="OK131" s="10"/>
      <c r="OL131" s="10"/>
      <c r="OM131" s="10"/>
      <c r="ON131" s="10"/>
      <c r="OO131" s="10"/>
      <c r="OP131" s="10"/>
      <c r="OQ131" s="10"/>
      <c r="OR131" s="10"/>
      <c r="OS131" s="10"/>
      <c r="OT131" s="10"/>
      <c r="OU131" s="10"/>
      <c r="OV131" s="10"/>
      <c r="OW131" s="10"/>
      <c r="OX131" s="10"/>
      <c r="OY131" s="10"/>
      <c r="OZ131" s="10"/>
      <c r="PA131" s="10"/>
      <c r="PB131" s="10"/>
      <c r="PC131" s="10"/>
      <c r="PD131" s="10"/>
      <c r="PE131" s="10"/>
      <c r="PF131" s="10"/>
      <c r="PG131" s="10"/>
      <c r="PH131" s="10"/>
      <c r="PI131" s="10"/>
      <c r="PJ131" s="10"/>
      <c r="PK131" s="10"/>
      <c r="PL131" s="10"/>
      <c r="PM131" s="10"/>
      <c r="PN131" s="10"/>
      <c r="PO131" s="10"/>
      <c r="PP131" s="10"/>
      <c r="PQ131" s="10"/>
      <c r="PR131" s="10"/>
      <c r="PS131" s="10"/>
      <c r="PT131" s="10"/>
      <c r="PU131" s="10"/>
      <c r="PV131" s="10"/>
      <c r="PW131" s="10"/>
      <c r="PX131" s="10"/>
      <c r="PY131" s="10"/>
      <c r="PZ131" s="10"/>
      <c r="QA131" s="10"/>
      <c r="QB131" s="10"/>
      <c r="QC131" s="10"/>
      <c r="QD131" s="10"/>
      <c r="QE131" s="10"/>
      <c r="QF131" s="10"/>
      <c r="QG131" s="10"/>
      <c r="QH131" s="10"/>
      <c r="QI131" s="10"/>
      <c r="QJ131" s="10"/>
      <c r="QK131" s="10"/>
      <c r="QL131" s="10"/>
      <c r="QM131" s="10"/>
      <c r="QN131" s="10"/>
      <c r="QO131" s="10"/>
      <c r="QP131" s="10"/>
      <c r="QQ131" s="10"/>
      <c r="QR131" s="10"/>
      <c r="QS131" s="10"/>
      <c r="QT131" s="10"/>
      <c r="QU131" s="10"/>
      <c r="QV131" s="10"/>
      <c r="QW131" s="10"/>
      <c r="QX131" s="10"/>
      <c r="QY131" s="10"/>
      <c r="QZ131" s="10"/>
      <c r="RA131" s="10"/>
      <c r="RB131" s="10"/>
      <c r="RC131" s="10"/>
      <c r="RD131" s="10"/>
      <c r="RE131" s="10"/>
      <c r="RF131" s="10"/>
      <c r="RG131" s="10"/>
      <c r="RH131" s="10"/>
      <c r="RI131" s="10"/>
      <c r="RJ131" s="10"/>
      <c r="RK131" s="10"/>
      <c r="RL131" s="10"/>
      <c r="RM131" s="10"/>
      <c r="RN131" s="10"/>
      <c r="RO131" s="10"/>
      <c r="RP131" s="10"/>
      <c r="RQ131" s="10"/>
      <c r="RR131" s="10"/>
      <c r="RS131" s="10"/>
      <c r="RT131" s="10"/>
      <c r="RU131" s="10"/>
      <c r="RV131" s="10"/>
      <c r="RW131" s="10"/>
      <c r="RX131" s="10"/>
      <c r="RY131" s="10"/>
      <c r="RZ131" s="10"/>
      <c r="SA131" s="10"/>
      <c r="SB131" s="10"/>
      <c r="SC131" s="10"/>
      <c r="SD131" s="10"/>
      <c r="SE131" s="10"/>
      <c r="SF131" s="10"/>
      <c r="SG131" s="10"/>
      <c r="SH131" s="10"/>
      <c r="SI131" s="10"/>
      <c r="SJ131" s="10"/>
      <c r="SK131" s="10"/>
      <c r="SL131" s="10"/>
      <c r="SM131" s="10"/>
      <c r="SN131" s="10"/>
      <c r="SO131" s="10"/>
      <c r="SP131" s="10"/>
      <c r="SQ131" s="10"/>
      <c r="SR131" s="10"/>
      <c r="SS131" s="10"/>
      <c r="ST131" s="10"/>
      <c r="SU131" s="10"/>
      <c r="SV131" s="10"/>
      <c r="SW131" s="10"/>
      <c r="SX131" s="10"/>
      <c r="SY131" s="10"/>
      <c r="SZ131" s="10"/>
      <c r="TA131" s="10"/>
      <c r="TB131" s="10"/>
      <c r="TC131" s="10"/>
      <c r="TD131" s="10"/>
      <c r="TE131" s="10"/>
      <c r="TF131" s="10"/>
      <c r="TG131" s="10"/>
      <c r="TH131" s="10"/>
      <c r="TI131" s="10"/>
      <c r="TJ131" s="10"/>
      <c r="TK131" s="10"/>
      <c r="TL131" s="10"/>
      <c r="TM131" s="10"/>
      <c r="TN131" s="10"/>
      <c r="TO131" s="10"/>
      <c r="TP131" s="10"/>
      <c r="TQ131" s="10"/>
      <c r="TR131" s="10"/>
      <c r="TS131" s="10"/>
      <c r="TT131" s="10"/>
      <c r="TU131" s="10"/>
      <c r="TV131" s="10"/>
      <c r="TW131" s="10"/>
      <c r="TX131" s="10"/>
      <c r="TY131" s="10"/>
      <c r="TZ131" s="10"/>
      <c r="UA131" s="10"/>
      <c r="UB131" s="10"/>
      <c r="UC131" s="10"/>
      <c r="UD131" s="10"/>
      <c r="UE131" s="10"/>
      <c r="UF131" s="10"/>
      <c r="UG131" s="10"/>
      <c r="UH131" s="10"/>
      <c r="UI131" s="10"/>
      <c r="UJ131" s="10"/>
      <c r="UK131" s="10"/>
      <c r="UL131" s="10"/>
      <c r="UM131" s="10"/>
      <c r="UN131" s="10"/>
      <c r="UO131" s="10"/>
      <c r="UP131" s="10"/>
      <c r="UQ131" s="10"/>
      <c r="UR131" s="10"/>
      <c r="US131" s="10"/>
      <c r="UT131" s="10"/>
      <c r="UU131" s="10"/>
      <c r="UV131" s="10"/>
      <c r="UW131" s="10"/>
      <c r="UX131" s="10"/>
      <c r="UY131" s="10"/>
      <c r="UZ131" s="10"/>
      <c r="VA131" s="10"/>
      <c r="VB131" s="10"/>
      <c r="VC131" s="10"/>
      <c r="VD131" s="10"/>
      <c r="VE131" s="10"/>
      <c r="VF131" s="10"/>
      <c r="VG131" s="10"/>
      <c r="VH131" s="10"/>
      <c r="VI131" s="10"/>
      <c r="VJ131" s="10"/>
      <c r="VK131" s="10"/>
      <c r="VL131" s="10"/>
      <c r="VM131" s="10"/>
      <c r="VN131" s="10"/>
      <c r="VO131" s="10"/>
      <c r="VP131" s="10"/>
      <c r="VQ131" s="10"/>
      <c r="VR131" s="10"/>
      <c r="VS131" s="10"/>
      <c r="VT131" s="10"/>
      <c r="VU131" s="10"/>
      <c r="VV131" s="10"/>
      <c r="VW131" s="10"/>
      <c r="VX131" s="10"/>
      <c r="VY131" s="10"/>
      <c r="VZ131" s="10"/>
      <c r="WA131" s="10"/>
      <c r="WB131" s="10"/>
      <c r="WC131" s="10"/>
      <c r="WD131" s="10"/>
      <c r="WE131" s="10"/>
      <c r="WF131" s="10"/>
      <c r="WG131" s="10"/>
      <c r="WH131" s="10"/>
      <c r="WI131" s="10"/>
      <c r="WJ131" s="10"/>
      <c r="WK131" s="10"/>
      <c r="WL131" s="10"/>
      <c r="WM131" s="10"/>
      <c r="WN131" s="10"/>
      <c r="WO131" s="10"/>
      <c r="WP131" s="10"/>
      <c r="WQ131" s="10"/>
      <c r="WR131" s="10"/>
      <c r="WS131" s="10"/>
      <c r="WT131" s="10"/>
      <c r="WU131" s="10"/>
      <c r="WV131" s="10"/>
      <c r="WW131" s="10"/>
      <c r="WX131" s="10"/>
      <c r="WY131" s="10"/>
      <c r="WZ131" s="10"/>
      <c r="XA131" s="10"/>
      <c r="XB131" s="10"/>
      <c r="XC131" s="10"/>
      <c r="XD131" s="10"/>
      <c r="XE131" s="10"/>
      <c r="XF131" s="10"/>
      <c r="XG131" s="10"/>
      <c r="XH131" s="10"/>
      <c r="XI131" s="10"/>
      <c r="XJ131" s="10"/>
      <c r="XK131" s="10"/>
      <c r="XL131" s="10"/>
      <c r="XM131" s="10"/>
      <c r="XN131" s="10"/>
      <c r="XO131" s="10"/>
      <c r="XP131" s="10"/>
      <c r="XQ131" s="10"/>
      <c r="XR131" s="10"/>
      <c r="XS131" s="10"/>
      <c r="XT131" s="10"/>
      <c r="XU131" s="10"/>
      <c r="XV131" s="10"/>
      <c r="XW131" s="10"/>
      <c r="XX131" s="10"/>
      <c r="XY131" s="10"/>
      <c r="XZ131" s="10"/>
      <c r="YA131" s="10"/>
      <c r="YB131" s="10"/>
      <c r="YC131" s="10"/>
      <c r="YD131" s="10"/>
      <c r="YE131" s="10"/>
      <c r="YF131" s="10"/>
      <c r="YG131" s="10"/>
      <c r="YH131" s="10"/>
      <c r="YI131" s="10"/>
      <c r="YJ131" s="10"/>
      <c r="YK131" s="10"/>
      <c r="YL131" s="10"/>
      <c r="YM131" s="10"/>
      <c r="YN131" s="10"/>
      <c r="YO131" s="10"/>
      <c r="YP131" s="10"/>
      <c r="YQ131" s="10"/>
      <c r="YR131" s="10"/>
      <c r="YS131" s="10"/>
      <c r="YT131" s="10"/>
      <c r="YU131" s="10"/>
      <c r="YV131" s="10"/>
      <c r="YW131" s="10"/>
      <c r="YX131" s="10"/>
      <c r="YY131" s="10"/>
      <c r="YZ131" s="10"/>
      <c r="ZA131" s="10"/>
      <c r="ZB131" s="10"/>
      <c r="ZC131" s="10"/>
      <c r="ZD131" s="10"/>
      <c r="ZE131" s="10"/>
      <c r="ZF131" s="10"/>
      <c r="ZG131" s="10"/>
      <c r="ZH131" s="10"/>
      <c r="ZI131" s="10"/>
      <c r="ZJ131" s="10"/>
      <c r="ZK131" s="10"/>
      <c r="ZL131" s="10"/>
      <c r="ZM131" s="10"/>
      <c r="ZN131" s="10"/>
      <c r="ZO131" s="10"/>
      <c r="ZP131" s="10"/>
      <c r="ZQ131" s="10"/>
      <c r="ZR131" s="10"/>
      <c r="ZS131" s="10"/>
      <c r="ZT131" s="10"/>
      <c r="ZU131" s="10"/>
      <c r="ZV131" s="10"/>
      <c r="ZW131" s="10"/>
      <c r="ZX131" s="10"/>
      <c r="ZY131" s="10"/>
      <c r="ZZ131" s="10"/>
      <c r="AAA131" s="10"/>
      <c r="AAB131" s="10"/>
      <c r="AAC131" s="10"/>
      <c r="AAD131" s="10"/>
      <c r="AAE131" s="10"/>
      <c r="AAF131" s="10"/>
      <c r="AAG131" s="10"/>
      <c r="AAH131" s="10"/>
      <c r="AAI131" s="10"/>
      <c r="AAJ131" s="10"/>
      <c r="AAK131" s="10"/>
      <c r="AAL131" s="10"/>
      <c r="AAM131" s="10"/>
      <c r="AAN131" s="10"/>
      <c r="AAO131" s="10"/>
      <c r="AAP131" s="10"/>
      <c r="AAQ131" s="10"/>
      <c r="AAR131" s="10"/>
      <c r="AAS131" s="10"/>
      <c r="AAT131" s="10"/>
      <c r="AAU131" s="10"/>
      <c r="AAV131" s="10"/>
      <c r="AAW131" s="10"/>
      <c r="AAX131" s="10"/>
      <c r="AAY131" s="10"/>
      <c r="AAZ131" s="10"/>
      <c r="ABA131" s="10"/>
      <c r="ABB131" s="10"/>
      <c r="ABC131" s="10"/>
      <c r="ABD131" s="10"/>
      <c r="ABE131" s="10"/>
      <c r="ABF131" s="10"/>
      <c r="ABG131" s="10"/>
      <c r="ABH131" s="10"/>
      <c r="ABI131" s="10"/>
      <c r="ABJ131" s="10"/>
      <c r="ABK131" s="10"/>
      <c r="ABL131" s="10"/>
      <c r="ABM131" s="10"/>
      <c r="ABN131" s="10"/>
      <c r="ABO131" s="10"/>
      <c r="ABP131" s="10"/>
      <c r="ABQ131" s="10"/>
      <c r="ABR131" s="10"/>
      <c r="ABS131" s="10"/>
      <c r="ABT131" s="10"/>
      <c r="ABU131" s="10"/>
      <c r="ABV131" s="10"/>
      <c r="ABW131" s="10"/>
      <c r="ABX131" s="10"/>
      <c r="ABY131" s="10"/>
      <c r="ABZ131" s="10"/>
      <c r="ACA131" s="10"/>
      <c r="ACB131" s="10"/>
      <c r="ACC131" s="10"/>
      <c r="ACD131" s="10"/>
      <c r="ACE131" s="10"/>
      <c r="ACF131" s="10"/>
      <c r="ACG131" s="10"/>
      <c r="ACH131" s="10"/>
      <c r="ACI131" s="10"/>
      <c r="ACJ131" s="10"/>
      <c r="ACK131" s="10"/>
      <c r="ACL131" s="10"/>
      <c r="ACM131" s="10"/>
      <c r="ACN131" s="10"/>
      <c r="ACO131" s="10"/>
      <c r="ACP131" s="10"/>
      <c r="ACQ131" s="10"/>
      <c r="ACR131" s="10"/>
      <c r="ACS131" s="10"/>
      <c r="ACT131" s="10"/>
      <c r="ACU131" s="10"/>
      <c r="ACV131" s="10"/>
      <c r="ACW131" s="10"/>
      <c r="ACX131" s="10"/>
      <c r="ACY131" s="10"/>
      <c r="ACZ131" s="10"/>
      <c r="ADA131" s="10"/>
      <c r="ADB131" s="10"/>
      <c r="ADC131" s="10"/>
      <c r="ADD131" s="10"/>
      <c r="ADE131" s="10"/>
      <c r="ADF131" s="10"/>
      <c r="ADG131" s="10"/>
      <c r="ADH131" s="10"/>
      <c r="ADI131" s="10"/>
      <c r="ADJ131" s="10"/>
      <c r="ADK131" s="10"/>
      <c r="ADL131" s="10"/>
      <c r="ADM131" s="10"/>
      <c r="ADN131" s="10"/>
      <c r="ADO131" s="10"/>
      <c r="ADP131" s="10"/>
      <c r="ADQ131" s="10"/>
      <c r="ADR131" s="10"/>
      <c r="ADS131" s="10"/>
      <c r="ADT131" s="10"/>
      <c r="ADU131" s="10"/>
      <c r="ADV131" s="10"/>
      <c r="ADW131" s="10"/>
      <c r="ADX131" s="10"/>
      <c r="ADY131" s="10"/>
      <c r="ADZ131" s="10"/>
      <c r="AEA131" s="10"/>
      <c r="AEB131" s="10"/>
      <c r="AEC131" s="10"/>
      <c r="AED131" s="10"/>
      <c r="AEE131" s="10"/>
      <c r="AEF131" s="10"/>
      <c r="AEG131" s="10"/>
      <c r="AEH131" s="10"/>
      <c r="AEI131" s="10"/>
      <c r="AEJ131" s="10"/>
      <c r="AEK131" s="10"/>
      <c r="AEL131" s="10"/>
      <c r="AEM131" s="10"/>
      <c r="AEN131" s="10"/>
      <c r="AEO131" s="10"/>
      <c r="AEP131" s="10"/>
      <c r="AEQ131" s="10"/>
      <c r="AER131" s="10"/>
      <c r="AES131" s="10"/>
      <c r="AET131" s="10"/>
      <c r="AEU131" s="10"/>
      <c r="AEV131" s="10"/>
      <c r="AEW131" s="10"/>
      <c r="AEX131" s="10"/>
      <c r="AEY131" s="10"/>
      <c r="AEZ131" s="10"/>
      <c r="AFA131" s="10"/>
      <c r="AFB131" s="10"/>
      <c r="AFC131" s="10"/>
      <c r="AFD131" s="10"/>
      <c r="AFE131" s="10"/>
      <c r="AFF131" s="10"/>
      <c r="AFG131" s="10"/>
      <c r="AFH131" s="10"/>
      <c r="AFI131" s="10"/>
      <c r="AFJ131" s="10"/>
      <c r="AFK131" s="10"/>
      <c r="AFL131" s="10"/>
      <c r="AFM131" s="10"/>
      <c r="AFN131" s="10"/>
      <c r="AFO131" s="10"/>
      <c r="AFP131" s="10"/>
      <c r="AFQ131" s="10"/>
      <c r="AFR131" s="10"/>
      <c r="AFS131" s="10"/>
      <c r="AFT131" s="10"/>
      <c r="AFU131" s="10"/>
      <c r="AFV131" s="10"/>
      <c r="AFW131" s="10"/>
      <c r="AFX131" s="10"/>
      <c r="AFY131" s="10"/>
      <c r="AFZ131" s="10"/>
      <c r="AGA131" s="10"/>
      <c r="AGB131" s="10"/>
      <c r="AGC131" s="10"/>
      <c r="AGD131" s="10"/>
      <c r="AGE131" s="10"/>
      <c r="AGF131" s="10"/>
      <c r="AGG131" s="10"/>
      <c r="AGH131" s="10"/>
      <c r="AGI131" s="10"/>
      <c r="AGJ131" s="10"/>
      <c r="AGK131" s="10"/>
      <c r="AGL131" s="10"/>
      <c r="AGM131" s="10"/>
      <c r="AGN131" s="10"/>
      <c r="AGO131" s="10"/>
      <c r="AGP131" s="10"/>
      <c r="AGQ131" s="10"/>
      <c r="AGR131" s="10"/>
      <c r="AGS131" s="10"/>
      <c r="AGT131" s="10"/>
      <c r="AGU131" s="10"/>
      <c r="AGV131" s="10"/>
      <c r="AGW131" s="10"/>
      <c r="AGX131" s="10"/>
      <c r="AGY131" s="10"/>
      <c r="AGZ131" s="10"/>
      <c r="AHA131" s="10"/>
      <c r="AHB131" s="10"/>
      <c r="AHC131" s="10"/>
      <c r="AHD131" s="10"/>
      <c r="AHE131" s="10"/>
      <c r="AHF131" s="10"/>
      <c r="AHG131" s="10"/>
      <c r="AHH131" s="10"/>
      <c r="AHI131" s="10"/>
      <c r="AHJ131" s="10"/>
      <c r="AHK131" s="10"/>
      <c r="AHL131" s="10"/>
      <c r="AHM131" s="10"/>
      <c r="AHN131" s="10"/>
      <c r="AHO131" s="10"/>
      <c r="AHP131" s="10"/>
      <c r="AHQ131" s="10"/>
      <c r="AHR131" s="10"/>
      <c r="AHS131" s="10"/>
      <c r="AHT131" s="10"/>
      <c r="AHU131" s="10"/>
      <c r="AHV131" s="10"/>
      <c r="AHW131" s="10"/>
      <c r="AHX131" s="10"/>
      <c r="AHY131" s="10"/>
      <c r="AHZ131" s="10"/>
      <c r="AIA131" s="10"/>
      <c r="AIB131" s="10"/>
      <c r="AIC131" s="10"/>
      <c r="AID131" s="10"/>
      <c r="AIE131" s="10"/>
      <c r="AIF131" s="10"/>
      <c r="AIG131" s="10"/>
      <c r="AIH131" s="10"/>
      <c r="AII131" s="10"/>
      <c r="AIJ131" s="10"/>
      <c r="AIK131" s="10"/>
      <c r="AIL131" s="10"/>
      <c r="AIM131" s="10"/>
      <c r="AIN131" s="10"/>
      <c r="AIO131" s="10"/>
      <c r="AIP131" s="10"/>
      <c r="AIQ131" s="10"/>
      <c r="AIR131" s="10"/>
      <c r="AIS131" s="10"/>
      <c r="AIT131" s="10"/>
      <c r="AIU131" s="10"/>
      <c r="AIV131" s="10"/>
      <c r="AIW131" s="10"/>
      <c r="AIX131" s="10"/>
      <c r="AIY131" s="10"/>
      <c r="AIZ131" s="10"/>
      <c r="AJA131" s="10"/>
      <c r="AJB131" s="10"/>
      <c r="AJC131" s="10"/>
      <c r="AJD131" s="10"/>
      <c r="AJE131" s="10"/>
      <c r="AJF131" s="10"/>
      <c r="AJG131" s="10"/>
      <c r="AJH131" s="10"/>
      <c r="AJI131" s="10"/>
      <c r="AJJ131" s="10"/>
      <c r="AJK131" s="10"/>
      <c r="AJL131" s="10"/>
      <c r="AJM131" s="10"/>
      <c r="AJN131" s="10"/>
      <c r="AJO131" s="10"/>
      <c r="AJP131" s="10"/>
      <c r="AJQ131" s="10"/>
      <c r="AJR131" s="10"/>
      <c r="AJS131" s="10"/>
      <c r="AJT131" s="10"/>
      <c r="AJU131" s="10"/>
      <c r="AJV131" s="10"/>
      <c r="AJW131" s="10"/>
      <c r="AJX131" s="10"/>
      <c r="AJY131" s="10"/>
      <c r="AJZ131" s="10"/>
      <c r="AKA131" s="10"/>
      <c r="AKB131" s="10"/>
      <c r="AKC131" s="10"/>
      <c r="AKD131" s="10"/>
      <c r="AKE131" s="10"/>
      <c r="AKF131" s="10"/>
      <c r="AKG131" s="10"/>
      <c r="AKH131" s="10"/>
      <c r="AKI131" s="10"/>
      <c r="AKJ131" s="10"/>
      <c r="AKK131" s="10"/>
      <c r="AKL131" s="10"/>
      <c r="AKM131" s="10"/>
      <c r="AKN131" s="10"/>
      <c r="AKO131" s="10"/>
      <c r="AKP131" s="10"/>
      <c r="AKQ131" s="10"/>
      <c r="AKR131" s="10"/>
      <c r="AKS131" s="10"/>
      <c r="AKT131" s="10"/>
      <c r="AKU131" s="10"/>
      <c r="AKV131" s="10"/>
      <c r="AKW131" s="10"/>
      <c r="AKX131" s="10"/>
      <c r="AKY131" s="10"/>
      <c r="AKZ131" s="10"/>
      <c r="ALA131" s="10"/>
      <c r="ALB131" s="10"/>
      <c r="ALC131" s="10"/>
      <c r="ALD131" s="10"/>
      <c r="ALE131" s="10"/>
      <c r="ALF131" s="10"/>
      <c r="ALG131" s="10"/>
      <c r="ALH131" s="10"/>
      <c r="ALI131" s="10"/>
      <c r="ALJ131" s="10"/>
      <c r="ALK131" s="10"/>
      <c r="ALL131" s="10"/>
      <c r="ALM131" s="10"/>
      <c r="ALN131" s="10"/>
      <c r="ALO131" s="10"/>
      <c r="ALP131" s="10"/>
      <c r="ALQ131" s="10"/>
      <c r="ALR131" s="10"/>
      <c r="ALS131" s="10"/>
      <c r="ALT131" s="10"/>
      <c r="ALU131" s="10"/>
      <c r="ALV131" s="10"/>
      <c r="ALW131" s="10"/>
      <c r="ALX131" s="10"/>
      <c r="ALY131" s="10"/>
      <c r="ALZ131" s="10"/>
      <c r="AMA131" s="10"/>
      <c r="AMB131" s="10"/>
      <c r="AMC131" s="10"/>
      <c r="AMD131" s="10"/>
      <c r="AME131" s="10"/>
      <c r="AMF131" s="10"/>
      <c r="AMG131" s="10"/>
      <c r="AMH131" s="10"/>
      <c r="AMI131" s="10"/>
      <c r="AMJ131" s="10"/>
      <c r="AMK131" s="10"/>
      <c r="AML131" s="10"/>
      <c r="AMM131" s="10"/>
      <c r="AMN131" s="10"/>
      <c r="AMO131" s="10"/>
    </row>
    <row r="132" spans="1:1029" s="7" customFormat="1" ht="14.1" customHeight="1">
      <c r="A132" s="5" t="str">
        <f>SUBSTITUTE(CONCATENATE(G132,H132)," ","")</f>
        <v>FinancialAccount</v>
      </c>
      <c r="B132" s="6"/>
      <c r="C132" s="5"/>
      <c r="D132" s="5"/>
      <c r="E132" s="5"/>
      <c r="F132" s="5" t="str">
        <f>CONCATENATE(IF(G132="","",CONCATENATE(G132,"_ ")),H132,". Details")</f>
        <v>Financial Account. Details</v>
      </c>
      <c r="G132" s="5"/>
      <c r="H132" s="5" t="s">
        <v>235</v>
      </c>
      <c r="I132" s="5"/>
      <c r="J132" s="5"/>
      <c r="K132" s="5"/>
      <c r="L132" s="5"/>
      <c r="M132" s="5"/>
      <c r="N132" s="5"/>
      <c r="O132" s="5"/>
      <c r="P132" s="5"/>
      <c r="Q132" s="5"/>
      <c r="R132" s="5" t="s">
        <v>210</v>
      </c>
      <c r="S132" s="5"/>
      <c r="T132" s="5"/>
      <c r="U132" s="5"/>
      <c r="V132" s="5"/>
      <c r="W132" s="5"/>
      <c r="X132" s="5"/>
      <c r="Y132" s="5" t="s">
        <v>211</v>
      </c>
      <c r="Z132" s="5"/>
      <c r="AA132" s="43">
        <v>43318</v>
      </c>
      <c r="AB132" s="12"/>
      <c r="AC132" s="12"/>
      <c r="AD132" s="12"/>
      <c r="AE132" s="12"/>
      <c r="AF132" s="12"/>
    </row>
    <row r="133" spans="1:1029" customFormat="1" ht="14.1" customHeight="1">
      <c r="A133" s="8" t="str">
        <f t="shared" ref="A133:A140" si="12">SUBSTITUTE(CONCATENATE(I133,J133,IF(K133="Identifier","ID",IF(AND(K133="Text",OR(I133&lt;&gt;"",J133&lt;&gt;"")),"",K133)),IF(AND(M133&lt;&gt;"Text",K133&lt;&gt;M133,NOT(AND(K133="URI",M133="Identifier")),NOT(AND(K133="UUID",M133="Identifier")),NOT(AND(K133="OID",M133="Identifier"))),IF(M133="Identifier","ID",M133),""))," ","")</f>
        <v>AccountFormatCode</v>
      </c>
      <c r="B133" s="9" t="s">
        <v>219</v>
      </c>
      <c r="C133" s="8"/>
      <c r="D133" s="8"/>
      <c r="E133" s="8"/>
      <c r="F133" s="8" t="str">
        <f t="shared" ref="F133:F140" si="13">CONCATENATE( IF(G133="","",CONCATENATE(G133,"_ ")),H133,". ",IF(I133="","",CONCATENATE(I133,"_ ")),L133,IF(OR(I133&lt;&gt;"",L133&lt;&gt;M133),CONCATENATE(". ",M133),""))</f>
        <v>Financial Account. Account Format Code. Code</v>
      </c>
      <c r="G133" s="8"/>
      <c r="H133" s="8" t="s">
        <v>235</v>
      </c>
      <c r="I133" s="8"/>
      <c r="J133" s="8" t="s">
        <v>238</v>
      </c>
      <c r="K133" s="8" t="s">
        <v>212</v>
      </c>
      <c r="L133" s="8" t="str">
        <f t="shared" ref="L133:L140" si="14">IF(J133&lt;&gt;"",CONCATENATE(J133," ",K133),K133)</f>
        <v>Account Format Code</v>
      </c>
      <c r="M133" s="8" t="s">
        <v>212</v>
      </c>
      <c r="N133" s="8"/>
      <c r="O133" s="8" t="str">
        <f t="shared" ref="O133:O140" si="15">IF(N133&lt;&gt;"",CONCATENATE(N133,"_ ",M133,". Type"),CONCATENATE(M133,". Type"))</f>
        <v>Code. Type</v>
      </c>
      <c r="P133" s="8"/>
      <c r="Q133" s="8"/>
      <c r="R133" s="8" t="s">
        <v>213</v>
      </c>
      <c r="S133" s="8"/>
      <c r="T133" s="8"/>
      <c r="U133" s="8"/>
      <c r="V133" s="8"/>
      <c r="W133" s="8"/>
      <c r="X133" s="10"/>
      <c r="Y133" s="8" t="s">
        <v>211</v>
      </c>
      <c r="Z133" s="8"/>
      <c r="AA133" s="44">
        <v>43318</v>
      </c>
      <c r="AB133" s="23"/>
      <c r="AC133" s="23"/>
      <c r="AD133" s="23"/>
      <c r="AE133" s="23"/>
      <c r="AF133" s="23"/>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c r="HP133" s="10"/>
      <c r="HQ133" s="10"/>
      <c r="HR133" s="10"/>
      <c r="HS133" s="10"/>
      <c r="HT133" s="10"/>
      <c r="HU133" s="10"/>
      <c r="HV133" s="10"/>
      <c r="HW133" s="10"/>
      <c r="HX133" s="10"/>
      <c r="HY133" s="10"/>
      <c r="HZ133" s="10"/>
      <c r="IA133" s="10"/>
      <c r="IB133" s="10"/>
      <c r="IC133" s="10"/>
      <c r="ID133" s="10"/>
      <c r="IE133" s="10"/>
      <c r="IF133" s="10"/>
      <c r="IG133" s="10"/>
      <c r="IH133" s="10"/>
      <c r="II133" s="10"/>
      <c r="IJ133" s="10"/>
      <c r="IK133" s="10"/>
      <c r="IL133" s="10"/>
      <c r="IM133" s="10"/>
      <c r="IN133" s="10"/>
      <c r="IO133" s="10"/>
      <c r="IP133" s="10"/>
      <c r="IQ133" s="10"/>
      <c r="IR133" s="10"/>
      <c r="IS133" s="10"/>
      <c r="IT133" s="10"/>
      <c r="IU133" s="10"/>
      <c r="IV133" s="10"/>
      <c r="IW133" s="10"/>
      <c r="IX133" s="10"/>
      <c r="IY133" s="10"/>
      <c r="IZ133" s="10"/>
      <c r="JA133" s="10"/>
      <c r="JB133" s="10"/>
      <c r="JC133" s="10"/>
      <c r="JD133" s="10"/>
      <c r="JE133" s="10"/>
      <c r="JF133" s="10"/>
      <c r="JG133" s="10"/>
      <c r="JH133" s="10"/>
      <c r="JI133" s="10"/>
      <c r="JJ133" s="10"/>
      <c r="JK133" s="10"/>
      <c r="JL133" s="10"/>
      <c r="JM133" s="10"/>
      <c r="JN133" s="10"/>
      <c r="JO133" s="10"/>
      <c r="JP133" s="10"/>
      <c r="JQ133" s="10"/>
      <c r="JR133" s="10"/>
      <c r="JS133" s="10"/>
      <c r="JT133" s="10"/>
      <c r="JU133" s="10"/>
      <c r="JV133" s="10"/>
      <c r="JW133" s="10"/>
      <c r="JX133" s="10"/>
      <c r="JY133" s="10"/>
      <c r="JZ133" s="10"/>
      <c r="KA133" s="10"/>
      <c r="KB133" s="10"/>
      <c r="KC133" s="10"/>
      <c r="KD133" s="10"/>
      <c r="KE133" s="10"/>
      <c r="KF133" s="10"/>
      <c r="KG133" s="10"/>
      <c r="KH133" s="10"/>
      <c r="KI133" s="10"/>
      <c r="KJ133" s="10"/>
      <c r="KK133" s="10"/>
      <c r="KL133" s="10"/>
      <c r="KM133" s="10"/>
      <c r="KN133" s="10"/>
      <c r="KO133" s="10"/>
      <c r="KP133" s="10"/>
      <c r="KQ133" s="10"/>
      <c r="KR133" s="10"/>
      <c r="KS133" s="10"/>
      <c r="KT133" s="10"/>
      <c r="KU133" s="10"/>
      <c r="KV133" s="10"/>
      <c r="KW133" s="10"/>
      <c r="KX133" s="10"/>
      <c r="KY133" s="10"/>
      <c r="KZ133" s="10"/>
      <c r="LA133" s="10"/>
      <c r="LB133" s="10"/>
      <c r="LC133" s="10"/>
      <c r="LD133" s="10"/>
      <c r="LE133" s="10"/>
      <c r="LF133" s="10"/>
      <c r="LG133" s="10"/>
      <c r="LH133" s="10"/>
      <c r="LI133" s="10"/>
      <c r="LJ133" s="10"/>
      <c r="LK133" s="10"/>
      <c r="LL133" s="10"/>
      <c r="LM133" s="10"/>
      <c r="LN133" s="10"/>
      <c r="LO133" s="10"/>
      <c r="LP133" s="10"/>
      <c r="LQ133" s="10"/>
      <c r="LR133" s="10"/>
      <c r="LS133" s="10"/>
      <c r="LT133" s="10"/>
      <c r="LU133" s="10"/>
      <c r="LV133" s="10"/>
      <c r="LW133" s="10"/>
      <c r="LX133" s="10"/>
      <c r="LY133" s="10"/>
      <c r="LZ133" s="10"/>
      <c r="MA133" s="10"/>
      <c r="MB133" s="10"/>
      <c r="MC133" s="10"/>
      <c r="MD133" s="10"/>
      <c r="ME133" s="10"/>
      <c r="MF133" s="10"/>
      <c r="MG133" s="10"/>
      <c r="MH133" s="10"/>
      <c r="MI133" s="10"/>
      <c r="MJ133" s="10"/>
      <c r="MK133" s="10"/>
      <c r="ML133" s="10"/>
      <c r="MM133" s="10"/>
      <c r="MN133" s="10"/>
      <c r="MO133" s="10"/>
      <c r="MP133" s="10"/>
      <c r="MQ133" s="10"/>
      <c r="MR133" s="10"/>
      <c r="MS133" s="10"/>
      <c r="MT133" s="10"/>
      <c r="MU133" s="10"/>
      <c r="MV133" s="10"/>
      <c r="MW133" s="10"/>
      <c r="MX133" s="10"/>
      <c r="MY133" s="10"/>
      <c r="MZ133" s="10"/>
      <c r="NA133" s="10"/>
      <c r="NB133" s="10"/>
      <c r="NC133" s="10"/>
      <c r="ND133" s="10"/>
      <c r="NE133" s="10"/>
      <c r="NF133" s="10"/>
      <c r="NG133" s="10"/>
      <c r="NH133" s="10"/>
      <c r="NI133" s="10"/>
      <c r="NJ133" s="10"/>
      <c r="NK133" s="10"/>
      <c r="NL133" s="10"/>
      <c r="NM133" s="10"/>
      <c r="NN133" s="10"/>
      <c r="NO133" s="10"/>
      <c r="NP133" s="10"/>
      <c r="NQ133" s="10"/>
      <c r="NR133" s="10"/>
      <c r="NS133" s="10"/>
      <c r="NT133" s="10"/>
      <c r="NU133" s="10"/>
      <c r="NV133" s="10"/>
      <c r="NW133" s="10"/>
      <c r="NX133" s="10"/>
      <c r="NY133" s="10"/>
      <c r="NZ133" s="10"/>
      <c r="OA133" s="10"/>
      <c r="OB133" s="10"/>
      <c r="OC133" s="10"/>
      <c r="OD133" s="10"/>
      <c r="OE133" s="10"/>
      <c r="OF133" s="10"/>
      <c r="OG133" s="10"/>
      <c r="OH133" s="10"/>
      <c r="OI133" s="10"/>
      <c r="OJ133" s="10"/>
      <c r="OK133" s="10"/>
      <c r="OL133" s="10"/>
      <c r="OM133" s="10"/>
      <c r="ON133" s="10"/>
      <c r="OO133" s="10"/>
      <c r="OP133" s="10"/>
      <c r="OQ133" s="10"/>
      <c r="OR133" s="10"/>
      <c r="OS133" s="10"/>
      <c r="OT133" s="10"/>
      <c r="OU133" s="10"/>
      <c r="OV133" s="10"/>
      <c r="OW133" s="10"/>
      <c r="OX133" s="10"/>
      <c r="OY133" s="10"/>
      <c r="OZ133" s="10"/>
      <c r="PA133" s="10"/>
      <c r="PB133" s="10"/>
      <c r="PC133" s="10"/>
      <c r="PD133" s="10"/>
      <c r="PE133" s="10"/>
      <c r="PF133" s="10"/>
      <c r="PG133" s="10"/>
      <c r="PH133" s="10"/>
      <c r="PI133" s="10"/>
      <c r="PJ133" s="10"/>
      <c r="PK133" s="10"/>
      <c r="PL133" s="10"/>
      <c r="PM133" s="10"/>
      <c r="PN133" s="10"/>
      <c r="PO133" s="10"/>
      <c r="PP133" s="10"/>
      <c r="PQ133" s="10"/>
      <c r="PR133" s="10"/>
      <c r="PS133" s="10"/>
      <c r="PT133" s="10"/>
      <c r="PU133" s="10"/>
      <c r="PV133" s="10"/>
      <c r="PW133" s="10"/>
      <c r="PX133" s="10"/>
      <c r="PY133" s="10"/>
      <c r="PZ133" s="10"/>
      <c r="QA133" s="10"/>
      <c r="QB133" s="10"/>
      <c r="QC133" s="10"/>
      <c r="QD133" s="10"/>
      <c r="QE133" s="10"/>
      <c r="QF133" s="10"/>
      <c r="QG133" s="10"/>
      <c r="QH133" s="10"/>
      <c r="QI133" s="10"/>
      <c r="QJ133" s="10"/>
      <c r="QK133" s="10"/>
      <c r="QL133" s="10"/>
      <c r="QM133" s="10"/>
      <c r="QN133" s="10"/>
      <c r="QO133" s="10"/>
      <c r="QP133" s="10"/>
      <c r="QQ133" s="10"/>
      <c r="QR133" s="10"/>
      <c r="QS133" s="10"/>
      <c r="QT133" s="10"/>
      <c r="QU133" s="10"/>
      <c r="QV133" s="10"/>
      <c r="QW133" s="10"/>
      <c r="QX133" s="10"/>
      <c r="QY133" s="10"/>
      <c r="QZ133" s="10"/>
      <c r="RA133" s="10"/>
      <c r="RB133" s="10"/>
      <c r="RC133" s="10"/>
      <c r="RD133" s="10"/>
      <c r="RE133" s="10"/>
      <c r="RF133" s="10"/>
      <c r="RG133" s="10"/>
      <c r="RH133" s="10"/>
      <c r="RI133" s="10"/>
      <c r="RJ133" s="10"/>
      <c r="RK133" s="10"/>
      <c r="RL133" s="10"/>
      <c r="RM133" s="10"/>
      <c r="RN133" s="10"/>
      <c r="RO133" s="10"/>
      <c r="RP133" s="10"/>
      <c r="RQ133" s="10"/>
      <c r="RR133" s="10"/>
      <c r="RS133" s="10"/>
      <c r="RT133" s="10"/>
      <c r="RU133" s="10"/>
      <c r="RV133" s="10"/>
      <c r="RW133" s="10"/>
      <c r="RX133" s="10"/>
      <c r="RY133" s="10"/>
      <c r="RZ133" s="10"/>
      <c r="SA133" s="10"/>
      <c r="SB133" s="10"/>
      <c r="SC133" s="10"/>
      <c r="SD133" s="10"/>
      <c r="SE133" s="10"/>
      <c r="SF133" s="10"/>
      <c r="SG133" s="10"/>
      <c r="SH133" s="10"/>
      <c r="SI133" s="10"/>
      <c r="SJ133" s="10"/>
      <c r="SK133" s="10"/>
      <c r="SL133" s="10"/>
      <c r="SM133" s="10"/>
      <c r="SN133" s="10"/>
      <c r="SO133" s="10"/>
      <c r="SP133" s="10"/>
      <c r="SQ133" s="10"/>
      <c r="SR133" s="10"/>
      <c r="SS133" s="10"/>
      <c r="ST133" s="10"/>
      <c r="SU133" s="10"/>
      <c r="SV133" s="10"/>
      <c r="SW133" s="10"/>
      <c r="SX133" s="10"/>
      <c r="SY133" s="10"/>
      <c r="SZ133" s="10"/>
      <c r="TA133" s="10"/>
      <c r="TB133" s="10"/>
      <c r="TC133" s="10"/>
      <c r="TD133" s="10"/>
      <c r="TE133" s="10"/>
      <c r="TF133" s="10"/>
      <c r="TG133" s="10"/>
      <c r="TH133" s="10"/>
      <c r="TI133" s="10"/>
      <c r="TJ133" s="10"/>
      <c r="TK133" s="10"/>
      <c r="TL133" s="10"/>
      <c r="TM133" s="10"/>
      <c r="TN133" s="10"/>
      <c r="TO133" s="10"/>
      <c r="TP133" s="10"/>
      <c r="TQ133" s="10"/>
      <c r="TR133" s="10"/>
      <c r="TS133" s="10"/>
      <c r="TT133" s="10"/>
      <c r="TU133" s="10"/>
      <c r="TV133" s="10"/>
      <c r="TW133" s="10"/>
      <c r="TX133" s="10"/>
      <c r="TY133" s="10"/>
      <c r="TZ133" s="10"/>
      <c r="UA133" s="10"/>
      <c r="UB133" s="10"/>
      <c r="UC133" s="10"/>
      <c r="UD133" s="10"/>
      <c r="UE133" s="10"/>
      <c r="UF133" s="10"/>
      <c r="UG133" s="10"/>
      <c r="UH133" s="10"/>
      <c r="UI133" s="10"/>
      <c r="UJ133" s="10"/>
      <c r="UK133" s="10"/>
      <c r="UL133" s="10"/>
      <c r="UM133" s="10"/>
      <c r="UN133" s="10"/>
      <c r="UO133" s="10"/>
      <c r="UP133" s="10"/>
      <c r="UQ133" s="10"/>
      <c r="UR133" s="10"/>
      <c r="US133" s="10"/>
      <c r="UT133" s="10"/>
      <c r="UU133" s="10"/>
      <c r="UV133" s="10"/>
      <c r="UW133" s="10"/>
      <c r="UX133" s="10"/>
      <c r="UY133" s="10"/>
      <c r="UZ133" s="10"/>
      <c r="VA133" s="10"/>
      <c r="VB133" s="10"/>
      <c r="VC133" s="10"/>
      <c r="VD133" s="10"/>
      <c r="VE133" s="10"/>
      <c r="VF133" s="10"/>
      <c r="VG133" s="10"/>
      <c r="VH133" s="10"/>
      <c r="VI133" s="10"/>
      <c r="VJ133" s="10"/>
      <c r="VK133" s="10"/>
      <c r="VL133" s="10"/>
      <c r="VM133" s="10"/>
      <c r="VN133" s="10"/>
      <c r="VO133" s="10"/>
      <c r="VP133" s="10"/>
      <c r="VQ133" s="10"/>
      <c r="VR133" s="10"/>
      <c r="VS133" s="10"/>
      <c r="VT133" s="10"/>
      <c r="VU133" s="10"/>
      <c r="VV133" s="10"/>
      <c r="VW133" s="10"/>
      <c r="VX133" s="10"/>
      <c r="VY133" s="10"/>
      <c r="VZ133" s="10"/>
      <c r="WA133" s="10"/>
      <c r="WB133" s="10"/>
      <c r="WC133" s="10"/>
      <c r="WD133" s="10"/>
      <c r="WE133" s="10"/>
      <c r="WF133" s="10"/>
      <c r="WG133" s="10"/>
      <c r="WH133" s="10"/>
      <c r="WI133" s="10"/>
      <c r="WJ133" s="10"/>
      <c r="WK133" s="10"/>
      <c r="WL133" s="10"/>
      <c r="WM133" s="10"/>
      <c r="WN133" s="10"/>
      <c r="WO133" s="10"/>
      <c r="WP133" s="10"/>
      <c r="WQ133" s="10"/>
      <c r="WR133" s="10"/>
      <c r="WS133" s="10"/>
      <c r="WT133" s="10"/>
      <c r="WU133" s="10"/>
      <c r="WV133" s="10"/>
      <c r="WW133" s="10"/>
      <c r="WX133" s="10"/>
      <c r="WY133" s="10"/>
      <c r="WZ133" s="10"/>
      <c r="XA133" s="10"/>
      <c r="XB133" s="10"/>
      <c r="XC133" s="10"/>
      <c r="XD133" s="10"/>
      <c r="XE133" s="10"/>
      <c r="XF133" s="10"/>
      <c r="XG133" s="10"/>
      <c r="XH133" s="10"/>
      <c r="XI133" s="10"/>
      <c r="XJ133" s="10"/>
      <c r="XK133" s="10"/>
      <c r="XL133" s="10"/>
      <c r="XM133" s="10"/>
      <c r="XN133" s="10"/>
      <c r="XO133" s="10"/>
      <c r="XP133" s="10"/>
      <c r="XQ133" s="10"/>
      <c r="XR133" s="10"/>
      <c r="XS133" s="10"/>
      <c r="XT133" s="10"/>
      <c r="XU133" s="10"/>
      <c r="XV133" s="10"/>
      <c r="XW133" s="10"/>
      <c r="XX133" s="10"/>
      <c r="XY133" s="10"/>
      <c r="XZ133" s="10"/>
      <c r="YA133" s="10"/>
      <c r="YB133" s="10"/>
      <c r="YC133" s="10"/>
      <c r="YD133" s="10"/>
      <c r="YE133" s="10"/>
      <c r="YF133" s="10"/>
      <c r="YG133" s="10"/>
      <c r="YH133" s="10"/>
      <c r="YI133" s="10"/>
      <c r="YJ133" s="10"/>
      <c r="YK133" s="10"/>
      <c r="YL133" s="10"/>
      <c r="YM133" s="10"/>
      <c r="YN133" s="10"/>
      <c r="YO133" s="10"/>
      <c r="YP133" s="10"/>
      <c r="YQ133" s="10"/>
      <c r="YR133" s="10"/>
      <c r="YS133" s="10"/>
      <c r="YT133" s="10"/>
      <c r="YU133" s="10"/>
      <c r="YV133" s="10"/>
      <c r="YW133" s="10"/>
      <c r="YX133" s="10"/>
      <c r="YY133" s="10"/>
      <c r="YZ133" s="10"/>
      <c r="ZA133" s="10"/>
      <c r="ZB133" s="10"/>
      <c r="ZC133" s="10"/>
      <c r="ZD133" s="10"/>
      <c r="ZE133" s="10"/>
      <c r="ZF133" s="10"/>
      <c r="ZG133" s="10"/>
      <c r="ZH133" s="10"/>
      <c r="ZI133" s="10"/>
      <c r="ZJ133" s="10"/>
      <c r="ZK133" s="10"/>
      <c r="ZL133" s="10"/>
      <c r="ZM133" s="10"/>
      <c r="ZN133" s="10"/>
      <c r="ZO133" s="10"/>
      <c r="ZP133" s="10"/>
      <c r="ZQ133" s="10"/>
      <c r="ZR133" s="10"/>
      <c r="ZS133" s="10"/>
      <c r="ZT133" s="10"/>
      <c r="ZU133" s="10"/>
      <c r="ZV133" s="10"/>
      <c r="ZW133" s="10"/>
      <c r="ZX133" s="10"/>
      <c r="ZY133" s="10"/>
      <c r="ZZ133" s="10"/>
      <c r="AAA133" s="10"/>
      <c r="AAB133" s="10"/>
      <c r="AAC133" s="10"/>
      <c r="AAD133" s="10"/>
      <c r="AAE133" s="10"/>
      <c r="AAF133" s="10"/>
      <c r="AAG133" s="10"/>
      <c r="AAH133" s="10"/>
      <c r="AAI133" s="10"/>
      <c r="AAJ133" s="10"/>
      <c r="AAK133" s="10"/>
      <c r="AAL133" s="10"/>
      <c r="AAM133" s="10"/>
      <c r="AAN133" s="10"/>
      <c r="AAO133" s="10"/>
      <c r="AAP133" s="10"/>
      <c r="AAQ133" s="10"/>
      <c r="AAR133" s="10"/>
      <c r="AAS133" s="10"/>
      <c r="AAT133" s="10"/>
      <c r="AAU133" s="10"/>
      <c r="AAV133" s="10"/>
      <c r="AAW133" s="10"/>
      <c r="AAX133" s="10"/>
      <c r="AAY133" s="10"/>
      <c r="AAZ133" s="10"/>
      <c r="ABA133" s="10"/>
      <c r="ABB133" s="10"/>
      <c r="ABC133" s="10"/>
      <c r="ABD133" s="10"/>
      <c r="ABE133" s="10"/>
      <c r="ABF133" s="10"/>
      <c r="ABG133" s="10"/>
      <c r="ABH133" s="10"/>
      <c r="ABI133" s="10"/>
      <c r="ABJ133" s="10"/>
      <c r="ABK133" s="10"/>
      <c r="ABL133" s="10"/>
      <c r="ABM133" s="10"/>
      <c r="ABN133" s="10"/>
      <c r="ABO133" s="10"/>
      <c r="ABP133" s="10"/>
      <c r="ABQ133" s="10"/>
      <c r="ABR133" s="10"/>
      <c r="ABS133" s="10"/>
      <c r="ABT133" s="10"/>
      <c r="ABU133" s="10"/>
      <c r="ABV133" s="10"/>
      <c r="ABW133" s="10"/>
      <c r="ABX133" s="10"/>
      <c r="ABY133" s="10"/>
      <c r="ABZ133" s="10"/>
      <c r="ACA133" s="10"/>
      <c r="ACB133" s="10"/>
      <c r="ACC133" s="10"/>
      <c r="ACD133" s="10"/>
      <c r="ACE133" s="10"/>
      <c r="ACF133" s="10"/>
      <c r="ACG133" s="10"/>
      <c r="ACH133" s="10"/>
      <c r="ACI133" s="10"/>
      <c r="ACJ133" s="10"/>
      <c r="ACK133" s="10"/>
      <c r="ACL133" s="10"/>
      <c r="ACM133" s="10"/>
      <c r="ACN133" s="10"/>
      <c r="ACO133" s="10"/>
      <c r="ACP133" s="10"/>
      <c r="ACQ133" s="10"/>
      <c r="ACR133" s="10"/>
      <c r="ACS133" s="10"/>
      <c r="ACT133" s="10"/>
      <c r="ACU133" s="10"/>
      <c r="ACV133" s="10"/>
      <c r="ACW133" s="10"/>
      <c r="ACX133" s="10"/>
      <c r="ACY133" s="10"/>
      <c r="ACZ133" s="10"/>
      <c r="ADA133" s="10"/>
      <c r="ADB133" s="10"/>
      <c r="ADC133" s="10"/>
      <c r="ADD133" s="10"/>
      <c r="ADE133" s="10"/>
      <c r="ADF133" s="10"/>
      <c r="ADG133" s="10"/>
      <c r="ADH133" s="10"/>
      <c r="ADI133" s="10"/>
      <c r="ADJ133" s="10"/>
      <c r="ADK133" s="10"/>
      <c r="ADL133" s="10"/>
      <c r="ADM133" s="10"/>
      <c r="ADN133" s="10"/>
      <c r="ADO133" s="10"/>
      <c r="ADP133" s="10"/>
      <c r="ADQ133" s="10"/>
      <c r="ADR133" s="10"/>
      <c r="ADS133" s="10"/>
      <c r="ADT133" s="10"/>
      <c r="ADU133" s="10"/>
      <c r="ADV133" s="10"/>
      <c r="ADW133" s="10"/>
      <c r="ADX133" s="10"/>
      <c r="ADY133" s="10"/>
      <c r="ADZ133" s="10"/>
      <c r="AEA133" s="10"/>
      <c r="AEB133" s="10"/>
      <c r="AEC133" s="10"/>
      <c r="AED133" s="10"/>
      <c r="AEE133" s="10"/>
      <c r="AEF133" s="10"/>
      <c r="AEG133" s="10"/>
      <c r="AEH133" s="10"/>
      <c r="AEI133" s="10"/>
      <c r="AEJ133" s="10"/>
      <c r="AEK133" s="10"/>
      <c r="AEL133" s="10"/>
      <c r="AEM133" s="10"/>
      <c r="AEN133" s="10"/>
      <c r="AEO133" s="10"/>
      <c r="AEP133" s="10"/>
      <c r="AEQ133" s="10"/>
      <c r="AER133" s="10"/>
      <c r="AES133" s="10"/>
      <c r="AET133" s="10"/>
      <c r="AEU133" s="10"/>
      <c r="AEV133" s="10"/>
      <c r="AEW133" s="10"/>
      <c r="AEX133" s="10"/>
      <c r="AEY133" s="10"/>
      <c r="AEZ133" s="10"/>
      <c r="AFA133" s="10"/>
      <c r="AFB133" s="10"/>
      <c r="AFC133" s="10"/>
      <c r="AFD133" s="10"/>
      <c r="AFE133" s="10"/>
      <c r="AFF133" s="10"/>
      <c r="AFG133" s="10"/>
      <c r="AFH133" s="10"/>
      <c r="AFI133" s="10"/>
      <c r="AFJ133" s="10"/>
      <c r="AFK133" s="10"/>
      <c r="AFL133" s="10"/>
      <c r="AFM133" s="10"/>
      <c r="AFN133" s="10"/>
      <c r="AFO133" s="10"/>
      <c r="AFP133" s="10"/>
      <c r="AFQ133" s="10"/>
      <c r="AFR133" s="10"/>
      <c r="AFS133" s="10"/>
      <c r="AFT133" s="10"/>
      <c r="AFU133" s="10"/>
      <c r="AFV133" s="10"/>
      <c r="AFW133" s="10"/>
      <c r="AFX133" s="10"/>
      <c r="AFY133" s="10"/>
      <c r="AFZ133" s="10"/>
      <c r="AGA133" s="10"/>
      <c r="AGB133" s="10"/>
      <c r="AGC133" s="10"/>
      <c r="AGD133" s="10"/>
      <c r="AGE133" s="10"/>
      <c r="AGF133" s="10"/>
      <c r="AGG133" s="10"/>
      <c r="AGH133" s="10"/>
      <c r="AGI133" s="10"/>
      <c r="AGJ133" s="10"/>
      <c r="AGK133" s="10"/>
      <c r="AGL133" s="10"/>
      <c r="AGM133" s="10"/>
      <c r="AGN133" s="10"/>
      <c r="AGO133" s="10"/>
      <c r="AGP133" s="10"/>
      <c r="AGQ133" s="10"/>
      <c r="AGR133" s="10"/>
      <c r="AGS133" s="10"/>
      <c r="AGT133" s="10"/>
      <c r="AGU133" s="10"/>
      <c r="AGV133" s="10"/>
      <c r="AGW133" s="10"/>
      <c r="AGX133" s="10"/>
      <c r="AGY133" s="10"/>
      <c r="AGZ133" s="10"/>
      <c r="AHA133" s="10"/>
      <c r="AHB133" s="10"/>
      <c r="AHC133" s="10"/>
      <c r="AHD133" s="10"/>
      <c r="AHE133" s="10"/>
      <c r="AHF133" s="10"/>
      <c r="AHG133" s="10"/>
      <c r="AHH133" s="10"/>
      <c r="AHI133" s="10"/>
      <c r="AHJ133" s="10"/>
      <c r="AHK133" s="10"/>
      <c r="AHL133" s="10"/>
      <c r="AHM133" s="10"/>
      <c r="AHN133" s="10"/>
      <c r="AHO133" s="10"/>
      <c r="AHP133" s="10"/>
      <c r="AHQ133" s="10"/>
      <c r="AHR133" s="10"/>
      <c r="AHS133" s="10"/>
      <c r="AHT133" s="10"/>
      <c r="AHU133" s="10"/>
      <c r="AHV133" s="10"/>
      <c r="AHW133" s="10"/>
      <c r="AHX133" s="10"/>
      <c r="AHY133" s="10"/>
      <c r="AHZ133" s="10"/>
      <c r="AIA133" s="10"/>
      <c r="AIB133" s="10"/>
      <c r="AIC133" s="10"/>
      <c r="AID133" s="10"/>
      <c r="AIE133" s="10"/>
      <c r="AIF133" s="10"/>
      <c r="AIG133" s="10"/>
      <c r="AIH133" s="10"/>
      <c r="AII133" s="10"/>
      <c r="AIJ133" s="10"/>
      <c r="AIK133" s="10"/>
      <c r="AIL133" s="10"/>
      <c r="AIM133" s="10"/>
      <c r="AIN133" s="10"/>
      <c r="AIO133" s="10"/>
      <c r="AIP133" s="10"/>
      <c r="AIQ133" s="10"/>
      <c r="AIR133" s="10"/>
      <c r="AIS133" s="10"/>
      <c r="AIT133" s="10"/>
      <c r="AIU133" s="10"/>
      <c r="AIV133" s="10"/>
      <c r="AIW133" s="10"/>
      <c r="AIX133" s="10"/>
      <c r="AIY133" s="10"/>
      <c r="AIZ133" s="10"/>
      <c r="AJA133" s="10"/>
      <c r="AJB133" s="10"/>
      <c r="AJC133" s="10"/>
      <c r="AJD133" s="10"/>
      <c r="AJE133" s="10"/>
      <c r="AJF133" s="10"/>
      <c r="AJG133" s="10"/>
      <c r="AJH133" s="10"/>
      <c r="AJI133" s="10"/>
      <c r="AJJ133" s="10"/>
      <c r="AJK133" s="10"/>
      <c r="AJL133" s="10"/>
      <c r="AJM133" s="10"/>
      <c r="AJN133" s="10"/>
      <c r="AJO133" s="10"/>
      <c r="AJP133" s="10"/>
      <c r="AJQ133" s="10"/>
      <c r="AJR133" s="10"/>
      <c r="AJS133" s="10"/>
      <c r="AJT133" s="10"/>
      <c r="AJU133" s="10"/>
      <c r="AJV133" s="10"/>
      <c r="AJW133" s="10"/>
      <c r="AJX133" s="10"/>
      <c r="AJY133" s="10"/>
      <c r="AJZ133" s="10"/>
      <c r="AKA133" s="10"/>
      <c r="AKB133" s="10"/>
      <c r="AKC133" s="10"/>
      <c r="AKD133" s="10"/>
      <c r="AKE133" s="10"/>
      <c r="AKF133" s="10"/>
      <c r="AKG133" s="10"/>
      <c r="AKH133" s="10"/>
      <c r="AKI133" s="10"/>
      <c r="AKJ133" s="10"/>
      <c r="AKK133" s="10"/>
      <c r="AKL133" s="10"/>
      <c r="AKM133" s="10"/>
      <c r="AKN133" s="10"/>
      <c r="AKO133" s="10"/>
      <c r="AKP133" s="10"/>
      <c r="AKQ133" s="10"/>
      <c r="AKR133" s="10"/>
      <c r="AKS133" s="10"/>
      <c r="AKT133" s="10"/>
      <c r="AKU133" s="10"/>
      <c r="AKV133" s="10"/>
      <c r="AKW133" s="10"/>
      <c r="AKX133" s="10"/>
      <c r="AKY133" s="10"/>
      <c r="AKZ133" s="10"/>
      <c r="ALA133" s="10"/>
      <c r="ALB133" s="10"/>
      <c r="ALC133" s="10"/>
      <c r="ALD133" s="10"/>
      <c r="ALE133" s="10"/>
      <c r="ALF133" s="10"/>
      <c r="ALG133" s="10"/>
      <c r="ALH133" s="10"/>
      <c r="ALI133" s="10"/>
      <c r="ALJ133" s="10"/>
      <c r="ALK133" s="10"/>
      <c r="ALL133" s="10"/>
      <c r="ALM133" s="10"/>
      <c r="ALN133" s="10"/>
      <c r="ALO133" s="10"/>
      <c r="ALP133" s="10"/>
      <c r="ALQ133" s="10"/>
      <c r="ALR133" s="10"/>
      <c r="ALS133" s="10"/>
      <c r="ALT133" s="10"/>
      <c r="ALU133" s="10"/>
      <c r="ALV133" s="10"/>
      <c r="ALW133" s="10"/>
      <c r="ALX133" s="10"/>
      <c r="ALY133" s="10"/>
      <c r="ALZ133" s="10"/>
      <c r="AMA133" s="10"/>
      <c r="AMB133" s="10"/>
      <c r="AMC133" s="10"/>
      <c r="AMD133" s="10"/>
      <c r="AME133" s="10"/>
      <c r="AMF133" s="10"/>
      <c r="AMG133" s="10"/>
      <c r="AMH133" s="10"/>
      <c r="AMI133" s="10"/>
      <c r="AMJ133" s="10"/>
    </row>
    <row r="134" spans="1:1029" customFormat="1" ht="14.1" customHeight="1">
      <c r="A134" s="8" t="str">
        <f t="shared" si="12"/>
        <v>AccountTypeCode</v>
      </c>
      <c r="B134" s="9" t="s">
        <v>219</v>
      </c>
      <c r="C134" s="8"/>
      <c r="D134" s="8"/>
      <c r="E134" s="8"/>
      <c r="F134" s="8" t="str">
        <f t="shared" si="13"/>
        <v>Financial Account. Account Type Code. Code</v>
      </c>
      <c r="G134" s="8"/>
      <c r="H134" s="8" t="s">
        <v>235</v>
      </c>
      <c r="I134" s="8"/>
      <c r="J134" s="8" t="s">
        <v>237</v>
      </c>
      <c r="K134" s="8" t="s">
        <v>212</v>
      </c>
      <c r="L134" s="8" t="str">
        <f t="shared" si="14"/>
        <v>Account Type Code</v>
      </c>
      <c r="M134" s="8" t="s">
        <v>212</v>
      </c>
      <c r="N134" s="8"/>
      <c r="O134" s="8" t="str">
        <f t="shared" si="15"/>
        <v>Code. Type</v>
      </c>
      <c r="P134" s="8"/>
      <c r="Q134" s="8"/>
      <c r="R134" s="8" t="s">
        <v>213</v>
      </c>
      <c r="S134" s="8"/>
      <c r="T134" s="8"/>
      <c r="U134" s="8"/>
      <c r="V134" s="8"/>
      <c r="W134" s="8"/>
      <c r="X134" s="10"/>
      <c r="Y134" s="8" t="s">
        <v>211</v>
      </c>
      <c r="Z134" s="8"/>
      <c r="AA134" s="44">
        <v>43318</v>
      </c>
      <c r="AB134" s="23"/>
      <c r="AC134" s="23"/>
      <c r="AD134" s="23"/>
      <c r="AE134" s="23"/>
      <c r="AF134" s="23"/>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c r="HP134" s="10"/>
      <c r="HQ134" s="10"/>
      <c r="HR134" s="10"/>
      <c r="HS134" s="10"/>
      <c r="HT134" s="10"/>
      <c r="HU134" s="10"/>
      <c r="HV134" s="10"/>
      <c r="HW134" s="10"/>
      <c r="HX134" s="10"/>
      <c r="HY134" s="10"/>
      <c r="HZ134" s="10"/>
      <c r="IA134" s="10"/>
      <c r="IB134" s="10"/>
      <c r="IC134" s="10"/>
      <c r="ID134" s="10"/>
      <c r="IE134" s="10"/>
      <c r="IF134" s="10"/>
      <c r="IG134" s="10"/>
      <c r="IH134" s="10"/>
      <c r="II134" s="10"/>
      <c r="IJ134" s="10"/>
      <c r="IK134" s="10"/>
      <c r="IL134" s="10"/>
      <c r="IM134" s="10"/>
      <c r="IN134" s="10"/>
      <c r="IO134" s="10"/>
      <c r="IP134" s="10"/>
      <c r="IQ134" s="10"/>
      <c r="IR134" s="10"/>
      <c r="IS134" s="10"/>
      <c r="IT134" s="10"/>
      <c r="IU134" s="10"/>
      <c r="IV134" s="10"/>
      <c r="IW134" s="10"/>
      <c r="IX134" s="10"/>
      <c r="IY134" s="10"/>
      <c r="IZ134" s="10"/>
      <c r="JA134" s="10"/>
      <c r="JB134" s="10"/>
      <c r="JC134" s="10"/>
      <c r="JD134" s="10"/>
      <c r="JE134" s="10"/>
      <c r="JF134" s="10"/>
      <c r="JG134" s="10"/>
      <c r="JH134" s="10"/>
      <c r="JI134" s="10"/>
      <c r="JJ134" s="10"/>
      <c r="JK134" s="10"/>
      <c r="JL134" s="10"/>
      <c r="JM134" s="10"/>
      <c r="JN134" s="10"/>
      <c r="JO134" s="10"/>
      <c r="JP134" s="10"/>
      <c r="JQ134" s="10"/>
      <c r="JR134" s="10"/>
      <c r="JS134" s="10"/>
      <c r="JT134" s="10"/>
      <c r="JU134" s="10"/>
      <c r="JV134" s="10"/>
      <c r="JW134" s="10"/>
      <c r="JX134" s="10"/>
      <c r="JY134" s="10"/>
      <c r="JZ134" s="10"/>
      <c r="KA134" s="10"/>
      <c r="KB134" s="10"/>
      <c r="KC134" s="10"/>
      <c r="KD134" s="10"/>
      <c r="KE134" s="10"/>
      <c r="KF134" s="10"/>
      <c r="KG134" s="10"/>
      <c r="KH134" s="10"/>
      <c r="KI134" s="10"/>
      <c r="KJ134" s="10"/>
      <c r="KK134" s="10"/>
      <c r="KL134" s="10"/>
      <c r="KM134" s="10"/>
      <c r="KN134" s="10"/>
      <c r="KO134" s="10"/>
      <c r="KP134" s="10"/>
      <c r="KQ134" s="10"/>
      <c r="KR134" s="10"/>
      <c r="KS134" s="10"/>
      <c r="KT134" s="10"/>
      <c r="KU134" s="10"/>
      <c r="KV134" s="10"/>
      <c r="KW134" s="10"/>
      <c r="KX134" s="10"/>
      <c r="KY134" s="10"/>
      <c r="KZ134" s="10"/>
      <c r="LA134" s="10"/>
      <c r="LB134" s="10"/>
      <c r="LC134" s="10"/>
      <c r="LD134" s="10"/>
      <c r="LE134" s="10"/>
      <c r="LF134" s="10"/>
      <c r="LG134" s="10"/>
      <c r="LH134" s="10"/>
      <c r="LI134" s="10"/>
      <c r="LJ134" s="10"/>
      <c r="LK134" s="10"/>
      <c r="LL134" s="10"/>
      <c r="LM134" s="10"/>
      <c r="LN134" s="10"/>
      <c r="LO134" s="10"/>
      <c r="LP134" s="10"/>
      <c r="LQ134" s="10"/>
      <c r="LR134" s="10"/>
      <c r="LS134" s="10"/>
      <c r="LT134" s="10"/>
      <c r="LU134" s="10"/>
      <c r="LV134" s="10"/>
      <c r="LW134" s="10"/>
      <c r="LX134" s="10"/>
      <c r="LY134" s="10"/>
      <c r="LZ134" s="10"/>
      <c r="MA134" s="10"/>
      <c r="MB134" s="10"/>
      <c r="MC134" s="10"/>
      <c r="MD134" s="10"/>
      <c r="ME134" s="10"/>
      <c r="MF134" s="10"/>
      <c r="MG134" s="10"/>
      <c r="MH134" s="10"/>
      <c r="MI134" s="10"/>
      <c r="MJ134" s="10"/>
      <c r="MK134" s="10"/>
      <c r="ML134" s="10"/>
      <c r="MM134" s="10"/>
      <c r="MN134" s="10"/>
      <c r="MO134" s="10"/>
      <c r="MP134" s="10"/>
      <c r="MQ134" s="10"/>
      <c r="MR134" s="10"/>
      <c r="MS134" s="10"/>
      <c r="MT134" s="10"/>
      <c r="MU134" s="10"/>
      <c r="MV134" s="10"/>
      <c r="MW134" s="10"/>
      <c r="MX134" s="10"/>
      <c r="MY134" s="10"/>
      <c r="MZ134" s="10"/>
      <c r="NA134" s="10"/>
      <c r="NB134" s="10"/>
      <c r="NC134" s="10"/>
      <c r="ND134" s="10"/>
      <c r="NE134" s="10"/>
      <c r="NF134" s="10"/>
      <c r="NG134" s="10"/>
      <c r="NH134" s="10"/>
      <c r="NI134" s="10"/>
      <c r="NJ134" s="10"/>
      <c r="NK134" s="10"/>
      <c r="NL134" s="10"/>
      <c r="NM134" s="10"/>
      <c r="NN134" s="10"/>
      <c r="NO134" s="10"/>
      <c r="NP134" s="10"/>
      <c r="NQ134" s="10"/>
      <c r="NR134" s="10"/>
      <c r="NS134" s="10"/>
      <c r="NT134" s="10"/>
      <c r="NU134" s="10"/>
      <c r="NV134" s="10"/>
      <c r="NW134" s="10"/>
      <c r="NX134" s="10"/>
      <c r="NY134" s="10"/>
      <c r="NZ134" s="10"/>
      <c r="OA134" s="10"/>
      <c r="OB134" s="10"/>
      <c r="OC134" s="10"/>
      <c r="OD134" s="10"/>
      <c r="OE134" s="10"/>
      <c r="OF134" s="10"/>
      <c r="OG134" s="10"/>
      <c r="OH134" s="10"/>
      <c r="OI134" s="10"/>
      <c r="OJ134" s="10"/>
      <c r="OK134" s="10"/>
      <c r="OL134" s="10"/>
      <c r="OM134" s="10"/>
      <c r="ON134" s="10"/>
      <c r="OO134" s="10"/>
      <c r="OP134" s="10"/>
      <c r="OQ134" s="10"/>
      <c r="OR134" s="10"/>
      <c r="OS134" s="10"/>
      <c r="OT134" s="10"/>
      <c r="OU134" s="10"/>
      <c r="OV134" s="10"/>
      <c r="OW134" s="10"/>
      <c r="OX134" s="10"/>
      <c r="OY134" s="10"/>
      <c r="OZ134" s="10"/>
      <c r="PA134" s="10"/>
      <c r="PB134" s="10"/>
      <c r="PC134" s="10"/>
      <c r="PD134" s="10"/>
      <c r="PE134" s="10"/>
      <c r="PF134" s="10"/>
      <c r="PG134" s="10"/>
      <c r="PH134" s="10"/>
      <c r="PI134" s="10"/>
      <c r="PJ134" s="10"/>
      <c r="PK134" s="10"/>
      <c r="PL134" s="10"/>
      <c r="PM134" s="10"/>
      <c r="PN134" s="10"/>
      <c r="PO134" s="10"/>
      <c r="PP134" s="10"/>
      <c r="PQ134" s="10"/>
      <c r="PR134" s="10"/>
      <c r="PS134" s="10"/>
      <c r="PT134" s="10"/>
      <c r="PU134" s="10"/>
      <c r="PV134" s="10"/>
      <c r="PW134" s="10"/>
      <c r="PX134" s="10"/>
      <c r="PY134" s="10"/>
      <c r="PZ134" s="10"/>
      <c r="QA134" s="10"/>
      <c r="QB134" s="10"/>
      <c r="QC134" s="10"/>
      <c r="QD134" s="10"/>
      <c r="QE134" s="10"/>
      <c r="QF134" s="10"/>
      <c r="QG134" s="10"/>
      <c r="QH134" s="10"/>
      <c r="QI134" s="10"/>
      <c r="QJ134" s="10"/>
      <c r="QK134" s="10"/>
      <c r="QL134" s="10"/>
      <c r="QM134" s="10"/>
      <c r="QN134" s="10"/>
      <c r="QO134" s="10"/>
      <c r="QP134" s="10"/>
      <c r="QQ134" s="10"/>
      <c r="QR134" s="10"/>
      <c r="QS134" s="10"/>
      <c r="QT134" s="10"/>
      <c r="QU134" s="10"/>
      <c r="QV134" s="10"/>
      <c r="QW134" s="10"/>
      <c r="QX134" s="10"/>
      <c r="QY134" s="10"/>
      <c r="QZ134" s="10"/>
      <c r="RA134" s="10"/>
      <c r="RB134" s="10"/>
      <c r="RC134" s="10"/>
      <c r="RD134" s="10"/>
      <c r="RE134" s="10"/>
      <c r="RF134" s="10"/>
      <c r="RG134" s="10"/>
      <c r="RH134" s="10"/>
      <c r="RI134" s="10"/>
      <c r="RJ134" s="10"/>
      <c r="RK134" s="10"/>
      <c r="RL134" s="10"/>
      <c r="RM134" s="10"/>
      <c r="RN134" s="10"/>
      <c r="RO134" s="10"/>
      <c r="RP134" s="10"/>
      <c r="RQ134" s="10"/>
      <c r="RR134" s="10"/>
      <c r="RS134" s="10"/>
      <c r="RT134" s="10"/>
      <c r="RU134" s="10"/>
      <c r="RV134" s="10"/>
      <c r="RW134" s="10"/>
      <c r="RX134" s="10"/>
      <c r="RY134" s="10"/>
      <c r="RZ134" s="10"/>
      <c r="SA134" s="10"/>
      <c r="SB134" s="10"/>
      <c r="SC134" s="10"/>
      <c r="SD134" s="10"/>
      <c r="SE134" s="10"/>
      <c r="SF134" s="10"/>
      <c r="SG134" s="10"/>
      <c r="SH134" s="10"/>
      <c r="SI134" s="10"/>
      <c r="SJ134" s="10"/>
      <c r="SK134" s="10"/>
      <c r="SL134" s="10"/>
      <c r="SM134" s="10"/>
      <c r="SN134" s="10"/>
      <c r="SO134" s="10"/>
      <c r="SP134" s="10"/>
      <c r="SQ134" s="10"/>
      <c r="SR134" s="10"/>
      <c r="SS134" s="10"/>
      <c r="ST134" s="10"/>
      <c r="SU134" s="10"/>
      <c r="SV134" s="10"/>
      <c r="SW134" s="10"/>
      <c r="SX134" s="10"/>
      <c r="SY134" s="10"/>
      <c r="SZ134" s="10"/>
      <c r="TA134" s="10"/>
      <c r="TB134" s="10"/>
      <c r="TC134" s="10"/>
      <c r="TD134" s="10"/>
      <c r="TE134" s="10"/>
      <c r="TF134" s="10"/>
      <c r="TG134" s="10"/>
      <c r="TH134" s="10"/>
      <c r="TI134" s="10"/>
      <c r="TJ134" s="10"/>
      <c r="TK134" s="10"/>
      <c r="TL134" s="10"/>
      <c r="TM134" s="10"/>
      <c r="TN134" s="10"/>
      <c r="TO134" s="10"/>
      <c r="TP134" s="10"/>
      <c r="TQ134" s="10"/>
      <c r="TR134" s="10"/>
      <c r="TS134" s="10"/>
      <c r="TT134" s="10"/>
      <c r="TU134" s="10"/>
      <c r="TV134" s="10"/>
      <c r="TW134" s="10"/>
      <c r="TX134" s="10"/>
      <c r="TY134" s="10"/>
      <c r="TZ134" s="10"/>
      <c r="UA134" s="10"/>
      <c r="UB134" s="10"/>
      <c r="UC134" s="10"/>
      <c r="UD134" s="10"/>
      <c r="UE134" s="10"/>
      <c r="UF134" s="10"/>
      <c r="UG134" s="10"/>
      <c r="UH134" s="10"/>
      <c r="UI134" s="10"/>
      <c r="UJ134" s="10"/>
      <c r="UK134" s="10"/>
      <c r="UL134" s="10"/>
      <c r="UM134" s="10"/>
      <c r="UN134" s="10"/>
      <c r="UO134" s="10"/>
      <c r="UP134" s="10"/>
      <c r="UQ134" s="10"/>
      <c r="UR134" s="10"/>
      <c r="US134" s="10"/>
      <c r="UT134" s="10"/>
      <c r="UU134" s="10"/>
      <c r="UV134" s="10"/>
      <c r="UW134" s="10"/>
      <c r="UX134" s="10"/>
      <c r="UY134" s="10"/>
      <c r="UZ134" s="10"/>
      <c r="VA134" s="10"/>
      <c r="VB134" s="10"/>
      <c r="VC134" s="10"/>
      <c r="VD134" s="10"/>
      <c r="VE134" s="10"/>
      <c r="VF134" s="10"/>
      <c r="VG134" s="10"/>
      <c r="VH134" s="10"/>
      <c r="VI134" s="10"/>
      <c r="VJ134" s="10"/>
      <c r="VK134" s="10"/>
      <c r="VL134" s="10"/>
      <c r="VM134" s="10"/>
      <c r="VN134" s="10"/>
      <c r="VO134" s="10"/>
      <c r="VP134" s="10"/>
      <c r="VQ134" s="10"/>
      <c r="VR134" s="10"/>
      <c r="VS134" s="10"/>
      <c r="VT134" s="10"/>
      <c r="VU134" s="10"/>
      <c r="VV134" s="10"/>
      <c r="VW134" s="10"/>
      <c r="VX134" s="10"/>
      <c r="VY134" s="10"/>
      <c r="VZ134" s="10"/>
      <c r="WA134" s="10"/>
      <c r="WB134" s="10"/>
      <c r="WC134" s="10"/>
      <c r="WD134" s="10"/>
      <c r="WE134" s="10"/>
      <c r="WF134" s="10"/>
      <c r="WG134" s="10"/>
      <c r="WH134" s="10"/>
      <c r="WI134" s="10"/>
      <c r="WJ134" s="10"/>
      <c r="WK134" s="10"/>
      <c r="WL134" s="10"/>
      <c r="WM134" s="10"/>
      <c r="WN134" s="10"/>
      <c r="WO134" s="10"/>
      <c r="WP134" s="10"/>
      <c r="WQ134" s="10"/>
      <c r="WR134" s="10"/>
      <c r="WS134" s="10"/>
      <c r="WT134" s="10"/>
      <c r="WU134" s="10"/>
      <c r="WV134" s="10"/>
      <c r="WW134" s="10"/>
      <c r="WX134" s="10"/>
      <c r="WY134" s="10"/>
      <c r="WZ134" s="10"/>
      <c r="XA134" s="10"/>
      <c r="XB134" s="10"/>
      <c r="XC134" s="10"/>
      <c r="XD134" s="10"/>
      <c r="XE134" s="10"/>
      <c r="XF134" s="10"/>
      <c r="XG134" s="10"/>
      <c r="XH134" s="10"/>
      <c r="XI134" s="10"/>
      <c r="XJ134" s="10"/>
      <c r="XK134" s="10"/>
      <c r="XL134" s="10"/>
      <c r="XM134" s="10"/>
      <c r="XN134" s="10"/>
      <c r="XO134" s="10"/>
      <c r="XP134" s="10"/>
      <c r="XQ134" s="10"/>
      <c r="XR134" s="10"/>
      <c r="XS134" s="10"/>
      <c r="XT134" s="10"/>
      <c r="XU134" s="10"/>
      <c r="XV134" s="10"/>
      <c r="XW134" s="10"/>
      <c r="XX134" s="10"/>
      <c r="XY134" s="10"/>
      <c r="XZ134" s="10"/>
      <c r="YA134" s="10"/>
      <c r="YB134" s="10"/>
      <c r="YC134" s="10"/>
      <c r="YD134" s="10"/>
      <c r="YE134" s="10"/>
      <c r="YF134" s="10"/>
      <c r="YG134" s="10"/>
      <c r="YH134" s="10"/>
      <c r="YI134" s="10"/>
      <c r="YJ134" s="10"/>
      <c r="YK134" s="10"/>
      <c r="YL134" s="10"/>
      <c r="YM134" s="10"/>
      <c r="YN134" s="10"/>
      <c r="YO134" s="10"/>
      <c r="YP134" s="10"/>
      <c r="YQ134" s="10"/>
      <c r="YR134" s="10"/>
      <c r="YS134" s="10"/>
      <c r="YT134" s="10"/>
      <c r="YU134" s="10"/>
      <c r="YV134" s="10"/>
      <c r="YW134" s="10"/>
      <c r="YX134" s="10"/>
      <c r="YY134" s="10"/>
      <c r="YZ134" s="10"/>
      <c r="ZA134" s="10"/>
      <c r="ZB134" s="10"/>
      <c r="ZC134" s="10"/>
      <c r="ZD134" s="10"/>
      <c r="ZE134" s="10"/>
      <c r="ZF134" s="10"/>
      <c r="ZG134" s="10"/>
      <c r="ZH134" s="10"/>
      <c r="ZI134" s="10"/>
      <c r="ZJ134" s="10"/>
      <c r="ZK134" s="10"/>
      <c r="ZL134" s="10"/>
      <c r="ZM134" s="10"/>
      <c r="ZN134" s="10"/>
      <c r="ZO134" s="10"/>
      <c r="ZP134" s="10"/>
      <c r="ZQ134" s="10"/>
      <c r="ZR134" s="10"/>
      <c r="ZS134" s="10"/>
      <c r="ZT134" s="10"/>
      <c r="ZU134" s="10"/>
      <c r="ZV134" s="10"/>
      <c r="ZW134" s="10"/>
      <c r="ZX134" s="10"/>
      <c r="ZY134" s="10"/>
      <c r="ZZ134" s="10"/>
      <c r="AAA134" s="10"/>
      <c r="AAB134" s="10"/>
      <c r="AAC134" s="10"/>
      <c r="AAD134" s="10"/>
      <c r="AAE134" s="10"/>
      <c r="AAF134" s="10"/>
      <c r="AAG134" s="10"/>
      <c r="AAH134" s="10"/>
      <c r="AAI134" s="10"/>
      <c r="AAJ134" s="10"/>
      <c r="AAK134" s="10"/>
      <c r="AAL134" s="10"/>
      <c r="AAM134" s="10"/>
      <c r="AAN134" s="10"/>
      <c r="AAO134" s="10"/>
      <c r="AAP134" s="10"/>
      <c r="AAQ134" s="10"/>
      <c r="AAR134" s="10"/>
      <c r="AAS134" s="10"/>
      <c r="AAT134" s="10"/>
      <c r="AAU134" s="10"/>
      <c r="AAV134" s="10"/>
      <c r="AAW134" s="10"/>
      <c r="AAX134" s="10"/>
      <c r="AAY134" s="10"/>
      <c r="AAZ134" s="10"/>
      <c r="ABA134" s="10"/>
      <c r="ABB134" s="10"/>
      <c r="ABC134" s="10"/>
      <c r="ABD134" s="10"/>
      <c r="ABE134" s="10"/>
      <c r="ABF134" s="10"/>
      <c r="ABG134" s="10"/>
      <c r="ABH134" s="10"/>
      <c r="ABI134" s="10"/>
      <c r="ABJ134" s="10"/>
      <c r="ABK134" s="10"/>
      <c r="ABL134" s="10"/>
      <c r="ABM134" s="10"/>
      <c r="ABN134" s="10"/>
      <c r="ABO134" s="10"/>
      <c r="ABP134" s="10"/>
      <c r="ABQ134" s="10"/>
      <c r="ABR134" s="10"/>
      <c r="ABS134" s="10"/>
      <c r="ABT134" s="10"/>
      <c r="ABU134" s="10"/>
      <c r="ABV134" s="10"/>
      <c r="ABW134" s="10"/>
      <c r="ABX134" s="10"/>
      <c r="ABY134" s="10"/>
      <c r="ABZ134" s="10"/>
      <c r="ACA134" s="10"/>
      <c r="ACB134" s="10"/>
      <c r="ACC134" s="10"/>
      <c r="ACD134" s="10"/>
      <c r="ACE134" s="10"/>
      <c r="ACF134" s="10"/>
      <c r="ACG134" s="10"/>
      <c r="ACH134" s="10"/>
      <c r="ACI134" s="10"/>
      <c r="ACJ134" s="10"/>
      <c r="ACK134" s="10"/>
      <c r="ACL134" s="10"/>
      <c r="ACM134" s="10"/>
      <c r="ACN134" s="10"/>
      <c r="ACO134" s="10"/>
      <c r="ACP134" s="10"/>
      <c r="ACQ134" s="10"/>
      <c r="ACR134" s="10"/>
      <c r="ACS134" s="10"/>
      <c r="ACT134" s="10"/>
      <c r="ACU134" s="10"/>
      <c r="ACV134" s="10"/>
      <c r="ACW134" s="10"/>
      <c r="ACX134" s="10"/>
      <c r="ACY134" s="10"/>
      <c r="ACZ134" s="10"/>
      <c r="ADA134" s="10"/>
      <c r="ADB134" s="10"/>
      <c r="ADC134" s="10"/>
      <c r="ADD134" s="10"/>
      <c r="ADE134" s="10"/>
      <c r="ADF134" s="10"/>
      <c r="ADG134" s="10"/>
      <c r="ADH134" s="10"/>
      <c r="ADI134" s="10"/>
      <c r="ADJ134" s="10"/>
      <c r="ADK134" s="10"/>
      <c r="ADL134" s="10"/>
      <c r="ADM134" s="10"/>
      <c r="ADN134" s="10"/>
      <c r="ADO134" s="10"/>
      <c r="ADP134" s="10"/>
      <c r="ADQ134" s="10"/>
      <c r="ADR134" s="10"/>
      <c r="ADS134" s="10"/>
      <c r="ADT134" s="10"/>
      <c r="ADU134" s="10"/>
      <c r="ADV134" s="10"/>
      <c r="ADW134" s="10"/>
      <c r="ADX134" s="10"/>
      <c r="ADY134" s="10"/>
      <c r="ADZ134" s="10"/>
      <c r="AEA134" s="10"/>
      <c r="AEB134" s="10"/>
      <c r="AEC134" s="10"/>
      <c r="AED134" s="10"/>
      <c r="AEE134" s="10"/>
      <c r="AEF134" s="10"/>
      <c r="AEG134" s="10"/>
      <c r="AEH134" s="10"/>
      <c r="AEI134" s="10"/>
      <c r="AEJ134" s="10"/>
      <c r="AEK134" s="10"/>
      <c r="AEL134" s="10"/>
      <c r="AEM134" s="10"/>
      <c r="AEN134" s="10"/>
      <c r="AEO134" s="10"/>
      <c r="AEP134" s="10"/>
      <c r="AEQ134" s="10"/>
      <c r="AER134" s="10"/>
      <c r="AES134" s="10"/>
      <c r="AET134" s="10"/>
      <c r="AEU134" s="10"/>
      <c r="AEV134" s="10"/>
      <c r="AEW134" s="10"/>
      <c r="AEX134" s="10"/>
      <c r="AEY134" s="10"/>
      <c r="AEZ134" s="10"/>
      <c r="AFA134" s="10"/>
      <c r="AFB134" s="10"/>
      <c r="AFC134" s="10"/>
      <c r="AFD134" s="10"/>
      <c r="AFE134" s="10"/>
      <c r="AFF134" s="10"/>
      <c r="AFG134" s="10"/>
      <c r="AFH134" s="10"/>
      <c r="AFI134" s="10"/>
      <c r="AFJ134" s="10"/>
      <c r="AFK134" s="10"/>
      <c r="AFL134" s="10"/>
      <c r="AFM134" s="10"/>
      <c r="AFN134" s="10"/>
      <c r="AFO134" s="10"/>
      <c r="AFP134" s="10"/>
      <c r="AFQ134" s="10"/>
      <c r="AFR134" s="10"/>
      <c r="AFS134" s="10"/>
      <c r="AFT134" s="10"/>
      <c r="AFU134" s="10"/>
      <c r="AFV134" s="10"/>
      <c r="AFW134" s="10"/>
      <c r="AFX134" s="10"/>
      <c r="AFY134" s="10"/>
      <c r="AFZ134" s="10"/>
      <c r="AGA134" s="10"/>
      <c r="AGB134" s="10"/>
      <c r="AGC134" s="10"/>
      <c r="AGD134" s="10"/>
      <c r="AGE134" s="10"/>
      <c r="AGF134" s="10"/>
      <c r="AGG134" s="10"/>
      <c r="AGH134" s="10"/>
      <c r="AGI134" s="10"/>
      <c r="AGJ134" s="10"/>
      <c r="AGK134" s="10"/>
      <c r="AGL134" s="10"/>
      <c r="AGM134" s="10"/>
      <c r="AGN134" s="10"/>
      <c r="AGO134" s="10"/>
      <c r="AGP134" s="10"/>
      <c r="AGQ134" s="10"/>
      <c r="AGR134" s="10"/>
      <c r="AGS134" s="10"/>
      <c r="AGT134" s="10"/>
      <c r="AGU134" s="10"/>
      <c r="AGV134" s="10"/>
      <c r="AGW134" s="10"/>
      <c r="AGX134" s="10"/>
      <c r="AGY134" s="10"/>
      <c r="AGZ134" s="10"/>
      <c r="AHA134" s="10"/>
      <c r="AHB134" s="10"/>
      <c r="AHC134" s="10"/>
      <c r="AHD134" s="10"/>
      <c r="AHE134" s="10"/>
      <c r="AHF134" s="10"/>
      <c r="AHG134" s="10"/>
      <c r="AHH134" s="10"/>
      <c r="AHI134" s="10"/>
      <c r="AHJ134" s="10"/>
      <c r="AHK134" s="10"/>
      <c r="AHL134" s="10"/>
      <c r="AHM134" s="10"/>
      <c r="AHN134" s="10"/>
      <c r="AHO134" s="10"/>
      <c r="AHP134" s="10"/>
      <c r="AHQ134" s="10"/>
      <c r="AHR134" s="10"/>
      <c r="AHS134" s="10"/>
      <c r="AHT134" s="10"/>
      <c r="AHU134" s="10"/>
      <c r="AHV134" s="10"/>
      <c r="AHW134" s="10"/>
      <c r="AHX134" s="10"/>
      <c r="AHY134" s="10"/>
      <c r="AHZ134" s="10"/>
      <c r="AIA134" s="10"/>
      <c r="AIB134" s="10"/>
      <c r="AIC134" s="10"/>
      <c r="AID134" s="10"/>
      <c r="AIE134" s="10"/>
      <c r="AIF134" s="10"/>
      <c r="AIG134" s="10"/>
      <c r="AIH134" s="10"/>
      <c r="AII134" s="10"/>
      <c r="AIJ134" s="10"/>
      <c r="AIK134" s="10"/>
      <c r="AIL134" s="10"/>
      <c r="AIM134" s="10"/>
      <c r="AIN134" s="10"/>
      <c r="AIO134" s="10"/>
      <c r="AIP134" s="10"/>
      <c r="AIQ134" s="10"/>
      <c r="AIR134" s="10"/>
      <c r="AIS134" s="10"/>
      <c r="AIT134" s="10"/>
      <c r="AIU134" s="10"/>
      <c r="AIV134" s="10"/>
      <c r="AIW134" s="10"/>
      <c r="AIX134" s="10"/>
      <c r="AIY134" s="10"/>
      <c r="AIZ134" s="10"/>
      <c r="AJA134" s="10"/>
      <c r="AJB134" s="10"/>
      <c r="AJC134" s="10"/>
      <c r="AJD134" s="10"/>
      <c r="AJE134" s="10"/>
      <c r="AJF134" s="10"/>
      <c r="AJG134" s="10"/>
      <c r="AJH134" s="10"/>
      <c r="AJI134" s="10"/>
      <c r="AJJ134" s="10"/>
      <c r="AJK134" s="10"/>
      <c r="AJL134" s="10"/>
      <c r="AJM134" s="10"/>
      <c r="AJN134" s="10"/>
      <c r="AJO134" s="10"/>
      <c r="AJP134" s="10"/>
      <c r="AJQ134" s="10"/>
      <c r="AJR134" s="10"/>
      <c r="AJS134" s="10"/>
      <c r="AJT134" s="10"/>
      <c r="AJU134" s="10"/>
      <c r="AJV134" s="10"/>
      <c r="AJW134" s="10"/>
      <c r="AJX134" s="10"/>
      <c r="AJY134" s="10"/>
      <c r="AJZ134" s="10"/>
      <c r="AKA134" s="10"/>
      <c r="AKB134" s="10"/>
      <c r="AKC134" s="10"/>
      <c r="AKD134" s="10"/>
      <c r="AKE134" s="10"/>
      <c r="AKF134" s="10"/>
      <c r="AKG134" s="10"/>
      <c r="AKH134" s="10"/>
      <c r="AKI134" s="10"/>
      <c r="AKJ134" s="10"/>
      <c r="AKK134" s="10"/>
      <c r="AKL134" s="10"/>
      <c r="AKM134" s="10"/>
      <c r="AKN134" s="10"/>
      <c r="AKO134" s="10"/>
      <c r="AKP134" s="10"/>
      <c r="AKQ134" s="10"/>
      <c r="AKR134" s="10"/>
      <c r="AKS134" s="10"/>
      <c r="AKT134" s="10"/>
      <c r="AKU134" s="10"/>
      <c r="AKV134" s="10"/>
      <c r="AKW134" s="10"/>
      <c r="AKX134" s="10"/>
      <c r="AKY134" s="10"/>
      <c r="AKZ134" s="10"/>
      <c r="ALA134" s="10"/>
      <c r="ALB134" s="10"/>
      <c r="ALC134" s="10"/>
      <c r="ALD134" s="10"/>
      <c r="ALE134" s="10"/>
      <c r="ALF134" s="10"/>
      <c r="ALG134" s="10"/>
      <c r="ALH134" s="10"/>
      <c r="ALI134" s="10"/>
      <c r="ALJ134" s="10"/>
      <c r="ALK134" s="10"/>
      <c r="ALL134" s="10"/>
      <c r="ALM134" s="10"/>
      <c r="ALN134" s="10"/>
      <c r="ALO134" s="10"/>
      <c r="ALP134" s="10"/>
      <c r="ALQ134" s="10"/>
      <c r="ALR134" s="10"/>
      <c r="ALS134" s="10"/>
      <c r="ALT134" s="10"/>
      <c r="ALU134" s="10"/>
      <c r="ALV134" s="10"/>
      <c r="ALW134" s="10"/>
      <c r="ALX134" s="10"/>
      <c r="ALY134" s="10"/>
      <c r="ALZ134" s="10"/>
      <c r="AMA134" s="10"/>
      <c r="AMB134" s="10"/>
      <c r="AMC134" s="10"/>
      <c r="AMD134" s="10"/>
      <c r="AME134" s="10"/>
      <c r="AMF134" s="10"/>
      <c r="AMG134" s="10"/>
      <c r="AMH134" s="10"/>
      <c r="AMI134" s="10"/>
      <c r="AMJ134" s="10"/>
    </row>
    <row r="135" spans="1:1029" customFormat="1" ht="14.1" customHeight="1">
      <c r="A135" s="8" t="str">
        <f t="shared" si="12"/>
        <v>AliasName</v>
      </c>
      <c r="B135" s="9" t="s">
        <v>220</v>
      </c>
      <c r="C135" s="8"/>
      <c r="D135" s="8"/>
      <c r="E135" s="8"/>
      <c r="F135" s="8" t="str">
        <f t="shared" si="13"/>
        <v>Financial Account. Alias Name Text. Text</v>
      </c>
      <c r="G135" s="8"/>
      <c r="H135" s="8" t="s">
        <v>235</v>
      </c>
      <c r="I135" s="8"/>
      <c r="J135" s="8" t="s">
        <v>405</v>
      </c>
      <c r="K135" s="8" t="s">
        <v>215</v>
      </c>
      <c r="L135" s="8" t="str">
        <f t="shared" si="14"/>
        <v>Alias Name Text</v>
      </c>
      <c r="M135" s="8" t="s">
        <v>215</v>
      </c>
      <c r="N135" s="8"/>
      <c r="O135" s="8" t="str">
        <f t="shared" si="15"/>
        <v>Text. Type</v>
      </c>
      <c r="P135" s="8"/>
      <c r="Q135" s="8"/>
      <c r="R135" s="8" t="s">
        <v>213</v>
      </c>
      <c r="S135" s="8"/>
      <c r="T135" s="8"/>
      <c r="U135" s="8"/>
      <c r="V135" s="8"/>
      <c r="W135" s="8"/>
      <c r="X135" s="10"/>
      <c r="Y135" s="8" t="s">
        <v>211</v>
      </c>
      <c r="Z135" s="8"/>
      <c r="AA135" s="44">
        <v>43318</v>
      </c>
      <c r="AB135" s="23"/>
      <c r="AC135" s="23"/>
      <c r="AD135" s="23"/>
      <c r="AE135" s="23"/>
      <c r="AF135" s="23"/>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c r="HP135" s="10"/>
      <c r="HQ135" s="10"/>
      <c r="HR135" s="10"/>
      <c r="HS135" s="10"/>
      <c r="HT135" s="10"/>
      <c r="HU135" s="10"/>
      <c r="HV135" s="10"/>
      <c r="HW135" s="10"/>
      <c r="HX135" s="10"/>
      <c r="HY135" s="10"/>
      <c r="HZ135" s="10"/>
      <c r="IA135" s="10"/>
      <c r="IB135" s="10"/>
      <c r="IC135" s="10"/>
      <c r="ID135" s="10"/>
      <c r="IE135" s="10"/>
      <c r="IF135" s="10"/>
      <c r="IG135" s="10"/>
      <c r="IH135" s="10"/>
      <c r="II135" s="10"/>
      <c r="IJ135" s="10"/>
      <c r="IK135" s="10"/>
      <c r="IL135" s="10"/>
      <c r="IM135" s="10"/>
      <c r="IN135" s="10"/>
      <c r="IO135" s="10"/>
      <c r="IP135" s="10"/>
      <c r="IQ135" s="10"/>
      <c r="IR135" s="10"/>
      <c r="IS135" s="10"/>
      <c r="IT135" s="10"/>
      <c r="IU135" s="10"/>
      <c r="IV135" s="10"/>
      <c r="IW135" s="10"/>
      <c r="IX135" s="10"/>
      <c r="IY135" s="10"/>
      <c r="IZ135" s="10"/>
      <c r="JA135" s="10"/>
      <c r="JB135" s="10"/>
      <c r="JC135" s="10"/>
      <c r="JD135" s="10"/>
      <c r="JE135" s="10"/>
      <c r="JF135" s="10"/>
      <c r="JG135" s="10"/>
      <c r="JH135" s="10"/>
      <c r="JI135" s="10"/>
      <c r="JJ135" s="10"/>
      <c r="JK135" s="10"/>
      <c r="JL135" s="10"/>
      <c r="JM135" s="10"/>
      <c r="JN135" s="10"/>
      <c r="JO135" s="10"/>
      <c r="JP135" s="10"/>
      <c r="JQ135" s="10"/>
      <c r="JR135" s="10"/>
      <c r="JS135" s="10"/>
      <c r="JT135" s="10"/>
      <c r="JU135" s="10"/>
      <c r="JV135" s="10"/>
      <c r="JW135" s="10"/>
      <c r="JX135" s="10"/>
      <c r="JY135" s="10"/>
      <c r="JZ135" s="10"/>
      <c r="KA135" s="10"/>
      <c r="KB135" s="10"/>
      <c r="KC135" s="10"/>
      <c r="KD135" s="10"/>
      <c r="KE135" s="10"/>
      <c r="KF135" s="10"/>
      <c r="KG135" s="10"/>
      <c r="KH135" s="10"/>
      <c r="KI135" s="10"/>
      <c r="KJ135" s="10"/>
      <c r="KK135" s="10"/>
      <c r="KL135" s="10"/>
      <c r="KM135" s="10"/>
      <c r="KN135" s="10"/>
      <c r="KO135" s="10"/>
      <c r="KP135" s="10"/>
      <c r="KQ135" s="10"/>
      <c r="KR135" s="10"/>
      <c r="KS135" s="10"/>
      <c r="KT135" s="10"/>
      <c r="KU135" s="10"/>
      <c r="KV135" s="10"/>
      <c r="KW135" s="10"/>
      <c r="KX135" s="10"/>
      <c r="KY135" s="10"/>
      <c r="KZ135" s="10"/>
      <c r="LA135" s="10"/>
      <c r="LB135" s="10"/>
      <c r="LC135" s="10"/>
      <c r="LD135" s="10"/>
      <c r="LE135" s="10"/>
      <c r="LF135" s="10"/>
      <c r="LG135" s="10"/>
      <c r="LH135" s="10"/>
      <c r="LI135" s="10"/>
      <c r="LJ135" s="10"/>
      <c r="LK135" s="10"/>
      <c r="LL135" s="10"/>
      <c r="LM135" s="10"/>
      <c r="LN135" s="10"/>
      <c r="LO135" s="10"/>
      <c r="LP135" s="10"/>
      <c r="LQ135" s="10"/>
      <c r="LR135" s="10"/>
      <c r="LS135" s="10"/>
      <c r="LT135" s="10"/>
      <c r="LU135" s="10"/>
      <c r="LV135" s="10"/>
      <c r="LW135" s="10"/>
      <c r="LX135" s="10"/>
      <c r="LY135" s="10"/>
      <c r="LZ135" s="10"/>
      <c r="MA135" s="10"/>
      <c r="MB135" s="10"/>
      <c r="MC135" s="10"/>
      <c r="MD135" s="10"/>
      <c r="ME135" s="10"/>
      <c r="MF135" s="10"/>
      <c r="MG135" s="10"/>
      <c r="MH135" s="10"/>
      <c r="MI135" s="10"/>
      <c r="MJ135" s="10"/>
      <c r="MK135" s="10"/>
      <c r="ML135" s="10"/>
      <c r="MM135" s="10"/>
      <c r="MN135" s="10"/>
      <c r="MO135" s="10"/>
      <c r="MP135" s="10"/>
      <c r="MQ135" s="10"/>
      <c r="MR135" s="10"/>
      <c r="MS135" s="10"/>
      <c r="MT135" s="10"/>
      <c r="MU135" s="10"/>
      <c r="MV135" s="10"/>
      <c r="MW135" s="10"/>
      <c r="MX135" s="10"/>
      <c r="MY135" s="10"/>
      <c r="MZ135" s="10"/>
      <c r="NA135" s="10"/>
      <c r="NB135" s="10"/>
      <c r="NC135" s="10"/>
      <c r="ND135" s="10"/>
      <c r="NE135" s="10"/>
      <c r="NF135" s="10"/>
      <c r="NG135" s="10"/>
      <c r="NH135" s="10"/>
      <c r="NI135" s="10"/>
      <c r="NJ135" s="10"/>
      <c r="NK135" s="10"/>
      <c r="NL135" s="10"/>
      <c r="NM135" s="10"/>
      <c r="NN135" s="10"/>
      <c r="NO135" s="10"/>
      <c r="NP135" s="10"/>
      <c r="NQ135" s="10"/>
      <c r="NR135" s="10"/>
      <c r="NS135" s="10"/>
      <c r="NT135" s="10"/>
      <c r="NU135" s="10"/>
      <c r="NV135" s="10"/>
      <c r="NW135" s="10"/>
      <c r="NX135" s="10"/>
      <c r="NY135" s="10"/>
      <c r="NZ135" s="10"/>
      <c r="OA135" s="10"/>
      <c r="OB135" s="10"/>
      <c r="OC135" s="10"/>
      <c r="OD135" s="10"/>
      <c r="OE135" s="10"/>
      <c r="OF135" s="10"/>
      <c r="OG135" s="10"/>
      <c r="OH135" s="10"/>
      <c r="OI135" s="10"/>
      <c r="OJ135" s="10"/>
      <c r="OK135" s="10"/>
      <c r="OL135" s="10"/>
      <c r="OM135" s="10"/>
      <c r="ON135" s="10"/>
      <c r="OO135" s="10"/>
      <c r="OP135" s="10"/>
      <c r="OQ135" s="10"/>
      <c r="OR135" s="10"/>
      <c r="OS135" s="10"/>
      <c r="OT135" s="10"/>
      <c r="OU135" s="10"/>
      <c r="OV135" s="10"/>
      <c r="OW135" s="10"/>
      <c r="OX135" s="10"/>
      <c r="OY135" s="10"/>
      <c r="OZ135" s="10"/>
      <c r="PA135" s="10"/>
      <c r="PB135" s="10"/>
      <c r="PC135" s="10"/>
      <c r="PD135" s="10"/>
      <c r="PE135" s="10"/>
      <c r="PF135" s="10"/>
      <c r="PG135" s="10"/>
      <c r="PH135" s="10"/>
      <c r="PI135" s="10"/>
      <c r="PJ135" s="10"/>
      <c r="PK135" s="10"/>
      <c r="PL135" s="10"/>
      <c r="PM135" s="10"/>
      <c r="PN135" s="10"/>
      <c r="PO135" s="10"/>
      <c r="PP135" s="10"/>
      <c r="PQ135" s="10"/>
      <c r="PR135" s="10"/>
      <c r="PS135" s="10"/>
      <c r="PT135" s="10"/>
      <c r="PU135" s="10"/>
      <c r="PV135" s="10"/>
      <c r="PW135" s="10"/>
      <c r="PX135" s="10"/>
      <c r="PY135" s="10"/>
      <c r="PZ135" s="10"/>
      <c r="QA135" s="10"/>
      <c r="QB135" s="10"/>
      <c r="QC135" s="10"/>
      <c r="QD135" s="10"/>
      <c r="QE135" s="10"/>
      <c r="QF135" s="10"/>
      <c r="QG135" s="10"/>
      <c r="QH135" s="10"/>
      <c r="QI135" s="10"/>
      <c r="QJ135" s="10"/>
      <c r="QK135" s="10"/>
      <c r="QL135" s="10"/>
      <c r="QM135" s="10"/>
      <c r="QN135" s="10"/>
      <c r="QO135" s="10"/>
      <c r="QP135" s="10"/>
      <c r="QQ135" s="10"/>
      <c r="QR135" s="10"/>
      <c r="QS135" s="10"/>
      <c r="QT135" s="10"/>
      <c r="QU135" s="10"/>
      <c r="QV135" s="10"/>
      <c r="QW135" s="10"/>
      <c r="QX135" s="10"/>
      <c r="QY135" s="10"/>
      <c r="QZ135" s="10"/>
      <c r="RA135" s="10"/>
      <c r="RB135" s="10"/>
      <c r="RC135" s="10"/>
      <c r="RD135" s="10"/>
      <c r="RE135" s="10"/>
      <c r="RF135" s="10"/>
      <c r="RG135" s="10"/>
      <c r="RH135" s="10"/>
      <c r="RI135" s="10"/>
      <c r="RJ135" s="10"/>
      <c r="RK135" s="10"/>
      <c r="RL135" s="10"/>
      <c r="RM135" s="10"/>
      <c r="RN135" s="10"/>
      <c r="RO135" s="10"/>
      <c r="RP135" s="10"/>
      <c r="RQ135" s="10"/>
      <c r="RR135" s="10"/>
      <c r="RS135" s="10"/>
      <c r="RT135" s="10"/>
      <c r="RU135" s="10"/>
      <c r="RV135" s="10"/>
      <c r="RW135" s="10"/>
      <c r="RX135" s="10"/>
      <c r="RY135" s="10"/>
      <c r="RZ135" s="10"/>
      <c r="SA135" s="10"/>
      <c r="SB135" s="10"/>
      <c r="SC135" s="10"/>
      <c r="SD135" s="10"/>
      <c r="SE135" s="10"/>
      <c r="SF135" s="10"/>
      <c r="SG135" s="10"/>
      <c r="SH135" s="10"/>
      <c r="SI135" s="10"/>
      <c r="SJ135" s="10"/>
      <c r="SK135" s="10"/>
      <c r="SL135" s="10"/>
      <c r="SM135" s="10"/>
      <c r="SN135" s="10"/>
      <c r="SO135" s="10"/>
      <c r="SP135" s="10"/>
      <c r="SQ135" s="10"/>
      <c r="SR135" s="10"/>
      <c r="SS135" s="10"/>
      <c r="ST135" s="10"/>
      <c r="SU135" s="10"/>
      <c r="SV135" s="10"/>
      <c r="SW135" s="10"/>
      <c r="SX135" s="10"/>
      <c r="SY135" s="10"/>
      <c r="SZ135" s="10"/>
      <c r="TA135" s="10"/>
      <c r="TB135" s="10"/>
      <c r="TC135" s="10"/>
      <c r="TD135" s="10"/>
      <c r="TE135" s="10"/>
      <c r="TF135" s="10"/>
      <c r="TG135" s="10"/>
      <c r="TH135" s="10"/>
      <c r="TI135" s="10"/>
      <c r="TJ135" s="10"/>
      <c r="TK135" s="10"/>
      <c r="TL135" s="10"/>
      <c r="TM135" s="10"/>
      <c r="TN135" s="10"/>
      <c r="TO135" s="10"/>
      <c r="TP135" s="10"/>
      <c r="TQ135" s="10"/>
      <c r="TR135" s="10"/>
      <c r="TS135" s="10"/>
      <c r="TT135" s="10"/>
      <c r="TU135" s="10"/>
      <c r="TV135" s="10"/>
      <c r="TW135" s="10"/>
      <c r="TX135" s="10"/>
      <c r="TY135" s="10"/>
      <c r="TZ135" s="10"/>
      <c r="UA135" s="10"/>
      <c r="UB135" s="10"/>
      <c r="UC135" s="10"/>
      <c r="UD135" s="10"/>
      <c r="UE135" s="10"/>
      <c r="UF135" s="10"/>
      <c r="UG135" s="10"/>
      <c r="UH135" s="10"/>
      <c r="UI135" s="10"/>
      <c r="UJ135" s="10"/>
      <c r="UK135" s="10"/>
      <c r="UL135" s="10"/>
      <c r="UM135" s="10"/>
      <c r="UN135" s="10"/>
      <c r="UO135" s="10"/>
      <c r="UP135" s="10"/>
      <c r="UQ135" s="10"/>
      <c r="UR135" s="10"/>
      <c r="US135" s="10"/>
      <c r="UT135" s="10"/>
      <c r="UU135" s="10"/>
      <c r="UV135" s="10"/>
      <c r="UW135" s="10"/>
      <c r="UX135" s="10"/>
      <c r="UY135" s="10"/>
      <c r="UZ135" s="10"/>
      <c r="VA135" s="10"/>
      <c r="VB135" s="10"/>
      <c r="VC135" s="10"/>
      <c r="VD135" s="10"/>
      <c r="VE135" s="10"/>
      <c r="VF135" s="10"/>
      <c r="VG135" s="10"/>
      <c r="VH135" s="10"/>
      <c r="VI135" s="10"/>
      <c r="VJ135" s="10"/>
      <c r="VK135" s="10"/>
      <c r="VL135" s="10"/>
      <c r="VM135" s="10"/>
      <c r="VN135" s="10"/>
      <c r="VO135" s="10"/>
      <c r="VP135" s="10"/>
      <c r="VQ135" s="10"/>
      <c r="VR135" s="10"/>
      <c r="VS135" s="10"/>
      <c r="VT135" s="10"/>
      <c r="VU135" s="10"/>
      <c r="VV135" s="10"/>
      <c r="VW135" s="10"/>
      <c r="VX135" s="10"/>
      <c r="VY135" s="10"/>
      <c r="VZ135" s="10"/>
      <c r="WA135" s="10"/>
      <c r="WB135" s="10"/>
      <c r="WC135" s="10"/>
      <c r="WD135" s="10"/>
      <c r="WE135" s="10"/>
      <c r="WF135" s="10"/>
      <c r="WG135" s="10"/>
      <c r="WH135" s="10"/>
      <c r="WI135" s="10"/>
      <c r="WJ135" s="10"/>
      <c r="WK135" s="10"/>
      <c r="WL135" s="10"/>
      <c r="WM135" s="10"/>
      <c r="WN135" s="10"/>
      <c r="WO135" s="10"/>
      <c r="WP135" s="10"/>
      <c r="WQ135" s="10"/>
      <c r="WR135" s="10"/>
      <c r="WS135" s="10"/>
      <c r="WT135" s="10"/>
      <c r="WU135" s="10"/>
      <c r="WV135" s="10"/>
      <c r="WW135" s="10"/>
      <c r="WX135" s="10"/>
      <c r="WY135" s="10"/>
      <c r="WZ135" s="10"/>
      <c r="XA135" s="10"/>
      <c r="XB135" s="10"/>
      <c r="XC135" s="10"/>
      <c r="XD135" s="10"/>
      <c r="XE135" s="10"/>
      <c r="XF135" s="10"/>
      <c r="XG135" s="10"/>
      <c r="XH135" s="10"/>
      <c r="XI135" s="10"/>
      <c r="XJ135" s="10"/>
      <c r="XK135" s="10"/>
      <c r="XL135" s="10"/>
      <c r="XM135" s="10"/>
      <c r="XN135" s="10"/>
      <c r="XO135" s="10"/>
      <c r="XP135" s="10"/>
      <c r="XQ135" s="10"/>
      <c r="XR135" s="10"/>
      <c r="XS135" s="10"/>
      <c r="XT135" s="10"/>
      <c r="XU135" s="10"/>
      <c r="XV135" s="10"/>
      <c r="XW135" s="10"/>
      <c r="XX135" s="10"/>
      <c r="XY135" s="10"/>
      <c r="XZ135" s="10"/>
      <c r="YA135" s="10"/>
      <c r="YB135" s="10"/>
      <c r="YC135" s="10"/>
      <c r="YD135" s="10"/>
      <c r="YE135" s="10"/>
      <c r="YF135" s="10"/>
      <c r="YG135" s="10"/>
      <c r="YH135" s="10"/>
      <c r="YI135" s="10"/>
      <c r="YJ135" s="10"/>
      <c r="YK135" s="10"/>
      <c r="YL135" s="10"/>
      <c r="YM135" s="10"/>
      <c r="YN135" s="10"/>
      <c r="YO135" s="10"/>
      <c r="YP135" s="10"/>
      <c r="YQ135" s="10"/>
      <c r="YR135" s="10"/>
      <c r="YS135" s="10"/>
      <c r="YT135" s="10"/>
      <c r="YU135" s="10"/>
      <c r="YV135" s="10"/>
      <c r="YW135" s="10"/>
      <c r="YX135" s="10"/>
      <c r="YY135" s="10"/>
      <c r="YZ135" s="10"/>
      <c r="ZA135" s="10"/>
      <c r="ZB135" s="10"/>
      <c r="ZC135" s="10"/>
      <c r="ZD135" s="10"/>
      <c r="ZE135" s="10"/>
      <c r="ZF135" s="10"/>
      <c r="ZG135" s="10"/>
      <c r="ZH135" s="10"/>
      <c r="ZI135" s="10"/>
      <c r="ZJ135" s="10"/>
      <c r="ZK135" s="10"/>
      <c r="ZL135" s="10"/>
      <c r="ZM135" s="10"/>
      <c r="ZN135" s="10"/>
      <c r="ZO135" s="10"/>
      <c r="ZP135" s="10"/>
      <c r="ZQ135" s="10"/>
      <c r="ZR135" s="10"/>
      <c r="ZS135" s="10"/>
      <c r="ZT135" s="10"/>
      <c r="ZU135" s="10"/>
      <c r="ZV135" s="10"/>
      <c r="ZW135" s="10"/>
      <c r="ZX135" s="10"/>
      <c r="ZY135" s="10"/>
      <c r="ZZ135" s="10"/>
      <c r="AAA135" s="10"/>
      <c r="AAB135" s="10"/>
      <c r="AAC135" s="10"/>
      <c r="AAD135" s="10"/>
      <c r="AAE135" s="10"/>
      <c r="AAF135" s="10"/>
      <c r="AAG135" s="10"/>
      <c r="AAH135" s="10"/>
      <c r="AAI135" s="10"/>
      <c r="AAJ135" s="10"/>
      <c r="AAK135" s="10"/>
      <c r="AAL135" s="10"/>
      <c r="AAM135" s="10"/>
      <c r="AAN135" s="10"/>
      <c r="AAO135" s="10"/>
      <c r="AAP135" s="10"/>
      <c r="AAQ135" s="10"/>
      <c r="AAR135" s="10"/>
      <c r="AAS135" s="10"/>
      <c r="AAT135" s="10"/>
      <c r="AAU135" s="10"/>
      <c r="AAV135" s="10"/>
      <c r="AAW135" s="10"/>
      <c r="AAX135" s="10"/>
      <c r="AAY135" s="10"/>
      <c r="AAZ135" s="10"/>
      <c r="ABA135" s="10"/>
      <c r="ABB135" s="10"/>
      <c r="ABC135" s="10"/>
      <c r="ABD135" s="10"/>
      <c r="ABE135" s="10"/>
      <c r="ABF135" s="10"/>
      <c r="ABG135" s="10"/>
      <c r="ABH135" s="10"/>
      <c r="ABI135" s="10"/>
      <c r="ABJ135" s="10"/>
      <c r="ABK135" s="10"/>
      <c r="ABL135" s="10"/>
      <c r="ABM135" s="10"/>
      <c r="ABN135" s="10"/>
      <c r="ABO135" s="10"/>
      <c r="ABP135" s="10"/>
      <c r="ABQ135" s="10"/>
      <c r="ABR135" s="10"/>
      <c r="ABS135" s="10"/>
      <c r="ABT135" s="10"/>
      <c r="ABU135" s="10"/>
      <c r="ABV135" s="10"/>
      <c r="ABW135" s="10"/>
      <c r="ABX135" s="10"/>
      <c r="ABY135" s="10"/>
      <c r="ABZ135" s="10"/>
      <c r="ACA135" s="10"/>
      <c r="ACB135" s="10"/>
      <c r="ACC135" s="10"/>
      <c r="ACD135" s="10"/>
      <c r="ACE135" s="10"/>
      <c r="ACF135" s="10"/>
      <c r="ACG135" s="10"/>
      <c r="ACH135" s="10"/>
      <c r="ACI135" s="10"/>
      <c r="ACJ135" s="10"/>
      <c r="ACK135" s="10"/>
      <c r="ACL135" s="10"/>
      <c r="ACM135" s="10"/>
      <c r="ACN135" s="10"/>
      <c r="ACO135" s="10"/>
      <c r="ACP135" s="10"/>
      <c r="ACQ135" s="10"/>
      <c r="ACR135" s="10"/>
      <c r="ACS135" s="10"/>
      <c r="ACT135" s="10"/>
      <c r="ACU135" s="10"/>
      <c r="ACV135" s="10"/>
      <c r="ACW135" s="10"/>
      <c r="ACX135" s="10"/>
      <c r="ACY135" s="10"/>
      <c r="ACZ135" s="10"/>
      <c r="ADA135" s="10"/>
      <c r="ADB135" s="10"/>
      <c r="ADC135" s="10"/>
      <c r="ADD135" s="10"/>
      <c r="ADE135" s="10"/>
      <c r="ADF135" s="10"/>
      <c r="ADG135" s="10"/>
      <c r="ADH135" s="10"/>
      <c r="ADI135" s="10"/>
      <c r="ADJ135" s="10"/>
      <c r="ADK135" s="10"/>
      <c r="ADL135" s="10"/>
      <c r="ADM135" s="10"/>
      <c r="ADN135" s="10"/>
      <c r="ADO135" s="10"/>
      <c r="ADP135" s="10"/>
      <c r="ADQ135" s="10"/>
      <c r="ADR135" s="10"/>
      <c r="ADS135" s="10"/>
      <c r="ADT135" s="10"/>
      <c r="ADU135" s="10"/>
      <c r="ADV135" s="10"/>
      <c r="ADW135" s="10"/>
      <c r="ADX135" s="10"/>
      <c r="ADY135" s="10"/>
      <c r="ADZ135" s="10"/>
      <c r="AEA135" s="10"/>
      <c r="AEB135" s="10"/>
      <c r="AEC135" s="10"/>
      <c r="AED135" s="10"/>
      <c r="AEE135" s="10"/>
      <c r="AEF135" s="10"/>
      <c r="AEG135" s="10"/>
      <c r="AEH135" s="10"/>
      <c r="AEI135" s="10"/>
      <c r="AEJ135" s="10"/>
      <c r="AEK135" s="10"/>
      <c r="AEL135" s="10"/>
      <c r="AEM135" s="10"/>
      <c r="AEN135" s="10"/>
      <c r="AEO135" s="10"/>
      <c r="AEP135" s="10"/>
      <c r="AEQ135" s="10"/>
      <c r="AER135" s="10"/>
      <c r="AES135" s="10"/>
      <c r="AET135" s="10"/>
      <c r="AEU135" s="10"/>
      <c r="AEV135" s="10"/>
      <c r="AEW135" s="10"/>
      <c r="AEX135" s="10"/>
      <c r="AEY135" s="10"/>
      <c r="AEZ135" s="10"/>
      <c r="AFA135" s="10"/>
      <c r="AFB135" s="10"/>
      <c r="AFC135" s="10"/>
      <c r="AFD135" s="10"/>
      <c r="AFE135" s="10"/>
      <c r="AFF135" s="10"/>
      <c r="AFG135" s="10"/>
      <c r="AFH135" s="10"/>
      <c r="AFI135" s="10"/>
      <c r="AFJ135" s="10"/>
      <c r="AFK135" s="10"/>
      <c r="AFL135" s="10"/>
      <c r="AFM135" s="10"/>
      <c r="AFN135" s="10"/>
      <c r="AFO135" s="10"/>
      <c r="AFP135" s="10"/>
      <c r="AFQ135" s="10"/>
      <c r="AFR135" s="10"/>
      <c r="AFS135" s="10"/>
      <c r="AFT135" s="10"/>
      <c r="AFU135" s="10"/>
      <c r="AFV135" s="10"/>
      <c r="AFW135" s="10"/>
      <c r="AFX135" s="10"/>
      <c r="AFY135" s="10"/>
      <c r="AFZ135" s="10"/>
      <c r="AGA135" s="10"/>
      <c r="AGB135" s="10"/>
      <c r="AGC135" s="10"/>
      <c r="AGD135" s="10"/>
      <c r="AGE135" s="10"/>
      <c r="AGF135" s="10"/>
      <c r="AGG135" s="10"/>
      <c r="AGH135" s="10"/>
      <c r="AGI135" s="10"/>
      <c r="AGJ135" s="10"/>
      <c r="AGK135" s="10"/>
      <c r="AGL135" s="10"/>
      <c r="AGM135" s="10"/>
      <c r="AGN135" s="10"/>
      <c r="AGO135" s="10"/>
      <c r="AGP135" s="10"/>
      <c r="AGQ135" s="10"/>
      <c r="AGR135" s="10"/>
      <c r="AGS135" s="10"/>
      <c r="AGT135" s="10"/>
      <c r="AGU135" s="10"/>
      <c r="AGV135" s="10"/>
      <c r="AGW135" s="10"/>
      <c r="AGX135" s="10"/>
      <c r="AGY135" s="10"/>
      <c r="AGZ135" s="10"/>
      <c r="AHA135" s="10"/>
      <c r="AHB135" s="10"/>
      <c r="AHC135" s="10"/>
      <c r="AHD135" s="10"/>
      <c r="AHE135" s="10"/>
      <c r="AHF135" s="10"/>
      <c r="AHG135" s="10"/>
      <c r="AHH135" s="10"/>
      <c r="AHI135" s="10"/>
      <c r="AHJ135" s="10"/>
      <c r="AHK135" s="10"/>
      <c r="AHL135" s="10"/>
      <c r="AHM135" s="10"/>
      <c r="AHN135" s="10"/>
      <c r="AHO135" s="10"/>
      <c r="AHP135" s="10"/>
      <c r="AHQ135" s="10"/>
      <c r="AHR135" s="10"/>
      <c r="AHS135" s="10"/>
      <c r="AHT135" s="10"/>
      <c r="AHU135" s="10"/>
      <c r="AHV135" s="10"/>
      <c r="AHW135" s="10"/>
      <c r="AHX135" s="10"/>
      <c r="AHY135" s="10"/>
      <c r="AHZ135" s="10"/>
      <c r="AIA135" s="10"/>
      <c r="AIB135" s="10"/>
      <c r="AIC135" s="10"/>
      <c r="AID135" s="10"/>
      <c r="AIE135" s="10"/>
      <c r="AIF135" s="10"/>
      <c r="AIG135" s="10"/>
      <c r="AIH135" s="10"/>
      <c r="AII135" s="10"/>
      <c r="AIJ135" s="10"/>
      <c r="AIK135" s="10"/>
      <c r="AIL135" s="10"/>
      <c r="AIM135" s="10"/>
      <c r="AIN135" s="10"/>
      <c r="AIO135" s="10"/>
      <c r="AIP135" s="10"/>
      <c r="AIQ135" s="10"/>
      <c r="AIR135" s="10"/>
      <c r="AIS135" s="10"/>
      <c r="AIT135" s="10"/>
      <c r="AIU135" s="10"/>
      <c r="AIV135" s="10"/>
      <c r="AIW135" s="10"/>
      <c r="AIX135" s="10"/>
      <c r="AIY135" s="10"/>
      <c r="AIZ135" s="10"/>
      <c r="AJA135" s="10"/>
      <c r="AJB135" s="10"/>
      <c r="AJC135" s="10"/>
      <c r="AJD135" s="10"/>
      <c r="AJE135" s="10"/>
      <c r="AJF135" s="10"/>
      <c r="AJG135" s="10"/>
      <c r="AJH135" s="10"/>
      <c r="AJI135" s="10"/>
      <c r="AJJ135" s="10"/>
      <c r="AJK135" s="10"/>
      <c r="AJL135" s="10"/>
      <c r="AJM135" s="10"/>
      <c r="AJN135" s="10"/>
      <c r="AJO135" s="10"/>
      <c r="AJP135" s="10"/>
      <c r="AJQ135" s="10"/>
      <c r="AJR135" s="10"/>
      <c r="AJS135" s="10"/>
      <c r="AJT135" s="10"/>
      <c r="AJU135" s="10"/>
      <c r="AJV135" s="10"/>
      <c r="AJW135" s="10"/>
      <c r="AJX135" s="10"/>
      <c r="AJY135" s="10"/>
      <c r="AJZ135" s="10"/>
      <c r="AKA135" s="10"/>
      <c r="AKB135" s="10"/>
      <c r="AKC135" s="10"/>
      <c r="AKD135" s="10"/>
      <c r="AKE135" s="10"/>
      <c r="AKF135" s="10"/>
      <c r="AKG135" s="10"/>
      <c r="AKH135" s="10"/>
      <c r="AKI135" s="10"/>
      <c r="AKJ135" s="10"/>
      <c r="AKK135" s="10"/>
      <c r="AKL135" s="10"/>
      <c r="AKM135" s="10"/>
      <c r="AKN135" s="10"/>
      <c r="AKO135" s="10"/>
      <c r="AKP135" s="10"/>
      <c r="AKQ135" s="10"/>
      <c r="AKR135" s="10"/>
      <c r="AKS135" s="10"/>
      <c r="AKT135" s="10"/>
      <c r="AKU135" s="10"/>
      <c r="AKV135" s="10"/>
      <c r="AKW135" s="10"/>
      <c r="AKX135" s="10"/>
      <c r="AKY135" s="10"/>
      <c r="AKZ135" s="10"/>
      <c r="ALA135" s="10"/>
      <c r="ALB135" s="10"/>
      <c r="ALC135" s="10"/>
      <c r="ALD135" s="10"/>
      <c r="ALE135" s="10"/>
      <c r="ALF135" s="10"/>
      <c r="ALG135" s="10"/>
      <c r="ALH135" s="10"/>
      <c r="ALI135" s="10"/>
      <c r="ALJ135" s="10"/>
      <c r="ALK135" s="10"/>
      <c r="ALL135" s="10"/>
      <c r="ALM135" s="10"/>
      <c r="ALN135" s="10"/>
      <c r="ALO135" s="10"/>
      <c r="ALP135" s="10"/>
      <c r="ALQ135" s="10"/>
      <c r="ALR135" s="10"/>
      <c r="ALS135" s="10"/>
      <c r="ALT135" s="10"/>
      <c r="ALU135" s="10"/>
      <c r="ALV135" s="10"/>
      <c r="ALW135" s="10"/>
      <c r="ALX135" s="10"/>
      <c r="ALY135" s="10"/>
      <c r="ALZ135" s="10"/>
      <c r="AMA135" s="10"/>
      <c r="AMB135" s="10"/>
      <c r="AMC135" s="10"/>
      <c r="AMD135" s="10"/>
      <c r="AME135" s="10"/>
      <c r="AMF135" s="10"/>
      <c r="AMG135" s="10"/>
      <c r="AMH135" s="10"/>
      <c r="AMI135" s="10"/>
      <c r="AMJ135" s="10"/>
    </row>
    <row r="136" spans="1:1029" customFormat="1" ht="14.1" customHeight="1">
      <c r="A136" s="8" t="str">
        <f t="shared" si="12"/>
        <v>CountryCode</v>
      </c>
      <c r="B136" s="9" t="s">
        <v>219</v>
      </c>
      <c r="C136" s="8"/>
      <c r="D136" s="8"/>
      <c r="E136" s="8"/>
      <c r="F136" s="8" t="str">
        <f t="shared" si="13"/>
        <v>Financial Account. Country Code. Code</v>
      </c>
      <c r="G136" s="8"/>
      <c r="H136" s="8" t="s">
        <v>235</v>
      </c>
      <c r="I136" s="8"/>
      <c r="J136" s="8" t="s">
        <v>37</v>
      </c>
      <c r="K136" s="8" t="s">
        <v>212</v>
      </c>
      <c r="L136" s="8" t="str">
        <f t="shared" si="14"/>
        <v>Country Code</v>
      </c>
      <c r="M136" s="8" t="s">
        <v>212</v>
      </c>
      <c r="N136" s="8"/>
      <c r="O136" s="8" t="str">
        <f t="shared" si="15"/>
        <v>Code. Type</v>
      </c>
      <c r="P136" s="8"/>
      <c r="Q136" s="8"/>
      <c r="R136" s="8" t="s">
        <v>213</v>
      </c>
      <c r="S136" s="8"/>
      <c r="T136" s="8"/>
      <c r="U136" s="8"/>
      <c r="V136" s="8"/>
      <c r="W136" s="8"/>
      <c r="X136" s="10"/>
      <c r="Y136" s="8" t="s">
        <v>211</v>
      </c>
      <c r="Z136" s="8"/>
      <c r="AA136" s="44">
        <v>43318</v>
      </c>
      <c r="AB136" s="23"/>
      <c r="AC136" s="23"/>
      <c r="AD136" s="23"/>
      <c r="AE136" s="23"/>
      <c r="AF136" s="23"/>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c r="HP136" s="10"/>
      <c r="HQ136" s="10"/>
      <c r="HR136" s="10"/>
      <c r="HS136" s="10"/>
      <c r="HT136" s="10"/>
      <c r="HU136" s="10"/>
      <c r="HV136" s="10"/>
      <c r="HW136" s="10"/>
      <c r="HX136" s="10"/>
      <c r="HY136" s="10"/>
      <c r="HZ136" s="10"/>
      <c r="IA136" s="10"/>
      <c r="IB136" s="10"/>
      <c r="IC136" s="10"/>
      <c r="ID136" s="10"/>
      <c r="IE136" s="10"/>
      <c r="IF136" s="10"/>
      <c r="IG136" s="10"/>
      <c r="IH136" s="10"/>
      <c r="II136" s="10"/>
      <c r="IJ136" s="10"/>
      <c r="IK136" s="10"/>
      <c r="IL136" s="10"/>
      <c r="IM136" s="10"/>
      <c r="IN136" s="10"/>
      <c r="IO136" s="10"/>
      <c r="IP136" s="10"/>
      <c r="IQ136" s="10"/>
      <c r="IR136" s="10"/>
      <c r="IS136" s="10"/>
      <c r="IT136" s="10"/>
      <c r="IU136" s="10"/>
      <c r="IV136" s="10"/>
      <c r="IW136" s="10"/>
      <c r="IX136" s="10"/>
      <c r="IY136" s="10"/>
      <c r="IZ136" s="10"/>
      <c r="JA136" s="10"/>
      <c r="JB136" s="10"/>
      <c r="JC136" s="10"/>
      <c r="JD136" s="10"/>
      <c r="JE136" s="10"/>
      <c r="JF136" s="10"/>
      <c r="JG136" s="10"/>
      <c r="JH136" s="10"/>
      <c r="JI136" s="10"/>
      <c r="JJ136" s="10"/>
      <c r="JK136" s="10"/>
      <c r="JL136" s="10"/>
      <c r="JM136" s="10"/>
      <c r="JN136" s="10"/>
      <c r="JO136" s="10"/>
      <c r="JP136" s="10"/>
      <c r="JQ136" s="10"/>
      <c r="JR136" s="10"/>
      <c r="JS136" s="10"/>
      <c r="JT136" s="10"/>
      <c r="JU136" s="10"/>
      <c r="JV136" s="10"/>
      <c r="JW136" s="10"/>
      <c r="JX136" s="10"/>
      <c r="JY136" s="10"/>
      <c r="JZ136" s="10"/>
      <c r="KA136" s="10"/>
      <c r="KB136" s="10"/>
      <c r="KC136" s="10"/>
      <c r="KD136" s="10"/>
      <c r="KE136" s="10"/>
      <c r="KF136" s="10"/>
      <c r="KG136" s="10"/>
      <c r="KH136" s="10"/>
      <c r="KI136" s="10"/>
      <c r="KJ136" s="10"/>
      <c r="KK136" s="10"/>
      <c r="KL136" s="10"/>
      <c r="KM136" s="10"/>
      <c r="KN136" s="10"/>
      <c r="KO136" s="10"/>
      <c r="KP136" s="10"/>
      <c r="KQ136" s="10"/>
      <c r="KR136" s="10"/>
      <c r="KS136" s="10"/>
      <c r="KT136" s="10"/>
      <c r="KU136" s="10"/>
      <c r="KV136" s="10"/>
      <c r="KW136" s="10"/>
      <c r="KX136" s="10"/>
      <c r="KY136" s="10"/>
      <c r="KZ136" s="10"/>
      <c r="LA136" s="10"/>
      <c r="LB136" s="10"/>
      <c r="LC136" s="10"/>
      <c r="LD136" s="10"/>
      <c r="LE136" s="10"/>
      <c r="LF136" s="10"/>
      <c r="LG136" s="10"/>
      <c r="LH136" s="10"/>
      <c r="LI136" s="10"/>
      <c r="LJ136" s="10"/>
      <c r="LK136" s="10"/>
      <c r="LL136" s="10"/>
      <c r="LM136" s="10"/>
      <c r="LN136" s="10"/>
      <c r="LO136" s="10"/>
      <c r="LP136" s="10"/>
      <c r="LQ136" s="10"/>
      <c r="LR136" s="10"/>
      <c r="LS136" s="10"/>
      <c r="LT136" s="10"/>
      <c r="LU136" s="10"/>
      <c r="LV136" s="10"/>
      <c r="LW136" s="10"/>
      <c r="LX136" s="10"/>
      <c r="LY136" s="10"/>
      <c r="LZ136" s="10"/>
      <c r="MA136" s="10"/>
      <c r="MB136" s="10"/>
      <c r="MC136" s="10"/>
      <c r="MD136" s="10"/>
      <c r="ME136" s="10"/>
      <c r="MF136" s="10"/>
      <c r="MG136" s="10"/>
      <c r="MH136" s="10"/>
      <c r="MI136" s="10"/>
      <c r="MJ136" s="10"/>
      <c r="MK136" s="10"/>
      <c r="ML136" s="10"/>
      <c r="MM136" s="10"/>
      <c r="MN136" s="10"/>
      <c r="MO136" s="10"/>
      <c r="MP136" s="10"/>
      <c r="MQ136" s="10"/>
      <c r="MR136" s="10"/>
      <c r="MS136" s="10"/>
      <c r="MT136" s="10"/>
      <c r="MU136" s="10"/>
      <c r="MV136" s="10"/>
      <c r="MW136" s="10"/>
      <c r="MX136" s="10"/>
      <c r="MY136" s="10"/>
      <c r="MZ136" s="10"/>
      <c r="NA136" s="10"/>
      <c r="NB136" s="10"/>
      <c r="NC136" s="10"/>
      <c r="ND136" s="10"/>
      <c r="NE136" s="10"/>
      <c r="NF136" s="10"/>
      <c r="NG136" s="10"/>
      <c r="NH136" s="10"/>
      <c r="NI136" s="10"/>
      <c r="NJ136" s="10"/>
      <c r="NK136" s="10"/>
      <c r="NL136" s="10"/>
      <c r="NM136" s="10"/>
      <c r="NN136" s="10"/>
      <c r="NO136" s="10"/>
      <c r="NP136" s="10"/>
      <c r="NQ136" s="10"/>
      <c r="NR136" s="10"/>
      <c r="NS136" s="10"/>
      <c r="NT136" s="10"/>
      <c r="NU136" s="10"/>
      <c r="NV136" s="10"/>
      <c r="NW136" s="10"/>
      <c r="NX136" s="10"/>
      <c r="NY136" s="10"/>
      <c r="NZ136" s="10"/>
      <c r="OA136" s="10"/>
      <c r="OB136" s="10"/>
      <c r="OC136" s="10"/>
      <c r="OD136" s="10"/>
      <c r="OE136" s="10"/>
      <c r="OF136" s="10"/>
      <c r="OG136" s="10"/>
      <c r="OH136" s="10"/>
      <c r="OI136" s="10"/>
      <c r="OJ136" s="10"/>
      <c r="OK136" s="10"/>
      <c r="OL136" s="10"/>
      <c r="OM136" s="10"/>
      <c r="ON136" s="10"/>
      <c r="OO136" s="10"/>
      <c r="OP136" s="10"/>
      <c r="OQ136" s="10"/>
      <c r="OR136" s="10"/>
      <c r="OS136" s="10"/>
      <c r="OT136" s="10"/>
      <c r="OU136" s="10"/>
      <c r="OV136" s="10"/>
      <c r="OW136" s="10"/>
      <c r="OX136" s="10"/>
      <c r="OY136" s="10"/>
      <c r="OZ136" s="10"/>
      <c r="PA136" s="10"/>
      <c r="PB136" s="10"/>
      <c r="PC136" s="10"/>
      <c r="PD136" s="10"/>
      <c r="PE136" s="10"/>
      <c r="PF136" s="10"/>
      <c r="PG136" s="10"/>
      <c r="PH136" s="10"/>
      <c r="PI136" s="10"/>
      <c r="PJ136" s="10"/>
      <c r="PK136" s="10"/>
      <c r="PL136" s="10"/>
      <c r="PM136" s="10"/>
      <c r="PN136" s="10"/>
      <c r="PO136" s="10"/>
      <c r="PP136" s="10"/>
      <c r="PQ136" s="10"/>
      <c r="PR136" s="10"/>
      <c r="PS136" s="10"/>
      <c r="PT136" s="10"/>
      <c r="PU136" s="10"/>
      <c r="PV136" s="10"/>
      <c r="PW136" s="10"/>
      <c r="PX136" s="10"/>
      <c r="PY136" s="10"/>
      <c r="PZ136" s="10"/>
      <c r="QA136" s="10"/>
      <c r="QB136" s="10"/>
      <c r="QC136" s="10"/>
      <c r="QD136" s="10"/>
      <c r="QE136" s="10"/>
      <c r="QF136" s="10"/>
      <c r="QG136" s="10"/>
      <c r="QH136" s="10"/>
      <c r="QI136" s="10"/>
      <c r="QJ136" s="10"/>
      <c r="QK136" s="10"/>
      <c r="QL136" s="10"/>
      <c r="QM136" s="10"/>
      <c r="QN136" s="10"/>
      <c r="QO136" s="10"/>
      <c r="QP136" s="10"/>
      <c r="QQ136" s="10"/>
      <c r="QR136" s="10"/>
      <c r="QS136" s="10"/>
      <c r="QT136" s="10"/>
      <c r="QU136" s="10"/>
      <c r="QV136" s="10"/>
      <c r="QW136" s="10"/>
      <c r="QX136" s="10"/>
      <c r="QY136" s="10"/>
      <c r="QZ136" s="10"/>
      <c r="RA136" s="10"/>
      <c r="RB136" s="10"/>
      <c r="RC136" s="10"/>
      <c r="RD136" s="10"/>
      <c r="RE136" s="10"/>
      <c r="RF136" s="10"/>
      <c r="RG136" s="10"/>
      <c r="RH136" s="10"/>
      <c r="RI136" s="10"/>
      <c r="RJ136" s="10"/>
      <c r="RK136" s="10"/>
      <c r="RL136" s="10"/>
      <c r="RM136" s="10"/>
      <c r="RN136" s="10"/>
      <c r="RO136" s="10"/>
      <c r="RP136" s="10"/>
      <c r="RQ136" s="10"/>
      <c r="RR136" s="10"/>
      <c r="RS136" s="10"/>
      <c r="RT136" s="10"/>
      <c r="RU136" s="10"/>
      <c r="RV136" s="10"/>
      <c r="RW136" s="10"/>
      <c r="RX136" s="10"/>
      <c r="RY136" s="10"/>
      <c r="RZ136" s="10"/>
      <c r="SA136" s="10"/>
      <c r="SB136" s="10"/>
      <c r="SC136" s="10"/>
      <c r="SD136" s="10"/>
      <c r="SE136" s="10"/>
      <c r="SF136" s="10"/>
      <c r="SG136" s="10"/>
      <c r="SH136" s="10"/>
      <c r="SI136" s="10"/>
      <c r="SJ136" s="10"/>
      <c r="SK136" s="10"/>
      <c r="SL136" s="10"/>
      <c r="SM136" s="10"/>
      <c r="SN136" s="10"/>
      <c r="SO136" s="10"/>
      <c r="SP136" s="10"/>
      <c r="SQ136" s="10"/>
      <c r="SR136" s="10"/>
      <c r="SS136" s="10"/>
      <c r="ST136" s="10"/>
      <c r="SU136" s="10"/>
      <c r="SV136" s="10"/>
      <c r="SW136" s="10"/>
      <c r="SX136" s="10"/>
      <c r="SY136" s="10"/>
      <c r="SZ136" s="10"/>
      <c r="TA136" s="10"/>
      <c r="TB136" s="10"/>
      <c r="TC136" s="10"/>
      <c r="TD136" s="10"/>
      <c r="TE136" s="10"/>
      <c r="TF136" s="10"/>
      <c r="TG136" s="10"/>
      <c r="TH136" s="10"/>
      <c r="TI136" s="10"/>
      <c r="TJ136" s="10"/>
      <c r="TK136" s="10"/>
      <c r="TL136" s="10"/>
      <c r="TM136" s="10"/>
      <c r="TN136" s="10"/>
      <c r="TO136" s="10"/>
      <c r="TP136" s="10"/>
      <c r="TQ136" s="10"/>
      <c r="TR136" s="10"/>
      <c r="TS136" s="10"/>
      <c r="TT136" s="10"/>
      <c r="TU136" s="10"/>
      <c r="TV136" s="10"/>
      <c r="TW136" s="10"/>
      <c r="TX136" s="10"/>
      <c r="TY136" s="10"/>
      <c r="TZ136" s="10"/>
      <c r="UA136" s="10"/>
      <c r="UB136" s="10"/>
      <c r="UC136" s="10"/>
      <c r="UD136" s="10"/>
      <c r="UE136" s="10"/>
      <c r="UF136" s="10"/>
      <c r="UG136" s="10"/>
      <c r="UH136" s="10"/>
      <c r="UI136" s="10"/>
      <c r="UJ136" s="10"/>
      <c r="UK136" s="10"/>
      <c r="UL136" s="10"/>
      <c r="UM136" s="10"/>
      <c r="UN136" s="10"/>
      <c r="UO136" s="10"/>
      <c r="UP136" s="10"/>
      <c r="UQ136" s="10"/>
      <c r="UR136" s="10"/>
      <c r="US136" s="10"/>
      <c r="UT136" s="10"/>
      <c r="UU136" s="10"/>
      <c r="UV136" s="10"/>
      <c r="UW136" s="10"/>
      <c r="UX136" s="10"/>
      <c r="UY136" s="10"/>
      <c r="UZ136" s="10"/>
      <c r="VA136" s="10"/>
      <c r="VB136" s="10"/>
      <c r="VC136" s="10"/>
      <c r="VD136" s="10"/>
      <c r="VE136" s="10"/>
      <c r="VF136" s="10"/>
      <c r="VG136" s="10"/>
      <c r="VH136" s="10"/>
      <c r="VI136" s="10"/>
      <c r="VJ136" s="10"/>
      <c r="VK136" s="10"/>
      <c r="VL136" s="10"/>
      <c r="VM136" s="10"/>
      <c r="VN136" s="10"/>
      <c r="VO136" s="10"/>
      <c r="VP136" s="10"/>
      <c r="VQ136" s="10"/>
      <c r="VR136" s="10"/>
      <c r="VS136" s="10"/>
      <c r="VT136" s="10"/>
      <c r="VU136" s="10"/>
      <c r="VV136" s="10"/>
      <c r="VW136" s="10"/>
      <c r="VX136" s="10"/>
      <c r="VY136" s="10"/>
      <c r="VZ136" s="10"/>
      <c r="WA136" s="10"/>
      <c r="WB136" s="10"/>
      <c r="WC136" s="10"/>
      <c r="WD136" s="10"/>
      <c r="WE136" s="10"/>
      <c r="WF136" s="10"/>
      <c r="WG136" s="10"/>
      <c r="WH136" s="10"/>
      <c r="WI136" s="10"/>
      <c r="WJ136" s="10"/>
      <c r="WK136" s="10"/>
      <c r="WL136" s="10"/>
      <c r="WM136" s="10"/>
      <c r="WN136" s="10"/>
      <c r="WO136" s="10"/>
      <c r="WP136" s="10"/>
      <c r="WQ136" s="10"/>
      <c r="WR136" s="10"/>
      <c r="WS136" s="10"/>
      <c r="WT136" s="10"/>
      <c r="WU136" s="10"/>
      <c r="WV136" s="10"/>
      <c r="WW136" s="10"/>
      <c r="WX136" s="10"/>
      <c r="WY136" s="10"/>
      <c r="WZ136" s="10"/>
      <c r="XA136" s="10"/>
      <c r="XB136" s="10"/>
      <c r="XC136" s="10"/>
      <c r="XD136" s="10"/>
      <c r="XE136" s="10"/>
      <c r="XF136" s="10"/>
      <c r="XG136" s="10"/>
      <c r="XH136" s="10"/>
      <c r="XI136" s="10"/>
      <c r="XJ136" s="10"/>
      <c r="XK136" s="10"/>
      <c r="XL136" s="10"/>
      <c r="XM136" s="10"/>
      <c r="XN136" s="10"/>
      <c r="XO136" s="10"/>
      <c r="XP136" s="10"/>
      <c r="XQ136" s="10"/>
      <c r="XR136" s="10"/>
      <c r="XS136" s="10"/>
      <c r="XT136" s="10"/>
      <c r="XU136" s="10"/>
      <c r="XV136" s="10"/>
      <c r="XW136" s="10"/>
      <c r="XX136" s="10"/>
      <c r="XY136" s="10"/>
      <c r="XZ136" s="10"/>
      <c r="YA136" s="10"/>
      <c r="YB136" s="10"/>
      <c r="YC136" s="10"/>
      <c r="YD136" s="10"/>
      <c r="YE136" s="10"/>
      <c r="YF136" s="10"/>
      <c r="YG136" s="10"/>
      <c r="YH136" s="10"/>
      <c r="YI136" s="10"/>
      <c r="YJ136" s="10"/>
      <c r="YK136" s="10"/>
      <c r="YL136" s="10"/>
      <c r="YM136" s="10"/>
      <c r="YN136" s="10"/>
      <c r="YO136" s="10"/>
      <c r="YP136" s="10"/>
      <c r="YQ136" s="10"/>
      <c r="YR136" s="10"/>
      <c r="YS136" s="10"/>
      <c r="YT136" s="10"/>
      <c r="YU136" s="10"/>
      <c r="YV136" s="10"/>
      <c r="YW136" s="10"/>
      <c r="YX136" s="10"/>
      <c r="YY136" s="10"/>
      <c r="YZ136" s="10"/>
      <c r="ZA136" s="10"/>
      <c r="ZB136" s="10"/>
      <c r="ZC136" s="10"/>
      <c r="ZD136" s="10"/>
      <c r="ZE136" s="10"/>
      <c r="ZF136" s="10"/>
      <c r="ZG136" s="10"/>
      <c r="ZH136" s="10"/>
      <c r="ZI136" s="10"/>
      <c r="ZJ136" s="10"/>
      <c r="ZK136" s="10"/>
      <c r="ZL136" s="10"/>
      <c r="ZM136" s="10"/>
      <c r="ZN136" s="10"/>
      <c r="ZO136" s="10"/>
      <c r="ZP136" s="10"/>
      <c r="ZQ136" s="10"/>
      <c r="ZR136" s="10"/>
      <c r="ZS136" s="10"/>
      <c r="ZT136" s="10"/>
      <c r="ZU136" s="10"/>
      <c r="ZV136" s="10"/>
      <c r="ZW136" s="10"/>
      <c r="ZX136" s="10"/>
      <c r="ZY136" s="10"/>
      <c r="ZZ136" s="10"/>
      <c r="AAA136" s="10"/>
      <c r="AAB136" s="10"/>
      <c r="AAC136" s="10"/>
      <c r="AAD136" s="10"/>
      <c r="AAE136" s="10"/>
      <c r="AAF136" s="10"/>
      <c r="AAG136" s="10"/>
      <c r="AAH136" s="10"/>
      <c r="AAI136" s="10"/>
      <c r="AAJ136" s="10"/>
      <c r="AAK136" s="10"/>
      <c r="AAL136" s="10"/>
      <c r="AAM136" s="10"/>
      <c r="AAN136" s="10"/>
      <c r="AAO136" s="10"/>
      <c r="AAP136" s="10"/>
      <c r="AAQ136" s="10"/>
      <c r="AAR136" s="10"/>
      <c r="AAS136" s="10"/>
      <c r="AAT136" s="10"/>
      <c r="AAU136" s="10"/>
      <c r="AAV136" s="10"/>
      <c r="AAW136" s="10"/>
      <c r="AAX136" s="10"/>
      <c r="AAY136" s="10"/>
      <c r="AAZ136" s="10"/>
      <c r="ABA136" s="10"/>
      <c r="ABB136" s="10"/>
      <c r="ABC136" s="10"/>
      <c r="ABD136" s="10"/>
      <c r="ABE136" s="10"/>
      <c r="ABF136" s="10"/>
      <c r="ABG136" s="10"/>
      <c r="ABH136" s="10"/>
      <c r="ABI136" s="10"/>
      <c r="ABJ136" s="10"/>
      <c r="ABK136" s="10"/>
      <c r="ABL136" s="10"/>
      <c r="ABM136" s="10"/>
      <c r="ABN136" s="10"/>
      <c r="ABO136" s="10"/>
      <c r="ABP136" s="10"/>
      <c r="ABQ136" s="10"/>
      <c r="ABR136" s="10"/>
      <c r="ABS136" s="10"/>
      <c r="ABT136" s="10"/>
      <c r="ABU136" s="10"/>
      <c r="ABV136" s="10"/>
      <c r="ABW136" s="10"/>
      <c r="ABX136" s="10"/>
      <c r="ABY136" s="10"/>
      <c r="ABZ136" s="10"/>
      <c r="ACA136" s="10"/>
      <c r="ACB136" s="10"/>
      <c r="ACC136" s="10"/>
      <c r="ACD136" s="10"/>
      <c r="ACE136" s="10"/>
      <c r="ACF136" s="10"/>
      <c r="ACG136" s="10"/>
      <c r="ACH136" s="10"/>
      <c r="ACI136" s="10"/>
      <c r="ACJ136" s="10"/>
      <c r="ACK136" s="10"/>
      <c r="ACL136" s="10"/>
      <c r="ACM136" s="10"/>
      <c r="ACN136" s="10"/>
      <c r="ACO136" s="10"/>
      <c r="ACP136" s="10"/>
      <c r="ACQ136" s="10"/>
      <c r="ACR136" s="10"/>
      <c r="ACS136" s="10"/>
      <c r="ACT136" s="10"/>
      <c r="ACU136" s="10"/>
      <c r="ACV136" s="10"/>
      <c r="ACW136" s="10"/>
      <c r="ACX136" s="10"/>
      <c r="ACY136" s="10"/>
      <c r="ACZ136" s="10"/>
      <c r="ADA136" s="10"/>
      <c r="ADB136" s="10"/>
      <c r="ADC136" s="10"/>
      <c r="ADD136" s="10"/>
      <c r="ADE136" s="10"/>
      <c r="ADF136" s="10"/>
      <c r="ADG136" s="10"/>
      <c r="ADH136" s="10"/>
      <c r="ADI136" s="10"/>
      <c r="ADJ136" s="10"/>
      <c r="ADK136" s="10"/>
      <c r="ADL136" s="10"/>
      <c r="ADM136" s="10"/>
      <c r="ADN136" s="10"/>
      <c r="ADO136" s="10"/>
      <c r="ADP136" s="10"/>
      <c r="ADQ136" s="10"/>
      <c r="ADR136" s="10"/>
      <c r="ADS136" s="10"/>
      <c r="ADT136" s="10"/>
      <c r="ADU136" s="10"/>
      <c r="ADV136" s="10"/>
      <c r="ADW136" s="10"/>
      <c r="ADX136" s="10"/>
      <c r="ADY136" s="10"/>
      <c r="ADZ136" s="10"/>
      <c r="AEA136" s="10"/>
      <c r="AEB136" s="10"/>
      <c r="AEC136" s="10"/>
      <c r="AED136" s="10"/>
      <c r="AEE136" s="10"/>
      <c r="AEF136" s="10"/>
      <c r="AEG136" s="10"/>
      <c r="AEH136" s="10"/>
      <c r="AEI136" s="10"/>
      <c r="AEJ136" s="10"/>
      <c r="AEK136" s="10"/>
      <c r="AEL136" s="10"/>
      <c r="AEM136" s="10"/>
      <c r="AEN136" s="10"/>
      <c r="AEO136" s="10"/>
      <c r="AEP136" s="10"/>
      <c r="AEQ136" s="10"/>
      <c r="AER136" s="10"/>
      <c r="AES136" s="10"/>
      <c r="AET136" s="10"/>
      <c r="AEU136" s="10"/>
      <c r="AEV136" s="10"/>
      <c r="AEW136" s="10"/>
      <c r="AEX136" s="10"/>
      <c r="AEY136" s="10"/>
      <c r="AEZ136" s="10"/>
      <c r="AFA136" s="10"/>
      <c r="AFB136" s="10"/>
      <c r="AFC136" s="10"/>
      <c r="AFD136" s="10"/>
      <c r="AFE136" s="10"/>
      <c r="AFF136" s="10"/>
      <c r="AFG136" s="10"/>
      <c r="AFH136" s="10"/>
      <c r="AFI136" s="10"/>
      <c r="AFJ136" s="10"/>
      <c r="AFK136" s="10"/>
      <c r="AFL136" s="10"/>
      <c r="AFM136" s="10"/>
      <c r="AFN136" s="10"/>
      <c r="AFO136" s="10"/>
      <c r="AFP136" s="10"/>
      <c r="AFQ136" s="10"/>
      <c r="AFR136" s="10"/>
      <c r="AFS136" s="10"/>
      <c r="AFT136" s="10"/>
      <c r="AFU136" s="10"/>
      <c r="AFV136" s="10"/>
      <c r="AFW136" s="10"/>
      <c r="AFX136" s="10"/>
      <c r="AFY136" s="10"/>
      <c r="AFZ136" s="10"/>
      <c r="AGA136" s="10"/>
      <c r="AGB136" s="10"/>
      <c r="AGC136" s="10"/>
      <c r="AGD136" s="10"/>
      <c r="AGE136" s="10"/>
      <c r="AGF136" s="10"/>
      <c r="AGG136" s="10"/>
      <c r="AGH136" s="10"/>
      <c r="AGI136" s="10"/>
      <c r="AGJ136" s="10"/>
      <c r="AGK136" s="10"/>
      <c r="AGL136" s="10"/>
      <c r="AGM136" s="10"/>
      <c r="AGN136" s="10"/>
      <c r="AGO136" s="10"/>
      <c r="AGP136" s="10"/>
      <c r="AGQ136" s="10"/>
      <c r="AGR136" s="10"/>
      <c r="AGS136" s="10"/>
      <c r="AGT136" s="10"/>
      <c r="AGU136" s="10"/>
      <c r="AGV136" s="10"/>
      <c r="AGW136" s="10"/>
      <c r="AGX136" s="10"/>
      <c r="AGY136" s="10"/>
      <c r="AGZ136" s="10"/>
      <c r="AHA136" s="10"/>
      <c r="AHB136" s="10"/>
      <c r="AHC136" s="10"/>
      <c r="AHD136" s="10"/>
      <c r="AHE136" s="10"/>
      <c r="AHF136" s="10"/>
      <c r="AHG136" s="10"/>
      <c r="AHH136" s="10"/>
      <c r="AHI136" s="10"/>
      <c r="AHJ136" s="10"/>
      <c r="AHK136" s="10"/>
      <c r="AHL136" s="10"/>
      <c r="AHM136" s="10"/>
      <c r="AHN136" s="10"/>
      <c r="AHO136" s="10"/>
      <c r="AHP136" s="10"/>
      <c r="AHQ136" s="10"/>
      <c r="AHR136" s="10"/>
      <c r="AHS136" s="10"/>
      <c r="AHT136" s="10"/>
      <c r="AHU136" s="10"/>
      <c r="AHV136" s="10"/>
      <c r="AHW136" s="10"/>
      <c r="AHX136" s="10"/>
      <c r="AHY136" s="10"/>
      <c r="AHZ136" s="10"/>
      <c r="AIA136" s="10"/>
      <c r="AIB136" s="10"/>
      <c r="AIC136" s="10"/>
      <c r="AID136" s="10"/>
      <c r="AIE136" s="10"/>
      <c r="AIF136" s="10"/>
      <c r="AIG136" s="10"/>
      <c r="AIH136" s="10"/>
      <c r="AII136" s="10"/>
      <c r="AIJ136" s="10"/>
      <c r="AIK136" s="10"/>
      <c r="AIL136" s="10"/>
      <c r="AIM136" s="10"/>
      <c r="AIN136" s="10"/>
      <c r="AIO136" s="10"/>
      <c r="AIP136" s="10"/>
      <c r="AIQ136" s="10"/>
      <c r="AIR136" s="10"/>
      <c r="AIS136" s="10"/>
      <c r="AIT136" s="10"/>
      <c r="AIU136" s="10"/>
      <c r="AIV136" s="10"/>
      <c r="AIW136" s="10"/>
      <c r="AIX136" s="10"/>
      <c r="AIY136" s="10"/>
      <c r="AIZ136" s="10"/>
      <c r="AJA136" s="10"/>
      <c r="AJB136" s="10"/>
      <c r="AJC136" s="10"/>
      <c r="AJD136" s="10"/>
      <c r="AJE136" s="10"/>
      <c r="AJF136" s="10"/>
      <c r="AJG136" s="10"/>
      <c r="AJH136" s="10"/>
      <c r="AJI136" s="10"/>
      <c r="AJJ136" s="10"/>
      <c r="AJK136" s="10"/>
      <c r="AJL136" s="10"/>
      <c r="AJM136" s="10"/>
      <c r="AJN136" s="10"/>
      <c r="AJO136" s="10"/>
      <c r="AJP136" s="10"/>
      <c r="AJQ136" s="10"/>
      <c r="AJR136" s="10"/>
      <c r="AJS136" s="10"/>
      <c r="AJT136" s="10"/>
      <c r="AJU136" s="10"/>
      <c r="AJV136" s="10"/>
      <c r="AJW136" s="10"/>
      <c r="AJX136" s="10"/>
      <c r="AJY136" s="10"/>
      <c r="AJZ136" s="10"/>
      <c r="AKA136" s="10"/>
      <c r="AKB136" s="10"/>
      <c r="AKC136" s="10"/>
      <c r="AKD136" s="10"/>
      <c r="AKE136" s="10"/>
      <c r="AKF136" s="10"/>
      <c r="AKG136" s="10"/>
      <c r="AKH136" s="10"/>
      <c r="AKI136" s="10"/>
      <c r="AKJ136" s="10"/>
      <c r="AKK136" s="10"/>
      <c r="AKL136" s="10"/>
      <c r="AKM136" s="10"/>
      <c r="AKN136" s="10"/>
      <c r="AKO136" s="10"/>
      <c r="AKP136" s="10"/>
      <c r="AKQ136" s="10"/>
      <c r="AKR136" s="10"/>
      <c r="AKS136" s="10"/>
      <c r="AKT136" s="10"/>
      <c r="AKU136" s="10"/>
      <c r="AKV136" s="10"/>
      <c r="AKW136" s="10"/>
      <c r="AKX136" s="10"/>
      <c r="AKY136" s="10"/>
      <c r="AKZ136" s="10"/>
      <c r="ALA136" s="10"/>
      <c r="ALB136" s="10"/>
      <c r="ALC136" s="10"/>
      <c r="ALD136" s="10"/>
      <c r="ALE136" s="10"/>
      <c r="ALF136" s="10"/>
      <c r="ALG136" s="10"/>
      <c r="ALH136" s="10"/>
      <c r="ALI136" s="10"/>
      <c r="ALJ136" s="10"/>
      <c r="ALK136" s="10"/>
      <c r="ALL136" s="10"/>
      <c r="ALM136" s="10"/>
      <c r="ALN136" s="10"/>
      <c r="ALO136" s="10"/>
      <c r="ALP136" s="10"/>
      <c r="ALQ136" s="10"/>
      <c r="ALR136" s="10"/>
      <c r="ALS136" s="10"/>
      <c r="ALT136" s="10"/>
      <c r="ALU136" s="10"/>
      <c r="ALV136" s="10"/>
      <c r="ALW136" s="10"/>
      <c r="ALX136" s="10"/>
      <c r="ALY136" s="10"/>
      <c r="ALZ136" s="10"/>
      <c r="AMA136" s="10"/>
      <c r="AMB136" s="10"/>
      <c r="AMC136" s="10"/>
      <c r="AMD136" s="10"/>
      <c r="AME136" s="10"/>
      <c r="AMF136" s="10"/>
      <c r="AMG136" s="10"/>
      <c r="AMH136" s="10"/>
      <c r="AMI136" s="10"/>
      <c r="AMJ136" s="10"/>
    </row>
    <row r="137" spans="1:1029" customFormat="1" ht="14.1" customHeight="1">
      <c r="A137" s="8" t="str">
        <f t="shared" si="12"/>
        <v>CurrencyCode</v>
      </c>
      <c r="B137" s="9" t="s">
        <v>219</v>
      </c>
      <c r="C137" s="8"/>
      <c r="D137" s="8"/>
      <c r="E137" s="8"/>
      <c r="F137" s="8" t="str">
        <f t="shared" si="13"/>
        <v>Financial Account. Currency Code. Code</v>
      </c>
      <c r="G137" s="8"/>
      <c r="H137" s="8" t="s">
        <v>235</v>
      </c>
      <c r="I137" s="8"/>
      <c r="J137" s="8" t="s">
        <v>239</v>
      </c>
      <c r="K137" s="8" t="s">
        <v>212</v>
      </c>
      <c r="L137" s="8" t="str">
        <f t="shared" si="14"/>
        <v>Currency Code</v>
      </c>
      <c r="M137" s="8" t="s">
        <v>212</v>
      </c>
      <c r="N137" s="8"/>
      <c r="O137" s="8" t="str">
        <f t="shared" si="15"/>
        <v>Code. Type</v>
      </c>
      <c r="P137" s="8"/>
      <c r="Q137" s="8"/>
      <c r="R137" s="8" t="s">
        <v>213</v>
      </c>
      <c r="S137" s="8"/>
      <c r="T137" s="8"/>
      <c r="U137" s="8"/>
      <c r="V137" s="8"/>
      <c r="W137" s="8"/>
      <c r="X137" s="10"/>
      <c r="Y137" s="8" t="s">
        <v>211</v>
      </c>
      <c r="Z137" s="8"/>
      <c r="AA137" s="44">
        <v>43318</v>
      </c>
      <c r="AB137" s="23"/>
      <c r="AC137" s="23"/>
      <c r="AD137" s="23"/>
      <c r="AE137" s="23"/>
      <c r="AF137" s="23"/>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c r="HP137" s="10"/>
      <c r="HQ137" s="10"/>
      <c r="HR137" s="10"/>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c r="SW137" s="10"/>
      <c r="SX137" s="10"/>
      <c r="SY137" s="10"/>
      <c r="SZ137" s="10"/>
      <c r="TA137" s="10"/>
      <c r="TB137" s="10"/>
      <c r="TC137" s="10"/>
      <c r="TD137" s="10"/>
      <c r="TE137" s="10"/>
      <c r="TF137" s="10"/>
      <c r="TG137" s="10"/>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c r="VX137" s="10"/>
      <c r="VY137" s="10"/>
      <c r="VZ137" s="10"/>
      <c r="WA137" s="10"/>
      <c r="WB137" s="10"/>
      <c r="WC137" s="10"/>
      <c r="WD137" s="10"/>
      <c r="WE137" s="10"/>
      <c r="WF137" s="10"/>
      <c r="WG137" s="10"/>
      <c r="WH137" s="10"/>
      <c r="WI137" s="10"/>
      <c r="WJ137" s="10"/>
      <c r="WK137" s="10"/>
      <c r="WL137" s="10"/>
      <c r="WM137" s="10"/>
      <c r="WN137" s="10"/>
      <c r="WO137" s="10"/>
      <c r="WP137" s="10"/>
      <c r="WQ137" s="10"/>
      <c r="WR137" s="10"/>
      <c r="WS137" s="10"/>
      <c r="WT137" s="10"/>
      <c r="WU137" s="10"/>
      <c r="WV137" s="10"/>
      <c r="WW137" s="10"/>
      <c r="WX137" s="10"/>
      <c r="WY137" s="10"/>
      <c r="WZ137" s="10"/>
      <c r="XA137" s="10"/>
      <c r="XB137" s="10"/>
      <c r="XC137" s="10"/>
      <c r="XD137" s="10"/>
      <c r="XE137" s="10"/>
      <c r="XF137" s="10"/>
      <c r="XG137" s="10"/>
      <c r="XH137" s="10"/>
      <c r="XI137" s="10"/>
      <c r="XJ137" s="10"/>
      <c r="XK137" s="10"/>
      <c r="XL137" s="10"/>
      <c r="XM137" s="10"/>
      <c r="XN137" s="10"/>
      <c r="XO137" s="10"/>
      <c r="XP137" s="10"/>
      <c r="XQ137" s="10"/>
      <c r="XR137" s="10"/>
      <c r="XS137" s="10"/>
      <c r="XT137" s="10"/>
      <c r="XU137" s="10"/>
      <c r="XV137" s="10"/>
      <c r="XW137" s="10"/>
      <c r="XX137" s="10"/>
      <c r="XY137" s="10"/>
      <c r="XZ137" s="10"/>
      <c r="YA137" s="10"/>
      <c r="YB137" s="10"/>
      <c r="YC137" s="10"/>
      <c r="YD137" s="10"/>
      <c r="YE137" s="10"/>
      <c r="YF137" s="10"/>
      <c r="YG137" s="10"/>
      <c r="YH137" s="10"/>
      <c r="YI137" s="10"/>
      <c r="YJ137" s="10"/>
      <c r="YK137" s="10"/>
      <c r="YL137" s="10"/>
      <c r="YM137" s="10"/>
      <c r="YN137" s="10"/>
      <c r="YO137" s="10"/>
      <c r="YP137" s="10"/>
      <c r="YQ137" s="10"/>
      <c r="YR137" s="10"/>
      <c r="YS137" s="10"/>
      <c r="YT137" s="10"/>
      <c r="YU137" s="10"/>
      <c r="YV137" s="10"/>
      <c r="YW137" s="10"/>
      <c r="YX137" s="10"/>
      <c r="YY137" s="10"/>
      <c r="YZ137" s="10"/>
      <c r="ZA137" s="10"/>
      <c r="ZB137" s="10"/>
      <c r="ZC137" s="10"/>
      <c r="ZD137" s="10"/>
      <c r="ZE137" s="10"/>
      <c r="ZF137" s="10"/>
      <c r="ZG137" s="10"/>
      <c r="ZH137" s="10"/>
      <c r="ZI137" s="10"/>
      <c r="ZJ137" s="10"/>
      <c r="ZK137" s="10"/>
      <c r="ZL137" s="10"/>
      <c r="ZM137" s="10"/>
      <c r="ZN137" s="10"/>
      <c r="ZO137" s="10"/>
      <c r="ZP137" s="10"/>
      <c r="ZQ137" s="10"/>
      <c r="ZR137" s="10"/>
      <c r="ZS137" s="10"/>
      <c r="ZT137" s="10"/>
      <c r="ZU137" s="10"/>
      <c r="ZV137" s="10"/>
      <c r="ZW137" s="10"/>
      <c r="ZX137" s="10"/>
      <c r="ZY137" s="10"/>
      <c r="ZZ137" s="10"/>
      <c r="AAA137" s="10"/>
      <c r="AAB137" s="10"/>
      <c r="AAC137" s="10"/>
      <c r="AAD137" s="10"/>
      <c r="AAE137" s="10"/>
      <c r="AAF137" s="10"/>
      <c r="AAG137" s="10"/>
      <c r="AAH137" s="10"/>
      <c r="AAI137" s="10"/>
      <c r="AAJ137" s="10"/>
      <c r="AAK137" s="10"/>
      <c r="AAL137" s="10"/>
      <c r="AAM137" s="10"/>
      <c r="AAN137" s="10"/>
      <c r="AAO137" s="10"/>
      <c r="AAP137" s="10"/>
      <c r="AAQ137" s="10"/>
      <c r="AAR137" s="10"/>
      <c r="AAS137" s="10"/>
      <c r="AAT137" s="10"/>
      <c r="AAU137" s="10"/>
      <c r="AAV137" s="10"/>
      <c r="AAW137" s="10"/>
      <c r="AAX137" s="10"/>
      <c r="AAY137" s="10"/>
      <c r="AAZ137" s="10"/>
      <c r="ABA137" s="10"/>
      <c r="ABB137" s="10"/>
      <c r="ABC137" s="10"/>
      <c r="ABD137" s="10"/>
      <c r="ABE137" s="10"/>
      <c r="ABF137" s="10"/>
      <c r="ABG137" s="10"/>
      <c r="ABH137" s="10"/>
      <c r="ABI137" s="10"/>
      <c r="ABJ137" s="10"/>
      <c r="ABK137" s="10"/>
      <c r="ABL137" s="10"/>
      <c r="ABM137" s="10"/>
      <c r="ABN137" s="10"/>
      <c r="ABO137" s="10"/>
      <c r="ABP137" s="10"/>
      <c r="ABQ137" s="10"/>
      <c r="ABR137" s="10"/>
      <c r="ABS137" s="10"/>
      <c r="ABT137" s="10"/>
      <c r="ABU137" s="10"/>
      <c r="ABV137" s="10"/>
      <c r="ABW137" s="10"/>
      <c r="ABX137" s="10"/>
      <c r="ABY137" s="10"/>
      <c r="ABZ137" s="10"/>
      <c r="ACA137" s="10"/>
      <c r="ACB137" s="10"/>
      <c r="ACC137" s="10"/>
      <c r="ACD137" s="10"/>
      <c r="ACE137" s="10"/>
      <c r="ACF137" s="10"/>
      <c r="ACG137" s="10"/>
      <c r="ACH137" s="10"/>
      <c r="ACI137" s="10"/>
      <c r="ACJ137" s="10"/>
      <c r="ACK137" s="10"/>
      <c r="ACL137" s="10"/>
      <c r="ACM137" s="10"/>
      <c r="ACN137" s="10"/>
      <c r="ACO137" s="10"/>
      <c r="ACP137" s="10"/>
      <c r="ACQ137" s="10"/>
      <c r="ACR137" s="10"/>
      <c r="ACS137" s="10"/>
      <c r="ACT137" s="10"/>
      <c r="ACU137" s="10"/>
      <c r="ACV137" s="10"/>
      <c r="ACW137" s="10"/>
      <c r="ACX137" s="10"/>
      <c r="ACY137" s="10"/>
      <c r="ACZ137" s="10"/>
      <c r="ADA137" s="10"/>
      <c r="ADB137" s="10"/>
      <c r="ADC137" s="10"/>
      <c r="ADD137" s="10"/>
      <c r="ADE137" s="10"/>
      <c r="ADF137" s="10"/>
      <c r="ADG137" s="10"/>
      <c r="ADH137" s="10"/>
      <c r="ADI137" s="10"/>
      <c r="ADJ137" s="10"/>
      <c r="ADK137" s="10"/>
      <c r="ADL137" s="10"/>
      <c r="ADM137" s="10"/>
      <c r="ADN137" s="10"/>
      <c r="ADO137" s="10"/>
      <c r="ADP137" s="10"/>
      <c r="ADQ137" s="10"/>
      <c r="ADR137" s="10"/>
      <c r="ADS137" s="10"/>
      <c r="ADT137" s="10"/>
      <c r="ADU137" s="10"/>
      <c r="ADV137" s="10"/>
      <c r="ADW137" s="10"/>
      <c r="ADX137" s="10"/>
      <c r="ADY137" s="10"/>
      <c r="ADZ137" s="10"/>
      <c r="AEA137" s="10"/>
      <c r="AEB137" s="10"/>
      <c r="AEC137" s="10"/>
      <c r="AED137" s="10"/>
      <c r="AEE137" s="10"/>
      <c r="AEF137" s="10"/>
      <c r="AEG137" s="10"/>
      <c r="AEH137" s="10"/>
      <c r="AEI137" s="10"/>
      <c r="AEJ137" s="10"/>
      <c r="AEK137" s="10"/>
      <c r="AEL137" s="10"/>
      <c r="AEM137" s="10"/>
      <c r="AEN137" s="10"/>
      <c r="AEO137" s="10"/>
      <c r="AEP137" s="10"/>
      <c r="AEQ137" s="10"/>
      <c r="AER137" s="10"/>
      <c r="AES137" s="10"/>
      <c r="AET137" s="10"/>
      <c r="AEU137" s="10"/>
      <c r="AEV137" s="10"/>
      <c r="AEW137" s="10"/>
      <c r="AEX137" s="10"/>
      <c r="AEY137" s="10"/>
      <c r="AEZ137" s="10"/>
      <c r="AFA137" s="10"/>
      <c r="AFB137" s="10"/>
      <c r="AFC137" s="10"/>
      <c r="AFD137" s="10"/>
      <c r="AFE137" s="10"/>
      <c r="AFF137" s="10"/>
      <c r="AFG137" s="10"/>
      <c r="AFH137" s="10"/>
      <c r="AFI137" s="10"/>
      <c r="AFJ137" s="10"/>
      <c r="AFK137" s="10"/>
      <c r="AFL137" s="10"/>
      <c r="AFM137" s="10"/>
      <c r="AFN137" s="10"/>
      <c r="AFO137" s="10"/>
      <c r="AFP137" s="10"/>
      <c r="AFQ137" s="10"/>
      <c r="AFR137" s="10"/>
      <c r="AFS137" s="10"/>
      <c r="AFT137" s="10"/>
      <c r="AFU137" s="10"/>
      <c r="AFV137" s="10"/>
      <c r="AFW137" s="10"/>
      <c r="AFX137" s="10"/>
      <c r="AFY137" s="10"/>
      <c r="AFZ137" s="10"/>
      <c r="AGA137" s="10"/>
      <c r="AGB137" s="10"/>
      <c r="AGC137" s="10"/>
      <c r="AGD137" s="10"/>
      <c r="AGE137" s="10"/>
      <c r="AGF137" s="10"/>
      <c r="AGG137" s="10"/>
      <c r="AGH137" s="10"/>
      <c r="AGI137" s="10"/>
      <c r="AGJ137" s="10"/>
      <c r="AGK137" s="10"/>
      <c r="AGL137" s="10"/>
      <c r="AGM137" s="10"/>
      <c r="AGN137" s="10"/>
      <c r="AGO137" s="10"/>
      <c r="AGP137" s="10"/>
      <c r="AGQ137" s="10"/>
      <c r="AGR137" s="10"/>
      <c r="AGS137" s="10"/>
      <c r="AGT137" s="10"/>
      <c r="AGU137" s="10"/>
      <c r="AGV137" s="10"/>
      <c r="AGW137" s="10"/>
      <c r="AGX137" s="10"/>
      <c r="AGY137" s="10"/>
      <c r="AGZ137" s="10"/>
      <c r="AHA137" s="10"/>
      <c r="AHB137" s="10"/>
      <c r="AHC137" s="10"/>
      <c r="AHD137" s="10"/>
      <c r="AHE137" s="10"/>
      <c r="AHF137" s="10"/>
      <c r="AHG137" s="10"/>
      <c r="AHH137" s="10"/>
      <c r="AHI137" s="10"/>
      <c r="AHJ137" s="10"/>
      <c r="AHK137" s="10"/>
      <c r="AHL137" s="10"/>
      <c r="AHM137" s="10"/>
      <c r="AHN137" s="10"/>
      <c r="AHO137" s="10"/>
      <c r="AHP137" s="10"/>
      <c r="AHQ137" s="10"/>
      <c r="AHR137" s="10"/>
      <c r="AHS137" s="10"/>
      <c r="AHT137" s="10"/>
      <c r="AHU137" s="10"/>
      <c r="AHV137" s="10"/>
      <c r="AHW137" s="10"/>
      <c r="AHX137" s="10"/>
      <c r="AHY137" s="10"/>
      <c r="AHZ137" s="10"/>
      <c r="AIA137" s="10"/>
      <c r="AIB137" s="10"/>
      <c r="AIC137" s="10"/>
      <c r="AID137" s="10"/>
      <c r="AIE137" s="10"/>
      <c r="AIF137" s="10"/>
      <c r="AIG137" s="10"/>
      <c r="AIH137" s="10"/>
      <c r="AII137" s="10"/>
      <c r="AIJ137" s="10"/>
      <c r="AIK137" s="10"/>
      <c r="AIL137" s="10"/>
      <c r="AIM137" s="10"/>
      <c r="AIN137" s="10"/>
      <c r="AIO137" s="10"/>
      <c r="AIP137" s="10"/>
      <c r="AIQ137" s="10"/>
      <c r="AIR137" s="10"/>
      <c r="AIS137" s="10"/>
      <c r="AIT137" s="10"/>
      <c r="AIU137" s="10"/>
      <c r="AIV137" s="10"/>
      <c r="AIW137" s="10"/>
      <c r="AIX137" s="10"/>
      <c r="AIY137" s="10"/>
      <c r="AIZ137" s="10"/>
      <c r="AJA137" s="10"/>
      <c r="AJB137" s="10"/>
      <c r="AJC137" s="10"/>
      <c r="AJD137" s="10"/>
      <c r="AJE137" s="10"/>
      <c r="AJF137" s="10"/>
      <c r="AJG137" s="10"/>
      <c r="AJH137" s="10"/>
      <c r="AJI137" s="10"/>
      <c r="AJJ137" s="10"/>
      <c r="AJK137" s="10"/>
      <c r="AJL137" s="10"/>
      <c r="AJM137" s="10"/>
      <c r="AJN137" s="10"/>
      <c r="AJO137" s="10"/>
      <c r="AJP137" s="10"/>
      <c r="AJQ137" s="10"/>
      <c r="AJR137" s="10"/>
      <c r="AJS137" s="10"/>
      <c r="AJT137" s="10"/>
      <c r="AJU137" s="10"/>
      <c r="AJV137" s="10"/>
      <c r="AJW137" s="10"/>
      <c r="AJX137" s="10"/>
      <c r="AJY137" s="10"/>
      <c r="AJZ137" s="10"/>
      <c r="AKA137" s="10"/>
      <c r="AKB137" s="10"/>
      <c r="AKC137" s="10"/>
      <c r="AKD137" s="10"/>
      <c r="AKE137" s="10"/>
      <c r="AKF137" s="10"/>
      <c r="AKG137" s="10"/>
      <c r="AKH137" s="10"/>
      <c r="AKI137" s="10"/>
      <c r="AKJ137" s="10"/>
      <c r="AKK137" s="10"/>
      <c r="AKL137" s="10"/>
      <c r="AKM137" s="10"/>
      <c r="AKN137" s="10"/>
      <c r="AKO137" s="10"/>
      <c r="AKP137" s="10"/>
      <c r="AKQ137" s="10"/>
      <c r="AKR137" s="10"/>
      <c r="AKS137" s="10"/>
      <c r="AKT137" s="10"/>
      <c r="AKU137" s="10"/>
      <c r="AKV137" s="10"/>
      <c r="AKW137" s="10"/>
      <c r="AKX137" s="10"/>
      <c r="AKY137" s="10"/>
      <c r="AKZ137" s="10"/>
      <c r="ALA137" s="10"/>
      <c r="ALB137" s="10"/>
      <c r="ALC137" s="10"/>
      <c r="ALD137" s="10"/>
      <c r="ALE137" s="10"/>
      <c r="ALF137" s="10"/>
      <c r="ALG137" s="10"/>
      <c r="ALH137" s="10"/>
      <c r="ALI137" s="10"/>
      <c r="ALJ137" s="10"/>
      <c r="ALK137" s="10"/>
      <c r="ALL137" s="10"/>
      <c r="ALM137" s="10"/>
      <c r="ALN137" s="10"/>
      <c r="ALO137" s="10"/>
      <c r="ALP137" s="10"/>
      <c r="ALQ137" s="10"/>
      <c r="ALR137" s="10"/>
      <c r="ALS137" s="10"/>
      <c r="ALT137" s="10"/>
      <c r="ALU137" s="10"/>
      <c r="ALV137" s="10"/>
      <c r="ALW137" s="10"/>
      <c r="ALX137" s="10"/>
      <c r="ALY137" s="10"/>
      <c r="ALZ137" s="10"/>
      <c r="AMA137" s="10"/>
      <c r="AMB137" s="10"/>
      <c r="AMC137" s="10"/>
      <c r="AMD137" s="10"/>
      <c r="AME137" s="10"/>
      <c r="AMF137" s="10"/>
      <c r="AMG137" s="10"/>
      <c r="AMH137" s="10"/>
      <c r="AMI137" s="10"/>
      <c r="AMJ137" s="10"/>
    </row>
    <row r="138" spans="1:1029" customFormat="1" ht="14.1" customHeight="1">
      <c r="A138" s="8" t="str">
        <f t="shared" si="12"/>
        <v>IdentifierID</v>
      </c>
      <c r="B138" s="9" t="s">
        <v>220</v>
      </c>
      <c r="C138" s="8"/>
      <c r="D138" s="8"/>
      <c r="E138" s="8"/>
      <c r="F138" s="8" t="str">
        <f t="shared" si="13"/>
        <v>Financial Account. Identifier Identifier. Identifier</v>
      </c>
      <c r="G138" s="8"/>
      <c r="H138" s="8" t="s">
        <v>235</v>
      </c>
      <c r="I138" s="8"/>
      <c r="J138" s="8" t="s">
        <v>218</v>
      </c>
      <c r="K138" s="8" t="s">
        <v>218</v>
      </c>
      <c r="L138" s="8" t="str">
        <f t="shared" si="14"/>
        <v>Identifier Identifier</v>
      </c>
      <c r="M138" s="8" t="s">
        <v>218</v>
      </c>
      <c r="N138" s="8"/>
      <c r="O138" s="8" t="str">
        <f t="shared" si="15"/>
        <v>Identifier. Type</v>
      </c>
      <c r="P138" s="8"/>
      <c r="Q138" s="8"/>
      <c r="R138" s="8" t="s">
        <v>213</v>
      </c>
      <c r="S138" s="8"/>
      <c r="T138" s="8"/>
      <c r="U138" s="8"/>
      <c r="V138" s="8"/>
      <c r="W138" s="8"/>
      <c r="X138" s="10"/>
      <c r="Y138" s="8" t="s">
        <v>211</v>
      </c>
      <c r="Z138" s="8"/>
      <c r="AA138" s="44">
        <v>43318</v>
      </c>
      <c r="AB138" s="23"/>
      <c r="AC138" s="23"/>
      <c r="AD138" s="23"/>
      <c r="AE138" s="23"/>
      <c r="AF138" s="23"/>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c r="HP138" s="10"/>
      <c r="HQ138" s="10"/>
      <c r="HR138" s="10"/>
      <c r="HS138" s="10"/>
      <c r="HT138" s="10"/>
      <c r="HU138" s="10"/>
      <c r="HV138" s="10"/>
      <c r="HW138" s="10"/>
      <c r="HX138" s="10"/>
      <c r="HY138" s="10"/>
      <c r="HZ138" s="10"/>
      <c r="IA138" s="10"/>
      <c r="IB138" s="10"/>
      <c r="IC138" s="10"/>
      <c r="ID138" s="10"/>
      <c r="IE138" s="10"/>
      <c r="IF138" s="10"/>
      <c r="IG138" s="10"/>
      <c r="IH138" s="10"/>
      <c r="II138" s="10"/>
      <c r="IJ138" s="10"/>
      <c r="IK138" s="10"/>
      <c r="IL138" s="10"/>
      <c r="IM138" s="10"/>
      <c r="IN138" s="10"/>
      <c r="IO138" s="10"/>
      <c r="IP138" s="10"/>
      <c r="IQ138" s="10"/>
      <c r="IR138" s="10"/>
      <c r="IS138" s="10"/>
      <c r="IT138" s="10"/>
      <c r="IU138" s="10"/>
      <c r="IV138" s="10"/>
      <c r="IW138" s="10"/>
      <c r="IX138" s="10"/>
      <c r="IY138" s="10"/>
      <c r="IZ138" s="10"/>
      <c r="JA138" s="10"/>
      <c r="JB138" s="10"/>
      <c r="JC138" s="10"/>
      <c r="JD138" s="10"/>
      <c r="JE138" s="10"/>
      <c r="JF138" s="10"/>
      <c r="JG138" s="10"/>
      <c r="JH138" s="10"/>
      <c r="JI138" s="10"/>
      <c r="JJ138" s="10"/>
      <c r="JK138" s="10"/>
      <c r="JL138" s="10"/>
      <c r="JM138" s="10"/>
      <c r="JN138" s="10"/>
      <c r="JO138" s="10"/>
      <c r="JP138" s="10"/>
      <c r="JQ138" s="10"/>
      <c r="JR138" s="10"/>
      <c r="JS138" s="10"/>
      <c r="JT138" s="10"/>
      <c r="JU138" s="10"/>
      <c r="JV138" s="10"/>
      <c r="JW138" s="10"/>
      <c r="JX138" s="10"/>
      <c r="JY138" s="10"/>
      <c r="JZ138" s="10"/>
      <c r="KA138" s="10"/>
      <c r="KB138" s="10"/>
      <c r="KC138" s="10"/>
      <c r="KD138" s="10"/>
      <c r="KE138" s="10"/>
      <c r="KF138" s="10"/>
      <c r="KG138" s="10"/>
      <c r="KH138" s="10"/>
      <c r="KI138" s="10"/>
      <c r="KJ138" s="10"/>
      <c r="KK138" s="10"/>
      <c r="KL138" s="10"/>
      <c r="KM138" s="10"/>
      <c r="KN138" s="10"/>
      <c r="KO138" s="10"/>
      <c r="KP138" s="10"/>
      <c r="KQ138" s="10"/>
      <c r="KR138" s="10"/>
      <c r="KS138" s="10"/>
      <c r="KT138" s="10"/>
      <c r="KU138" s="10"/>
      <c r="KV138" s="10"/>
      <c r="KW138" s="10"/>
      <c r="KX138" s="10"/>
      <c r="KY138" s="10"/>
      <c r="KZ138" s="10"/>
      <c r="LA138" s="10"/>
      <c r="LB138" s="10"/>
      <c r="LC138" s="10"/>
      <c r="LD138" s="10"/>
      <c r="LE138" s="10"/>
      <c r="LF138" s="10"/>
      <c r="LG138" s="10"/>
      <c r="LH138" s="10"/>
      <c r="LI138" s="10"/>
      <c r="LJ138" s="10"/>
      <c r="LK138" s="10"/>
      <c r="LL138" s="10"/>
      <c r="LM138" s="10"/>
      <c r="LN138" s="10"/>
      <c r="LO138" s="10"/>
      <c r="LP138" s="10"/>
      <c r="LQ138" s="10"/>
      <c r="LR138" s="10"/>
      <c r="LS138" s="10"/>
      <c r="LT138" s="10"/>
      <c r="LU138" s="10"/>
      <c r="LV138" s="10"/>
      <c r="LW138" s="10"/>
      <c r="LX138" s="10"/>
      <c r="LY138" s="10"/>
      <c r="LZ138" s="10"/>
      <c r="MA138" s="10"/>
      <c r="MB138" s="10"/>
      <c r="MC138" s="10"/>
      <c r="MD138" s="10"/>
      <c r="ME138" s="10"/>
      <c r="MF138" s="10"/>
      <c r="MG138" s="10"/>
      <c r="MH138" s="10"/>
      <c r="MI138" s="10"/>
      <c r="MJ138" s="10"/>
      <c r="MK138" s="10"/>
      <c r="ML138" s="10"/>
      <c r="MM138" s="10"/>
      <c r="MN138" s="10"/>
      <c r="MO138" s="10"/>
      <c r="MP138" s="10"/>
      <c r="MQ138" s="10"/>
      <c r="MR138" s="10"/>
      <c r="MS138" s="10"/>
      <c r="MT138" s="10"/>
      <c r="MU138" s="10"/>
      <c r="MV138" s="10"/>
      <c r="MW138" s="10"/>
      <c r="MX138" s="10"/>
      <c r="MY138" s="10"/>
      <c r="MZ138" s="10"/>
      <c r="NA138" s="10"/>
      <c r="NB138" s="10"/>
      <c r="NC138" s="10"/>
      <c r="ND138" s="10"/>
      <c r="NE138" s="10"/>
      <c r="NF138" s="10"/>
      <c r="NG138" s="10"/>
      <c r="NH138" s="10"/>
      <c r="NI138" s="10"/>
      <c r="NJ138" s="10"/>
      <c r="NK138" s="10"/>
      <c r="NL138" s="10"/>
      <c r="NM138" s="10"/>
      <c r="NN138" s="10"/>
      <c r="NO138" s="10"/>
      <c r="NP138" s="10"/>
      <c r="NQ138" s="10"/>
      <c r="NR138" s="10"/>
      <c r="NS138" s="10"/>
      <c r="NT138" s="10"/>
      <c r="NU138" s="10"/>
      <c r="NV138" s="10"/>
      <c r="NW138" s="10"/>
      <c r="NX138" s="10"/>
      <c r="NY138" s="10"/>
      <c r="NZ138" s="10"/>
      <c r="OA138" s="10"/>
      <c r="OB138" s="10"/>
      <c r="OC138" s="10"/>
      <c r="OD138" s="10"/>
      <c r="OE138" s="10"/>
      <c r="OF138" s="10"/>
      <c r="OG138" s="10"/>
      <c r="OH138" s="10"/>
      <c r="OI138" s="10"/>
      <c r="OJ138" s="10"/>
      <c r="OK138" s="10"/>
      <c r="OL138" s="10"/>
      <c r="OM138" s="10"/>
      <c r="ON138" s="10"/>
      <c r="OO138" s="10"/>
      <c r="OP138" s="10"/>
      <c r="OQ138" s="10"/>
      <c r="OR138" s="10"/>
      <c r="OS138" s="10"/>
      <c r="OT138" s="10"/>
      <c r="OU138" s="10"/>
      <c r="OV138" s="10"/>
      <c r="OW138" s="10"/>
      <c r="OX138" s="10"/>
      <c r="OY138" s="10"/>
      <c r="OZ138" s="10"/>
      <c r="PA138" s="10"/>
      <c r="PB138" s="10"/>
      <c r="PC138" s="10"/>
      <c r="PD138" s="10"/>
      <c r="PE138" s="10"/>
      <c r="PF138" s="10"/>
      <c r="PG138" s="10"/>
      <c r="PH138" s="10"/>
      <c r="PI138" s="10"/>
      <c r="PJ138" s="10"/>
      <c r="PK138" s="10"/>
      <c r="PL138" s="10"/>
      <c r="PM138" s="10"/>
      <c r="PN138" s="10"/>
      <c r="PO138" s="10"/>
      <c r="PP138" s="10"/>
      <c r="PQ138" s="10"/>
      <c r="PR138" s="10"/>
      <c r="PS138" s="10"/>
      <c r="PT138" s="10"/>
      <c r="PU138" s="10"/>
      <c r="PV138" s="10"/>
      <c r="PW138" s="10"/>
      <c r="PX138" s="10"/>
      <c r="PY138" s="10"/>
      <c r="PZ138" s="10"/>
      <c r="QA138" s="10"/>
      <c r="QB138" s="10"/>
      <c r="QC138" s="10"/>
      <c r="QD138" s="10"/>
      <c r="QE138" s="10"/>
      <c r="QF138" s="10"/>
      <c r="QG138" s="10"/>
      <c r="QH138" s="10"/>
      <c r="QI138" s="10"/>
      <c r="QJ138" s="10"/>
      <c r="QK138" s="10"/>
      <c r="QL138" s="10"/>
      <c r="QM138" s="10"/>
      <c r="QN138" s="10"/>
      <c r="QO138" s="10"/>
      <c r="QP138" s="10"/>
      <c r="QQ138" s="10"/>
      <c r="QR138" s="10"/>
      <c r="QS138" s="10"/>
      <c r="QT138" s="10"/>
      <c r="QU138" s="10"/>
      <c r="QV138" s="10"/>
      <c r="QW138" s="10"/>
      <c r="QX138" s="10"/>
      <c r="QY138" s="10"/>
      <c r="QZ138" s="10"/>
      <c r="RA138" s="10"/>
      <c r="RB138" s="10"/>
      <c r="RC138" s="10"/>
      <c r="RD138" s="10"/>
      <c r="RE138" s="10"/>
      <c r="RF138" s="10"/>
      <c r="RG138" s="10"/>
      <c r="RH138" s="10"/>
      <c r="RI138" s="10"/>
      <c r="RJ138" s="10"/>
      <c r="RK138" s="10"/>
      <c r="RL138" s="10"/>
      <c r="RM138" s="10"/>
      <c r="RN138" s="10"/>
      <c r="RO138" s="10"/>
      <c r="RP138" s="10"/>
      <c r="RQ138" s="10"/>
      <c r="RR138" s="10"/>
      <c r="RS138" s="10"/>
      <c r="RT138" s="10"/>
      <c r="RU138" s="10"/>
      <c r="RV138" s="10"/>
      <c r="RW138" s="10"/>
      <c r="RX138" s="10"/>
      <c r="RY138" s="10"/>
      <c r="RZ138" s="10"/>
      <c r="SA138" s="10"/>
      <c r="SB138" s="10"/>
      <c r="SC138" s="10"/>
      <c r="SD138" s="10"/>
      <c r="SE138" s="10"/>
      <c r="SF138" s="10"/>
      <c r="SG138" s="10"/>
      <c r="SH138" s="10"/>
      <c r="SI138" s="10"/>
      <c r="SJ138" s="10"/>
      <c r="SK138" s="10"/>
      <c r="SL138" s="10"/>
      <c r="SM138" s="10"/>
      <c r="SN138" s="10"/>
      <c r="SO138" s="10"/>
      <c r="SP138" s="10"/>
      <c r="SQ138" s="10"/>
      <c r="SR138" s="10"/>
      <c r="SS138" s="10"/>
      <c r="ST138" s="10"/>
      <c r="SU138" s="10"/>
      <c r="SV138" s="10"/>
      <c r="SW138" s="10"/>
      <c r="SX138" s="10"/>
      <c r="SY138" s="10"/>
      <c r="SZ138" s="10"/>
      <c r="TA138" s="10"/>
      <c r="TB138" s="10"/>
      <c r="TC138" s="10"/>
      <c r="TD138" s="10"/>
      <c r="TE138" s="10"/>
      <c r="TF138" s="10"/>
      <c r="TG138" s="10"/>
      <c r="TH138" s="10"/>
      <c r="TI138" s="10"/>
      <c r="TJ138" s="10"/>
      <c r="TK138" s="10"/>
      <c r="TL138" s="10"/>
      <c r="TM138" s="10"/>
      <c r="TN138" s="10"/>
      <c r="TO138" s="10"/>
      <c r="TP138" s="10"/>
      <c r="TQ138" s="10"/>
      <c r="TR138" s="10"/>
      <c r="TS138" s="10"/>
      <c r="TT138" s="10"/>
      <c r="TU138" s="10"/>
      <c r="TV138" s="10"/>
      <c r="TW138" s="10"/>
      <c r="TX138" s="10"/>
      <c r="TY138" s="10"/>
      <c r="TZ138" s="10"/>
      <c r="UA138" s="10"/>
      <c r="UB138" s="10"/>
      <c r="UC138" s="10"/>
      <c r="UD138" s="10"/>
      <c r="UE138" s="10"/>
      <c r="UF138" s="10"/>
      <c r="UG138" s="10"/>
      <c r="UH138" s="10"/>
      <c r="UI138" s="10"/>
      <c r="UJ138" s="10"/>
      <c r="UK138" s="10"/>
      <c r="UL138" s="10"/>
      <c r="UM138" s="10"/>
      <c r="UN138" s="10"/>
      <c r="UO138" s="10"/>
      <c r="UP138" s="10"/>
      <c r="UQ138" s="10"/>
      <c r="UR138" s="10"/>
      <c r="US138" s="10"/>
      <c r="UT138" s="10"/>
      <c r="UU138" s="10"/>
      <c r="UV138" s="10"/>
      <c r="UW138" s="10"/>
      <c r="UX138" s="10"/>
      <c r="UY138" s="10"/>
      <c r="UZ138" s="10"/>
      <c r="VA138" s="10"/>
      <c r="VB138" s="10"/>
      <c r="VC138" s="10"/>
      <c r="VD138" s="10"/>
      <c r="VE138" s="10"/>
      <c r="VF138" s="10"/>
      <c r="VG138" s="10"/>
      <c r="VH138" s="10"/>
      <c r="VI138" s="10"/>
      <c r="VJ138" s="10"/>
      <c r="VK138" s="10"/>
      <c r="VL138" s="10"/>
      <c r="VM138" s="10"/>
      <c r="VN138" s="10"/>
      <c r="VO138" s="10"/>
      <c r="VP138" s="10"/>
      <c r="VQ138" s="10"/>
      <c r="VR138" s="10"/>
      <c r="VS138" s="10"/>
      <c r="VT138" s="10"/>
      <c r="VU138" s="10"/>
      <c r="VV138" s="10"/>
      <c r="VW138" s="10"/>
      <c r="VX138" s="10"/>
      <c r="VY138" s="10"/>
      <c r="VZ138" s="10"/>
      <c r="WA138" s="10"/>
      <c r="WB138" s="10"/>
      <c r="WC138" s="10"/>
      <c r="WD138" s="10"/>
      <c r="WE138" s="10"/>
      <c r="WF138" s="10"/>
      <c r="WG138" s="10"/>
      <c r="WH138" s="10"/>
      <c r="WI138" s="10"/>
      <c r="WJ138" s="10"/>
      <c r="WK138" s="10"/>
      <c r="WL138" s="10"/>
      <c r="WM138" s="10"/>
      <c r="WN138" s="10"/>
      <c r="WO138" s="10"/>
      <c r="WP138" s="10"/>
      <c r="WQ138" s="10"/>
      <c r="WR138" s="10"/>
      <c r="WS138" s="10"/>
      <c r="WT138" s="10"/>
      <c r="WU138" s="10"/>
      <c r="WV138" s="10"/>
      <c r="WW138" s="10"/>
      <c r="WX138" s="10"/>
      <c r="WY138" s="10"/>
      <c r="WZ138" s="10"/>
      <c r="XA138" s="10"/>
      <c r="XB138" s="10"/>
      <c r="XC138" s="10"/>
      <c r="XD138" s="10"/>
      <c r="XE138" s="10"/>
      <c r="XF138" s="10"/>
      <c r="XG138" s="10"/>
      <c r="XH138" s="10"/>
      <c r="XI138" s="10"/>
      <c r="XJ138" s="10"/>
      <c r="XK138" s="10"/>
      <c r="XL138" s="10"/>
      <c r="XM138" s="10"/>
      <c r="XN138" s="10"/>
      <c r="XO138" s="10"/>
      <c r="XP138" s="10"/>
      <c r="XQ138" s="10"/>
      <c r="XR138" s="10"/>
      <c r="XS138" s="10"/>
      <c r="XT138" s="10"/>
      <c r="XU138" s="10"/>
      <c r="XV138" s="10"/>
      <c r="XW138" s="10"/>
      <c r="XX138" s="10"/>
      <c r="XY138" s="10"/>
      <c r="XZ138" s="10"/>
      <c r="YA138" s="10"/>
      <c r="YB138" s="10"/>
      <c r="YC138" s="10"/>
      <c r="YD138" s="10"/>
      <c r="YE138" s="10"/>
      <c r="YF138" s="10"/>
      <c r="YG138" s="10"/>
      <c r="YH138" s="10"/>
      <c r="YI138" s="10"/>
      <c r="YJ138" s="10"/>
      <c r="YK138" s="10"/>
      <c r="YL138" s="10"/>
      <c r="YM138" s="10"/>
      <c r="YN138" s="10"/>
      <c r="YO138" s="10"/>
      <c r="YP138" s="10"/>
      <c r="YQ138" s="10"/>
      <c r="YR138" s="10"/>
      <c r="YS138" s="10"/>
      <c r="YT138" s="10"/>
      <c r="YU138" s="10"/>
      <c r="YV138" s="10"/>
      <c r="YW138" s="10"/>
      <c r="YX138" s="10"/>
      <c r="YY138" s="10"/>
      <c r="YZ138" s="10"/>
      <c r="ZA138" s="10"/>
      <c r="ZB138" s="10"/>
      <c r="ZC138" s="10"/>
      <c r="ZD138" s="10"/>
      <c r="ZE138" s="10"/>
      <c r="ZF138" s="10"/>
      <c r="ZG138" s="10"/>
      <c r="ZH138" s="10"/>
      <c r="ZI138" s="10"/>
      <c r="ZJ138" s="10"/>
      <c r="ZK138" s="10"/>
      <c r="ZL138" s="10"/>
      <c r="ZM138" s="10"/>
      <c r="ZN138" s="10"/>
      <c r="ZO138" s="10"/>
      <c r="ZP138" s="10"/>
      <c r="ZQ138" s="10"/>
      <c r="ZR138" s="10"/>
      <c r="ZS138" s="10"/>
      <c r="ZT138" s="10"/>
      <c r="ZU138" s="10"/>
      <c r="ZV138" s="10"/>
      <c r="ZW138" s="10"/>
      <c r="ZX138" s="10"/>
      <c r="ZY138" s="10"/>
      <c r="ZZ138" s="10"/>
      <c r="AAA138" s="10"/>
      <c r="AAB138" s="10"/>
      <c r="AAC138" s="10"/>
      <c r="AAD138" s="10"/>
      <c r="AAE138" s="10"/>
      <c r="AAF138" s="10"/>
      <c r="AAG138" s="10"/>
      <c r="AAH138" s="10"/>
      <c r="AAI138" s="10"/>
      <c r="AAJ138" s="10"/>
      <c r="AAK138" s="10"/>
      <c r="AAL138" s="10"/>
      <c r="AAM138" s="10"/>
      <c r="AAN138" s="10"/>
      <c r="AAO138" s="10"/>
      <c r="AAP138" s="10"/>
      <c r="AAQ138" s="10"/>
      <c r="AAR138" s="10"/>
      <c r="AAS138" s="10"/>
      <c r="AAT138" s="10"/>
      <c r="AAU138" s="10"/>
      <c r="AAV138" s="10"/>
      <c r="AAW138" s="10"/>
      <c r="AAX138" s="10"/>
      <c r="AAY138" s="10"/>
      <c r="AAZ138" s="10"/>
      <c r="ABA138" s="10"/>
      <c r="ABB138" s="10"/>
      <c r="ABC138" s="10"/>
      <c r="ABD138" s="10"/>
      <c r="ABE138" s="10"/>
      <c r="ABF138" s="10"/>
      <c r="ABG138" s="10"/>
      <c r="ABH138" s="10"/>
      <c r="ABI138" s="10"/>
      <c r="ABJ138" s="10"/>
      <c r="ABK138" s="10"/>
      <c r="ABL138" s="10"/>
      <c r="ABM138" s="10"/>
      <c r="ABN138" s="10"/>
      <c r="ABO138" s="10"/>
      <c r="ABP138" s="10"/>
      <c r="ABQ138" s="10"/>
      <c r="ABR138" s="10"/>
      <c r="ABS138" s="10"/>
      <c r="ABT138" s="10"/>
      <c r="ABU138" s="10"/>
      <c r="ABV138" s="10"/>
      <c r="ABW138" s="10"/>
      <c r="ABX138" s="10"/>
      <c r="ABY138" s="10"/>
      <c r="ABZ138" s="10"/>
      <c r="ACA138" s="10"/>
      <c r="ACB138" s="10"/>
      <c r="ACC138" s="10"/>
      <c r="ACD138" s="10"/>
      <c r="ACE138" s="10"/>
      <c r="ACF138" s="10"/>
      <c r="ACG138" s="10"/>
      <c r="ACH138" s="10"/>
      <c r="ACI138" s="10"/>
      <c r="ACJ138" s="10"/>
      <c r="ACK138" s="10"/>
      <c r="ACL138" s="10"/>
      <c r="ACM138" s="10"/>
      <c r="ACN138" s="10"/>
      <c r="ACO138" s="10"/>
      <c r="ACP138" s="10"/>
      <c r="ACQ138" s="10"/>
      <c r="ACR138" s="10"/>
      <c r="ACS138" s="10"/>
      <c r="ACT138" s="10"/>
      <c r="ACU138" s="10"/>
      <c r="ACV138" s="10"/>
      <c r="ACW138" s="10"/>
      <c r="ACX138" s="10"/>
      <c r="ACY138" s="10"/>
      <c r="ACZ138" s="10"/>
      <c r="ADA138" s="10"/>
      <c r="ADB138" s="10"/>
      <c r="ADC138" s="10"/>
      <c r="ADD138" s="10"/>
      <c r="ADE138" s="10"/>
      <c r="ADF138" s="10"/>
      <c r="ADG138" s="10"/>
      <c r="ADH138" s="10"/>
      <c r="ADI138" s="10"/>
      <c r="ADJ138" s="10"/>
      <c r="ADK138" s="10"/>
      <c r="ADL138" s="10"/>
      <c r="ADM138" s="10"/>
      <c r="ADN138" s="10"/>
      <c r="ADO138" s="10"/>
      <c r="ADP138" s="10"/>
      <c r="ADQ138" s="10"/>
      <c r="ADR138" s="10"/>
      <c r="ADS138" s="10"/>
      <c r="ADT138" s="10"/>
      <c r="ADU138" s="10"/>
      <c r="ADV138" s="10"/>
      <c r="ADW138" s="10"/>
      <c r="ADX138" s="10"/>
      <c r="ADY138" s="10"/>
      <c r="ADZ138" s="10"/>
      <c r="AEA138" s="10"/>
      <c r="AEB138" s="10"/>
      <c r="AEC138" s="10"/>
      <c r="AED138" s="10"/>
      <c r="AEE138" s="10"/>
      <c r="AEF138" s="10"/>
      <c r="AEG138" s="10"/>
      <c r="AEH138" s="10"/>
      <c r="AEI138" s="10"/>
      <c r="AEJ138" s="10"/>
      <c r="AEK138" s="10"/>
      <c r="AEL138" s="10"/>
      <c r="AEM138" s="10"/>
      <c r="AEN138" s="10"/>
      <c r="AEO138" s="10"/>
      <c r="AEP138" s="10"/>
      <c r="AEQ138" s="10"/>
      <c r="AER138" s="10"/>
      <c r="AES138" s="10"/>
      <c r="AET138" s="10"/>
      <c r="AEU138" s="10"/>
      <c r="AEV138" s="10"/>
      <c r="AEW138" s="10"/>
      <c r="AEX138" s="10"/>
      <c r="AEY138" s="10"/>
      <c r="AEZ138" s="10"/>
      <c r="AFA138" s="10"/>
      <c r="AFB138" s="10"/>
      <c r="AFC138" s="10"/>
      <c r="AFD138" s="10"/>
      <c r="AFE138" s="10"/>
      <c r="AFF138" s="10"/>
      <c r="AFG138" s="10"/>
      <c r="AFH138" s="10"/>
      <c r="AFI138" s="10"/>
      <c r="AFJ138" s="10"/>
      <c r="AFK138" s="10"/>
      <c r="AFL138" s="10"/>
      <c r="AFM138" s="10"/>
      <c r="AFN138" s="10"/>
      <c r="AFO138" s="10"/>
      <c r="AFP138" s="10"/>
      <c r="AFQ138" s="10"/>
      <c r="AFR138" s="10"/>
      <c r="AFS138" s="10"/>
      <c r="AFT138" s="10"/>
      <c r="AFU138" s="10"/>
      <c r="AFV138" s="10"/>
      <c r="AFW138" s="10"/>
      <c r="AFX138" s="10"/>
      <c r="AFY138" s="10"/>
      <c r="AFZ138" s="10"/>
      <c r="AGA138" s="10"/>
      <c r="AGB138" s="10"/>
      <c r="AGC138" s="10"/>
      <c r="AGD138" s="10"/>
      <c r="AGE138" s="10"/>
      <c r="AGF138" s="10"/>
      <c r="AGG138" s="10"/>
      <c r="AGH138" s="10"/>
      <c r="AGI138" s="10"/>
      <c r="AGJ138" s="10"/>
      <c r="AGK138" s="10"/>
      <c r="AGL138" s="10"/>
      <c r="AGM138" s="10"/>
      <c r="AGN138" s="10"/>
      <c r="AGO138" s="10"/>
      <c r="AGP138" s="10"/>
      <c r="AGQ138" s="10"/>
      <c r="AGR138" s="10"/>
      <c r="AGS138" s="10"/>
      <c r="AGT138" s="10"/>
      <c r="AGU138" s="10"/>
      <c r="AGV138" s="10"/>
      <c r="AGW138" s="10"/>
      <c r="AGX138" s="10"/>
      <c r="AGY138" s="10"/>
      <c r="AGZ138" s="10"/>
      <c r="AHA138" s="10"/>
      <c r="AHB138" s="10"/>
      <c r="AHC138" s="10"/>
      <c r="AHD138" s="10"/>
      <c r="AHE138" s="10"/>
      <c r="AHF138" s="10"/>
      <c r="AHG138" s="10"/>
      <c r="AHH138" s="10"/>
      <c r="AHI138" s="10"/>
      <c r="AHJ138" s="10"/>
      <c r="AHK138" s="10"/>
      <c r="AHL138" s="10"/>
      <c r="AHM138" s="10"/>
      <c r="AHN138" s="10"/>
      <c r="AHO138" s="10"/>
      <c r="AHP138" s="10"/>
      <c r="AHQ138" s="10"/>
      <c r="AHR138" s="10"/>
      <c r="AHS138" s="10"/>
      <c r="AHT138" s="10"/>
      <c r="AHU138" s="10"/>
      <c r="AHV138" s="10"/>
      <c r="AHW138" s="10"/>
      <c r="AHX138" s="10"/>
      <c r="AHY138" s="10"/>
      <c r="AHZ138" s="10"/>
      <c r="AIA138" s="10"/>
      <c r="AIB138" s="10"/>
      <c r="AIC138" s="10"/>
      <c r="AID138" s="10"/>
      <c r="AIE138" s="10"/>
      <c r="AIF138" s="10"/>
      <c r="AIG138" s="10"/>
      <c r="AIH138" s="10"/>
      <c r="AII138" s="10"/>
      <c r="AIJ138" s="10"/>
      <c r="AIK138" s="10"/>
      <c r="AIL138" s="10"/>
      <c r="AIM138" s="10"/>
      <c r="AIN138" s="10"/>
      <c r="AIO138" s="10"/>
      <c r="AIP138" s="10"/>
      <c r="AIQ138" s="10"/>
      <c r="AIR138" s="10"/>
      <c r="AIS138" s="10"/>
      <c r="AIT138" s="10"/>
      <c r="AIU138" s="10"/>
      <c r="AIV138" s="10"/>
      <c r="AIW138" s="10"/>
      <c r="AIX138" s="10"/>
      <c r="AIY138" s="10"/>
      <c r="AIZ138" s="10"/>
      <c r="AJA138" s="10"/>
      <c r="AJB138" s="10"/>
      <c r="AJC138" s="10"/>
      <c r="AJD138" s="10"/>
      <c r="AJE138" s="10"/>
      <c r="AJF138" s="10"/>
      <c r="AJG138" s="10"/>
      <c r="AJH138" s="10"/>
      <c r="AJI138" s="10"/>
      <c r="AJJ138" s="10"/>
      <c r="AJK138" s="10"/>
      <c r="AJL138" s="10"/>
      <c r="AJM138" s="10"/>
      <c r="AJN138" s="10"/>
      <c r="AJO138" s="10"/>
      <c r="AJP138" s="10"/>
      <c r="AJQ138" s="10"/>
      <c r="AJR138" s="10"/>
      <c r="AJS138" s="10"/>
      <c r="AJT138" s="10"/>
      <c r="AJU138" s="10"/>
      <c r="AJV138" s="10"/>
      <c r="AJW138" s="10"/>
      <c r="AJX138" s="10"/>
      <c r="AJY138" s="10"/>
      <c r="AJZ138" s="10"/>
      <c r="AKA138" s="10"/>
      <c r="AKB138" s="10"/>
      <c r="AKC138" s="10"/>
      <c r="AKD138" s="10"/>
      <c r="AKE138" s="10"/>
      <c r="AKF138" s="10"/>
      <c r="AKG138" s="10"/>
      <c r="AKH138" s="10"/>
      <c r="AKI138" s="10"/>
      <c r="AKJ138" s="10"/>
      <c r="AKK138" s="10"/>
      <c r="AKL138" s="10"/>
      <c r="AKM138" s="10"/>
      <c r="AKN138" s="10"/>
      <c r="AKO138" s="10"/>
      <c r="AKP138" s="10"/>
      <c r="AKQ138" s="10"/>
      <c r="AKR138" s="10"/>
      <c r="AKS138" s="10"/>
      <c r="AKT138" s="10"/>
      <c r="AKU138" s="10"/>
      <c r="AKV138" s="10"/>
      <c r="AKW138" s="10"/>
      <c r="AKX138" s="10"/>
      <c r="AKY138" s="10"/>
      <c r="AKZ138" s="10"/>
      <c r="ALA138" s="10"/>
      <c r="ALB138" s="10"/>
      <c r="ALC138" s="10"/>
      <c r="ALD138" s="10"/>
      <c r="ALE138" s="10"/>
      <c r="ALF138" s="10"/>
      <c r="ALG138" s="10"/>
      <c r="ALH138" s="10"/>
      <c r="ALI138" s="10"/>
      <c r="ALJ138" s="10"/>
      <c r="ALK138" s="10"/>
      <c r="ALL138" s="10"/>
      <c r="ALM138" s="10"/>
      <c r="ALN138" s="10"/>
      <c r="ALO138" s="10"/>
      <c r="ALP138" s="10"/>
      <c r="ALQ138" s="10"/>
      <c r="ALR138" s="10"/>
      <c r="ALS138" s="10"/>
      <c r="ALT138" s="10"/>
      <c r="ALU138" s="10"/>
      <c r="ALV138" s="10"/>
      <c r="ALW138" s="10"/>
      <c r="ALX138" s="10"/>
      <c r="ALY138" s="10"/>
      <c r="ALZ138" s="10"/>
      <c r="AMA138" s="10"/>
      <c r="AMB138" s="10"/>
      <c r="AMC138" s="10"/>
      <c r="AMD138" s="10"/>
      <c r="AME138" s="10"/>
      <c r="AMF138" s="10"/>
      <c r="AMG138" s="10"/>
      <c r="AMH138" s="10"/>
      <c r="AMI138" s="10"/>
      <c r="AMJ138" s="10"/>
    </row>
    <row r="139" spans="1:1029" customFormat="1" ht="14.1" customHeight="1">
      <c r="A139" s="8" t="str">
        <f t="shared" si="12"/>
        <v>Name</v>
      </c>
      <c r="B139" s="9" t="s">
        <v>220</v>
      </c>
      <c r="C139" s="8"/>
      <c r="D139" s="8"/>
      <c r="E139" s="8"/>
      <c r="F139" s="8" t="str">
        <f t="shared" si="13"/>
        <v>Financial Account. Name Text. Text</v>
      </c>
      <c r="G139" s="8"/>
      <c r="H139" s="8" t="s">
        <v>235</v>
      </c>
      <c r="I139" s="8"/>
      <c r="J139" s="8" t="s">
        <v>109</v>
      </c>
      <c r="K139" s="8" t="s">
        <v>215</v>
      </c>
      <c r="L139" s="8" t="str">
        <f t="shared" si="14"/>
        <v>Name Text</v>
      </c>
      <c r="M139" s="8" t="s">
        <v>215</v>
      </c>
      <c r="N139" s="8"/>
      <c r="O139" s="8" t="str">
        <f t="shared" si="15"/>
        <v>Text. Type</v>
      </c>
      <c r="P139" s="8"/>
      <c r="Q139" s="8"/>
      <c r="R139" s="8" t="s">
        <v>213</v>
      </c>
      <c r="S139" s="8"/>
      <c r="T139" s="8"/>
      <c r="U139" s="8"/>
      <c r="V139" s="8"/>
      <c r="W139" s="8"/>
      <c r="X139" s="10"/>
      <c r="Y139" s="8" t="s">
        <v>211</v>
      </c>
      <c r="Z139" s="8"/>
      <c r="AA139" s="44">
        <v>43318</v>
      </c>
      <c r="AB139" s="23"/>
      <c r="AC139" s="23"/>
      <c r="AD139" s="23"/>
      <c r="AE139" s="23"/>
      <c r="AF139" s="23"/>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c r="HP139" s="10"/>
      <c r="HQ139" s="10"/>
      <c r="HR139" s="10"/>
      <c r="HS139" s="10"/>
      <c r="HT139" s="10"/>
      <c r="HU139" s="10"/>
      <c r="HV139" s="10"/>
      <c r="HW139" s="10"/>
      <c r="HX139" s="10"/>
      <c r="HY139" s="10"/>
      <c r="HZ139" s="10"/>
      <c r="IA139" s="10"/>
      <c r="IB139" s="10"/>
      <c r="IC139" s="10"/>
      <c r="ID139" s="10"/>
      <c r="IE139" s="10"/>
      <c r="IF139" s="10"/>
      <c r="IG139" s="10"/>
      <c r="IH139" s="10"/>
      <c r="II139" s="10"/>
      <c r="IJ139" s="10"/>
      <c r="IK139" s="10"/>
      <c r="IL139" s="10"/>
      <c r="IM139" s="10"/>
      <c r="IN139" s="10"/>
      <c r="IO139" s="10"/>
      <c r="IP139" s="10"/>
      <c r="IQ139" s="10"/>
      <c r="IR139" s="10"/>
      <c r="IS139" s="10"/>
      <c r="IT139" s="10"/>
      <c r="IU139" s="10"/>
      <c r="IV139" s="10"/>
      <c r="IW139" s="10"/>
      <c r="IX139" s="10"/>
      <c r="IY139" s="10"/>
      <c r="IZ139" s="10"/>
      <c r="JA139" s="10"/>
      <c r="JB139" s="10"/>
      <c r="JC139" s="10"/>
      <c r="JD139" s="10"/>
      <c r="JE139" s="10"/>
      <c r="JF139" s="10"/>
      <c r="JG139" s="10"/>
      <c r="JH139" s="10"/>
      <c r="JI139" s="10"/>
      <c r="JJ139" s="10"/>
      <c r="JK139" s="10"/>
      <c r="JL139" s="10"/>
      <c r="JM139" s="10"/>
      <c r="JN139" s="10"/>
      <c r="JO139" s="10"/>
      <c r="JP139" s="10"/>
      <c r="JQ139" s="10"/>
      <c r="JR139" s="10"/>
      <c r="JS139" s="10"/>
      <c r="JT139" s="10"/>
      <c r="JU139" s="10"/>
      <c r="JV139" s="10"/>
      <c r="JW139" s="10"/>
      <c r="JX139" s="10"/>
      <c r="JY139" s="10"/>
      <c r="JZ139" s="10"/>
      <c r="KA139" s="10"/>
      <c r="KB139" s="10"/>
      <c r="KC139" s="10"/>
      <c r="KD139" s="10"/>
      <c r="KE139" s="10"/>
      <c r="KF139" s="10"/>
      <c r="KG139" s="10"/>
      <c r="KH139" s="10"/>
      <c r="KI139" s="10"/>
      <c r="KJ139" s="10"/>
      <c r="KK139" s="10"/>
      <c r="KL139" s="10"/>
      <c r="KM139" s="10"/>
      <c r="KN139" s="10"/>
      <c r="KO139" s="10"/>
      <c r="KP139" s="10"/>
      <c r="KQ139" s="10"/>
      <c r="KR139" s="10"/>
      <c r="KS139" s="10"/>
      <c r="KT139" s="10"/>
      <c r="KU139" s="10"/>
      <c r="KV139" s="10"/>
      <c r="KW139" s="10"/>
      <c r="KX139" s="10"/>
      <c r="KY139" s="10"/>
      <c r="KZ139" s="10"/>
      <c r="LA139" s="10"/>
      <c r="LB139" s="10"/>
      <c r="LC139" s="10"/>
      <c r="LD139" s="10"/>
      <c r="LE139" s="10"/>
      <c r="LF139" s="10"/>
      <c r="LG139" s="10"/>
      <c r="LH139" s="10"/>
      <c r="LI139" s="10"/>
      <c r="LJ139" s="10"/>
      <c r="LK139" s="10"/>
      <c r="LL139" s="10"/>
      <c r="LM139" s="10"/>
      <c r="LN139" s="10"/>
      <c r="LO139" s="10"/>
      <c r="LP139" s="10"/>
      <c r="LQ139" s="10"/>
      <c r="LR139" s="10"/>
      <c r="LS139" s="10"/>
      <c r="LT139" s="10"/>
      <c r="LU139" s="10"/>
      <c r="LV139" s="10"/>
      <c r="LW139" s="10"/>
      <c r="LX139" s="10"/>
      <c r="LY139" s="10"/>
      <c r="LZ139" s="10"/>
      <c r="MA139" s="10"/>
      <c r="MB139" s="10"/>
      <c r="MC139" s="10"/>
      <c r="MD139" s="10"/>
      <c r="ME139" s="10"/>
      <c r="MF139" s="10"/>
      <c r="MG139" s="10"/>
      <c r="MH139" s="10"/>
      <c r="MI139" s="10"/>
      <c r="MJ139" s="10"/>
      <c r="MK139" s="10"/>
      <c r="ML139" s="10"/>
      <c r="MM139" s="10"/>
      <c r="MN139" s="10"/>
      <c r="MO139" s="10"/>
      <c r="MP139" s="10"/>
      <c r="MQ139" s="10"/>
      <c r="MR139" s="10"/>
      <c r="MS139" s="10"/>
      <c r="MT139" s="10"/>
      <c r="MU139" s="10"/>
      <c r="MV139" s="10"/>
      <c r="MW139" s="10"/>
      <c r="MX139" s="10"/>
      <c r="MY139" s="10"/>
      <c r="MZ139" s="10"/>
      <c r="NA139" s="10"/>
      <c r="NB139" s="10"/>
      <c r="NC139" s="10"/>
      <c r="ND139" s="10"/>
      <c r="NE139" s="10"/>
      <c r="NF139" s="10"/>
      <c r="NG139" s="10"/>
      <c r="NH139" s="10"/>
      <c r="NI139" s="10"/>
      <c r="NJ139" s="10"/>
      <c r="NK139" s="10"/>
      <c r="NL139" s="10"/>
      <c r="NM139" s="10"/>
      <c r="NN139" s="10"/>
      <c r="NO139" s="10"/>
      <c r="NP139" s="10"/>
      <c r="NQ139" s="10"/>
      <c r="NR139" s="10"/>
      <c r="NS139" s="10"/>
      <c r="NT139" s="10"/>
      <c r="NU139" s="10"/>
      <c r="NV139" s="10"/>
      <c r="NW139" s="10"/>
      <c r="NX139" s="10"/>
      <c r="NY139" s="10"/>
      <c r="NZ139" s="10"/>
      <c r="OA139" s="10"/>
      <c r="OB139" s="10"/>
      <c r="OC139" s="10"/>
      <c r="OD139" s="10"/>
      <c r="OE139" s="10"/>
      <c r="OF139" s="10"/>
      <c r="OG139" s="10"/>
      <c r="OH139" s="10"/>
      <c r="OI139" s="10"/>
      <c r="OJ139" s="10"/>
      <c r="OK139" s="10"/>
      <c r="OL139" s="10"/>
      <c r="OM139" s="10"/>
      <c r="ON139" s="10"/>
      <c r="OO139" s="10"/>
      <c r="OP139" s="10"/>
      <c r="OQ139" s="10"/>
      <c r="OR139" s="10"/>
      <c r="OS139" s="10"/>
      <c r="OT139" s="10"/>
      <c r="OU139" s="10"/>
      <c r="OV139" s="10"/>
      <c r="OW139" s="10"/>
      <c r="OX139" s="10"/>
      <c r="OY139" s="10"/>
      <c r="OZ139" s="10"/>
      <c r="PA139" s="10"/>
      <c r="PB139" s="10"/>
      <c r="PC139" s="10"/>
      <c r="PD139" s="10"/>
      <c r="PE139" s="10"/>
      <c r="PF139" s="10"/>
      <c r="PG139" s="10"/>
      <c r="PH139" s="10"/>
      <c r="PI139" s="10"/>
      <c r="PJ139" s="10"/>
      <c r="PK139" s="10"/>
      <c r="PL139" s="10"/>
      <c r="PM139" s="10"/>
      <c r="PN139" s="10"/>
      <c r="PO139" s="10"/>
      <c r="PP139" s="10"/>
      <c r="PQ139" s="10"/>
      <c r="PR139" s="10"/>
      <c r="PS139" s="10"/>
      <c r="PT139" s="10"/>
      <c r="PU139" s="10"/>
      <c r="PV139" s="10"/>
      <c r="PW139" s="10"/>
      <c r="PX139" s="10"/>
      <c r="PY139" s="10"/>
      <c r="PZ139" s="10"/>
      <c r="QA139" s="10"/>
      <c r="QB139" s="10"/>
      <c r="QC139" s="10"/>
      <c r="QD139" s="10"/>
      <c r="QE139" s="10"/>
      <c r="QF139" s="10"/>
      <c r="QG139" s="10"/>
      <c r="QH139" s="10"/>
      <c r="QI139" s="10"/>
      <c r="QJ139" s="10"/>
      <c r="QK139" s="10"/>
      <c r="QL139" s="10"/>
      <c r="QM139" s="10"/>
      <c r="QN139" s="10"/>
      <c r="QO139" s="10"/>
      <c r="QP139" s="10"/>
      <c r="QQ139" s="10"/>
      <c r="QR139" s="10"/>
      <c r="QS139" s="10"/>
      <c r="QT139" s="10"/>
      <c r="QU139" s="10"/>
      <c r="QV139" s="10"/>
      <c r="QW139" s="10"/>
      <c r="QX139" s="10"/>
      <c r="QY139" s="10"/>
      <c r="QZ139" s="10"/>
      <c r="RA139" s="10"/>
      <c r="RB139" s="10"/>
      <c r="RC139" s="10"/>
      <c r="RD139" s="10"/>
      <c r="RE139" s="10"/>
      <c r="RF139" s="10"/>
      <c r="RG139" s="10"/>
      <c r="RH139" s="10"/>
      <c r="RI139" s="10"/>
      <c r="RJ139" s="10"/>
      <c r="RK139" s="10"/>
      <c r="RL139" s="10"/>
      <c r="RM139" s="10"/>
      <c r="RN139" s="10"/>
      <c r="RO139" s="10"/>
      <c r="RP139" s="10"/>
      <c r="RQ139" s="10"/>
      <c r="RR139" s="10"/>
      <c r="RS139" s="10"/>
      <c r="RT139" s="10"/>
      <c r="RU139" s="10"/>
      <c r="RV139" s="10"/>
      <c r="RW139" s="10"/>
      <c r="RX139" s="10"/>
      <c r="RY139" s="10"/>
      <c r="RZ139" s="10"/>
      <c r="SA139" s="10"/>
      <c r="SB139" s="10"/>
      <c r="SC139" s="10"/>
      <c r="SD139" s="10"/>
      <c r="SE139" s="10"/>
      <c r="SF139" s="10"/>
      <c r="SG139" s="10"/>
      <c r="SH139" s="10"/>
      <c r="SI139" s="10"/>
      <c r="SJ139" s="10"/>
      <c r="SK139" s="10"/>
      <c r="SL139" s="10"/>
      <c r="SM139" s="10"/>
      <c r="SN139" s="10"/>
      <c r="SO139" s="10"/>
      <c r="SP139" s="10"/>
      <c r="SQ139" s="10"/>
      <c r="SR139" s="10"/>
      <c r="SS139" s="10"/>
      <c r="ST139" s="10"/>
      <c r="SU139" s="10"/>
      <c r="SV139" s="10"/>
      <c r="SW139" s="10"/>
      <c r="SX139" s="10"/>
      <c r="SY139" s="10"/>
      <c r="SZ139" s="10"/>
      <c r="TA139" s="10"/>
      <c r="TB139" s="10"/>
      <c r="TC139" s="10"/>
      <c r="TD139" s="10"/>
      <c r="TE139" s="10"/>
      <c r="TF139" s="10"/>
      <c r="TG139" s="10"/>
      <c r="TH139" s="10"/>
      <c r="TI139" s="10"/>
      <c r="TJ139" s="10"/>
      <c r="TK139" s="10"/>
      <c r="TL139" s="10"/>
      <c r="TM139" s="10"/>
      <c r="TN139" s="10"/>
      <c r="TO139" s="10"/>
      <c r="TP139" s="10"/>
      <c r="TQ139" s="10"/>
      <c r="TR139" s="10"/>
      <c r="TS139" s="10"/>
      <c r="TT139" s="10"/>
      <c r="TU139" s="10"/>
      <c r="TV139" s="10"/>
      <c r="TW139" s="10"/>
      <c r="TX139" s="10"/>
      <c r="TY139" s="10"/>
      <c r="TZ139" s="10"/>
      <c r="UA139" s="10"/>
      <c r="UB139" s="10"/>
      <c r="UC139" s="10"/>
      <c r="UD139" s="10"/>
      <c r="UE139" s="10"/>
      <c r="UF139" s="10"/>
      <c r="UG139" s="10"/>
      <c r="UH139" s="10"/>
      <c r="UI139" s="10"/>
      <c r="UJ139" s="10"/>
      <c r="UK139" s="10"/>
      <c r="UL139" s="10"/>
      <c r="UM139" s="10"/>
      <c r="UN139" s="10"/>
      <c r="UO139" s="10"/>
      <c r="UP139" s="10"/>
      <c r="UQ139" s="10"/>
      <c r="UR139" s="10"/>
      <c r="US139" s="10"/>
      <c r="UT139" s="10"/>
      <c r="UU139" s="10"/>
      <c r="UV139" s="10"/>
      <c r="UW139" s="10"/>
      <c r="UX139" s="10"/>
      <c r="UY139" s="10"/>
      <c r="UZ139" s="10"/>
      <c r="VA139" s="10"/>
      <c r="VB139" s="10"/>
      <c r="VC139" s="10"/>
      <c r="VD139" s="10"/>
      <c r="VE139" s="10"/>
      <c r="VF139" s="10"/>
      <c r="VG139" s="10"/>
      <c r="VH139" s="10"/>
      <c r="VI139" s="10"/>
      <c r="VJ139" s="10"/>
      <c r="VK139" s="10"/>
      <c r="VL139" s="10"/>
      <c r="VM139" s="10"/>
      <c r="VN139" s="10"/>
      <c r="VO139" s="10"/>
      <c r="VP139" s="10"/>
      <c r="VQ139" s="10"/>
      <c r="VR139" s="10"/>
      <c r="VS139" s="10"/>
      <c r="VT139" s="10"/>
      <c r="VU139" s="10"/>
      <c r="VV139" s="10"/>
      <c r="VW139" s="10"/>
      <c r="VX139" s="10"/>
      <c r="VY139" s="10"/>
      <c r="VZ139" s="10"/>
      <c r="WA139" s="10"/>
      <c r="WB139" s="10"/>
      <c r="WC139" s="10"/>
      <c r="WD139" s="10"/>
      <c r="WE139" s="10"/>
      <c r="WF139" s="10"/>
      <c r="WG139" s="10"/>
      <c r="WH139" s="10"/>
      <c r="WI139" s="10"/>
      <c r="WJ139" s="10"/>
      <c r="WK139" s="10"/>
      <c r="WL139" s="10"/>
      <c r="WM139" s="10"/>
      <c r="WN139" s="10"/>
      <c r="WO139" s="10"/>
      <c r="WP139" s="10"/>
      <c r="WQ139" s="10"/>
      <c r="WR139" s="10"/>
      <c r="WS139" s="10"/>
      <c r="WT139" s="10"/>
      <c r="WU139" s="10"/>
      <c r="WV139" s="10"/>
      <c r="WW139" s="10"/>
      <c r="WX139" s="10"/>
      <c r="WY139" s="10"/>
      <c r="WZ139" s="10"/>
      <c r="XA139" s="10"/>
      <c r="XB139" s="10"/>
      <c r="XC139" s="10"/>
      <c r="XD139" s="10"/>
      <c r="XE139" s="10"/>
      <c r="XF139" s="10"/>
      <c r="XG139" s="10"/>
      <c r="XH139" s="10"/>
      <c r="XI139" s="10"/>
      <c r="XJ139" s="10"/>
      <c r="XK139" s="10"/>
      <c r="XL139" s="10"/>
      <c r="XM139" s="10"/>
      <c r="XN139" s="10"/>
      <c r="XO139" s="10"/>
      <c r="XP139" s="10"/>
      <c r="XQ139" s="10"/>
      <c r="XR139" s="10"/>
      <c r="XS139" s="10"/>
      <c r="XT139" s="10"/>
      <c r="XU139" s="10"/>
      <c r="XV139" s="10"/>
      <c r="XW139" s="10"/>
      <c r="XX139" s="10"/>
      <c r="XY139" s="10"/>
      <c r="XZ139" s="10"/>
      <c r="YA139" s="10"/>
      <c r="YB139" s="10"/>
      <c r="YC139" s="10"/>
      <c r="YD139" s="10"/>
      <c r="YE139" s="10"/>
      <c r="YF139" s="10"/>
      <c r="YG139" s="10"/>
      <c r="YH139" s="10"/>
      <c r="YI139" s="10"/>
      <c r="YJ139" s="10"/>
      <c r="YK139" s="10"/>
      <c r="YL139" s="10"/>
      <c r="YM139" s="10"/>
      <c r="YN139" s="10"/>
      <c r="YO139" s="10"/>
      <c r="YP139" s="10"/>
      <c r="YQ139" s="10"/>
      <c r="YR139" s="10"/>
      <c r="YS139" s="10"/>
      <c r="YT139" s="10"/>
      <c r="YU139" s="10"/>
      <c r="YV139" s="10"/>
      <c r="YW139" s="10"/>
      <c r="YX139" s="10"/>
      <c r="YY139" s="10"/>
      <c r="YZ139" s="10"/>
      <c r="ZA139" s="10"/>
      <c r="ZB139" s="10"/>
      <c r="ZC139" s="10"/>
      <c r="ZD139" s="10"/>
      <c r="ZE139" s="10"/>
      <c r="ZF139" s="10"/>
      <c r="ZG139" s="10"/>
      <c r="ZH139" s="10"/>
      <c r="ZI139" s="10"/>
      <c r="ZJ139" s="10"/>
      <c r="ZK139" s="10"/>
      <c r="ZL139" s="10"/>
      <c r="ZM139" s="10"/>
      <c r="ZN139" s="10"/>
      <c r="ZO139" s="10"/>
      <c r="ZP139" s="10"/>
      <c r="ZQ139" s="10"/>
      <c r="ZR139" s="10"/>
      <c r="ZS139" s="10"/>
      <c r="ZT139" s="10"/>
      <c r="ZU139" s="10"/>
      <c r="ZV139" s="10"/>
      <c r="ZW139" s="10"/>
      <c r="ZX139" s="10"/>
      <c r="ZY139" s="10"/>
      <c r="ZZ139" s="10"/>
      <c r="AAA139" s="10"/>
      <c r="AAB139" s="10"/>
      <c r="AAC139" s="10"/>
      <c r="AAD139" s="10"/>
      <c r="AAE139" s="10"/>
      <c r="AAF139" s="10"/>
      <c r="AAG139" s="10"/>
      <c r="AAH139" s="10"/>
      <c r="AAI139" s="10"/>
      <c r="AAJ139" s="10"/>
      <c r="AAK139" s="10"/>
      <c r="AAL139" s="10"/>
      <c r="AAM139" s="10"/>
      <c r="AAN139" s="10"/>
      <c r="AAO139" s="10"/>
      <c r="AAP139" s="10"/>
      <c r="AAQ139" s="10"/>
      <c r="AAR139" s="10"/>
      <c r="AAS139" s="10"/>
      <c r="AAT139" s="10"/>
      <c r="AAU139" s="10"/>
      <c r="AAV139" s="10"/>
      <c r="AAW139" s="10"/>
      <c r="AAX139" s="10"/>
      <c r="AAY139" s="10"/>
      <c r="AAZ139" s="10"/>
      <c r="ABA139" s="10"/>
      <c r="ABB139" s="10"/>
      <c r="ABC139" s="10"/>
      <c r="ABD139" s="10"/>
      <c r="ABE139" s="10"/>
      <c r="ABF139" s="10"/>
      <c r="ABG139" s="10"/>
      <c r="ABH139" s="10"/>
      <c r="ABI139" s="10"/>
      <c r="ABJ139" s="10"/>
      <c r="ABK139" s="10"/>
      <c r="ABL139" s="10"/>
      <c r="ABM139" s="10"/>
      <c r="ABN139" s="10"/>
      <c r="ABO139" s="10"/>
      <c r="ABP139" s="10"/>
      <c r="ABQ139" s="10"/>
      <c r="ABR139" s="10"/>
      <c r="ABS139" s="10"/>
      <c r="ABT139" s="10"/>
      <c r="ABU139" s="10"/>
      <c r="ABV139" s="10"/>
      <c r="ABW139" s="10"/>
      <c r="ABX139" s="10"/>
      <c r="ABY139" s="10"/>
      <c r="ABZ139" s="10"/>
      <c r="ACA139" s="10"/>
      <c r="ACB139" s="10"/>
      <c r="ACC139" s="10"/>
      <c r="ACD139" s="10"/>
      <c r="ACE139" s="10"/>
      <c r="ACF139" s="10"/>
      <c r="ACG139" s="10"/>
      <c r="ACH139" s="10"/>
      <c r="ACI139" s="10"/>
      <c r="ACJ139" s="10"/>
      <c r="ACK139" s="10"/>
      <c r="ACL139" s="10"/>
      <c r="ACM139" s="10"/>
      <c r="ACN139" s="10"/>
      <c r="ACO139" s="10"/>
      <c r="ACP139" s="10"/>
      <c r="ACQ139" s="10"/>
      <c r="ACR139" s="10"/>
      <c r="ACS139" s="10"/>
      <c r="ACT139" s="10"/>
      <c r="ACU139" s="10"/>
      <c r="ACV139" s="10"/>
      <c r="ACW139" s="10"/>
      <c r="ACX139" s="10"/>
      <c r="ACY139" s="10"/>
      <c r="ACZ139" s="10"/>
      <c r="ADA139" s="10"/>
      <c r="ADB139" s="10"/>
      <c r="ADC139" s="10"/>
      <c r="ADD139" s="10"/>
      <c r="ADE139" s="10"/>
      <c r="ADF139" s="10"/>
      <c r="ADG139" s="10"/>
      <c r="ADH139" s="10"/>
      <c r="ADI139" s="10"/>
      <c r="ADJ139" s="10"/>
      <c r="ADK139" s="10"/>
      <c r="ADL139" s="10"/>
      <c r="ADM139" s="10"/>
      <c r="ADN139" s="10"/>
      <c r="ADO139" s="10"/>
      <c r="ADP139" s="10"/>
      <c r="ADQ139" s="10"/>
      <c r="ADR139" s="10"/>
      <c r="ADS139" s="10"/>
      <c r="ADT139" s="10"/>
      <c r="ADU139" s="10"/>
      <c r="ADV139" s="10"/>
      <c r="ADW139" s="10"/>
      <c r="ADX139" s="10"/>
      <c r="ADY139" s="10"/>
      <c r="ADZ139" s="10"/>
      <c r="AEA139" s="10"/>
      <c r="AEB139" s="10"/>
      <c r="AEC139" s="10"/>
      <c r="AED139" s="10"/>
      <c r="AEE139" s="10"/>
      <c r="AEF139" s="10"/>
      <c r="AEG139" s="10"/>
      <c r="AEH139" s="10"/>
      <c r="AEI139" s="10"/>
      <c r="AEJ139" s="10"/>
      <c r="AEK139" s="10"/>
      <c r="AEL139" s="10"/>
      <c r="AEM139" s="10"/>
      <c r="AEN139" s="10"/>
      <c r="AEO139" s="10"/>
      <c r="AEP139" s="10"/>
      <c r="AEQ139" s="10"/>
      <c r="AER139" s="10"/>
      <c r="AES139" s="10"/>
      <c r="AET139" s="10"/>
      <c r="AEU139" s="10"/>
      <c r="AEV139" s="10"/>
      <c r="AEW139" s="10"/>
      <c r="AEX139" s="10"/>
      <c r="AEY139" s="10"/>
      <c r="AEZ139" s="10"/>
      <c r="AFA139" s="10"/>
      <c r="AFB139" s="10"/>
      <c r="AFC139" s="10"/>
      <c r="AFD139" s="10"/>
      <c r="AFE139" s="10"/>
      <c r="AFF139" s="10"/>
      <c r="AFG139" s="10"/>
      <c r="AFH139" s="10"/>
      <c r="AFI139" s="10"/>
      <c r="AFJ139" s="10"/>
      <c r="AFK139" s="10"/>
      <c r="AFL139" s="10"/>
      <c r="AFM139" s="10"/>
      <c r="AFN139" s="10"/>
      <c r="AFO139" s="10"/>
      <c r="AFP139" s="10"/>
      <c r="AFQ139" s="10"/>
      <c r="AFR139" s="10"/>
      <c r="AFS139" s="10"/>
      <c r="AFT139" s="10"/>
      <c r="AFU139" s="10"/>
      <c r="AFV139" s="10"/>
      <c r="AFW139" s="10"/>
      <c r="AFX139" s="10"/>
      <c r="AFY139" s="10"/>
      <c r="AFZ139" s="10"/>
      <c r="AGA139" s="10"/>
      <c r="AGB139" s="10"/>
      <c r="AGC139" s="10"/>
      <c r="AGD139" s="10"/>
      <c r="AGE139" s="10"/>
      <c r="AGF139" s="10"/>
      <c r="AGG139" s="10"/>
      <c r="AGH139" s="10"/>
      <c r="AGI139" s="10"/>
      <c r="AGJ139" s="10"/>
      <c r="AGK139" s="10"/>
      <c r="AGL139" s="10"/>
      <c r="AGM139" s="10"/>
      <c r="AGN139" s="10"/>
      <c r="AGO139" s="10"/>
      <c r="AGP139" s="10"/>
      <c r="AGQ139" s="10"/>
      <c r="AGR139" s="10"/>
      <c r="AGS139" s="10"/>
      <c r="AGT139" s="10"/>
      <c r="AGU139" s="10"/>
      <c r="AGV139" s="10"/>
      <c r="AGW139" s="10"/>
      <c r="AGX139" s="10"/>
      <c r="AGY139" s="10"/>
      <c r="AGZ139" s="10"/>
      <c r="AHA139" s="10"/>
      <c r="AHB139" s="10"/>
      <c r="AHC139" s="10"/>
      <c r="AHD139" s="10"/>
      <c r="AHE139" s="10"/>
      <c r="AHF139" s="10"/>
      <c r="AHG139" s="10"/>
      <c r="AHH139" s="10"/>
      <c r="AHI139" s="10"/>
      <c r="AHJ139" s="10"/>
      <c r="AHK139" s="10"/>
      <c r="AHL139" s="10"/>
      <c r="AHM139" s="10"/>
      <c r="AHN139" s="10"/>
      <c r="AHO139" s="10"/>
      <c r="AHP139" s="10"/>
      <c r="AHQ139" s="10"/>
      <c r="AHR139" s="10"/>
      <c r="AHS139" s="10"/>
      <c r="AHT139" s="10"/>
      <c r="AHU139" s="10"/>
      <c r="AHV139" s="10"/>
      <c r="AHW139" s="10"/>
      <c r="AHX139" s="10"/>
      <c r="AHY139" s="10"/>
      <c r="AHZ139" s="10"/>
      <c r="AIA139" s="10"/>
      <c r="AIB139" s="10"/>
      <c r="AIC139" s="10"/>
      <c r="AID139" s="10"/>
      <c r="AIE139" s="10"/>
      <c r="AIF139" s="10"/>
      <c r="AIG139" s="10"/>
      <c r="AIH139" s="10"/>
      <c r="AII139" s="10"/>
      <c r="AIJ139" s="10"/>
      <c r="AIK139" s="10"/>
      <c r="AIL139" s="10"/>
      <c r="AIM139" s="10"/>
      <c r="AIN139" s="10"/>
      <c r="AIO139" s="10"/>
      <c r="AIP139" s="10"/>
      <c r="AIQ139" s="10"/>
      <c r="AIR139" s="10"/>
      <c r="AIS139" s="10"/>
      <c r="AIT139" s="10"/>
      <c r="AIU139" s="10"/>
      <c r="AIV139" s="10"/>
      <c r="AIW139" s="10"/>
      <c r="AIX139" s="10"/>
      <c r="AIY139" s="10"/>
      <c r="AIZ139" s="10"/>
      <c r="AJA139" s="10"/>
      <c r="AJB139" s="10"/>
      <c r="AJC139" s="10"/>
      <c r="AJD139" s="10"/>
      <c r="AJE139" s="10"/>
      <c r="AJF139" s="10"/>
      <c r="AJG139" s="10"/>
      <c r="AJH139" s="10"/>
      <c r="AJI139" s="10"/>
      <c r="AJJ139" s="10"/>
      <c r="AJK139" s="10"/>
      <c r="AJL139" s="10"/>
      <c r="AJM139" s="10"/>
      <c r="AJN139" s="10"/>
      <c r="AJO139" s="10"/>
      <c r="AJP139" s="10"/>
      <c r="AJQ139" s="10"/>
      <c r="AJR139" s="10"/>
      <c r="AJS139" s="10"/>
      <c r="AJT139" s="10"/>
      <c r="AJU139" s="10"/>
      <c r="AJV139" s="10"/>
      <c r="AJW139" s="10"/>
      <c r="AJX139" s="10"/>
      <c r="AJY139" s="10"/>
      <c r="AJZ139" s="10"/>
      <c r="AKA139" s="10"/>
      <c r="AKB139" s="10"/>
      <c r="AKC139" s="10"/>
      <c r="AKD139" s="10"/>
      <c r="AKE139" s="10"/>
      <c r="AKF139" s="10"/>
      <c r="AKG139" s="10"/>
      <c r="AKH139" s="10"/>
      <c r="AKI139" s="10"/>
      <c r="AKJ139" s="10"/>
      <c r="AKK139" s="10"/>
      <c r="AKL139" s="10"/>
      <c r="AKM139" s="10"/>
      <c r="AKN139" s="10"/>
      <c r="AKO139" s="10"/>
      <c r="AKP139" s="10"/>
      <c r="AKQ139" s="10"/>
      <c r="AKR139" s="10"/>
      <c r="AKS139" s="10"/>
      <c r="AKT139" s="10"/>
      <c r="AKU139" s="10"/>
      <c r="AKV139" s="10"/>
      <c r="AKW139" s="10"/>
      <c r="AKX139" s="10"/>
      <c r="AKY139" s="10"/>
      <c r="AKZ139" s="10"/>
      <c r="ALA139" s="10"/>
      <c r="ALB139" s="10"/>
      <c r="ALC139" s="10"/>
      <c r="ALD139" s="10"/>
      <c r="ALE139" s="10"/>
      <c r="ALF139" s="10"/>
      <c r="ALG139" s="10"/>
      <c r="ALH139" s="10"/>
      <c r="ALI139" s="10"/>
      <c r="ALJ139" s="10"/>
      <c r="ALK139" s="10"/>
      <c r="ALL139" s="10"/>
      <c r="ALM139" s="10"/>
      <c r="ALN139" s="10"/>
      <c r="ALO139" s="10"/>
      <c r="ALP139" s="10"/>
      <c r="ALQ139" s="10"/>
      <c r="ALR139" s="10"/>
      <c r="ALS139" s="10"/>
      <c r="ALT139" s="10"/>
      <c r="ALU139" s="10"/>
      <c r="ALV139" s="10"/>
      <c r="ALW139" s="10"/>
      <c r="ALX139" s="10"/>
      <c r="ALY139" s="10"/>
      <c r="ALZ139" s="10"/>
      <c r="AMA139" s="10"/>
      <c r="AMB139" s="10"/>
      <c r="AMC139" s="10"/>
      <c r="AMD139" s="10"/>
      <c r="AME139" s="10"/>
      <c r="AMF139" s="10"/>
      <c r="AMG139" s="10"/>
      <c r="AMH139" s="10"/>
      <c r="AMI139" s="10"/>
      <c r="AMJ139" s="10"/>
    </row>
    <row r="140" spans="1:1029" customFormat="1" ht="14.1" customHeight="1">
      <c r="A140" s="8" t="str">
        <f t="shared" si="12"/>
        <v>PaymentNote</v>
      </c>
      <c r="B140" s="9" t="s">
        <v>220</v>
      </c>
      <c r="C140" s="8"/>
      <c r="D140" s="8"/>
      <c r="E140" s="8"/>
      <c r="F140" s="8" t="str">
        <f t="shared" si="13"/>
        <v>Financial Account. Payment Note Text. Text</v>
      </c>
      <c r="G140" s="8"/>
      <c r="H140" s="8" t="s">
        <v>235</v>
      </c>
      <c r="I140" s="8"/>
      <c r="J140" s="8" t="s">
        <v>406</v>
      </c>
      <c r="K140" s="8" t="s">
        <v>215</v>
      </c>
      <c r="L140" s="8" t="str">
        <f t="shared" si="14"/>
        <v>Payment Note Text</v>
      </c>
      <c r="M140" s="8" t="s">
        <v>215</v>
      </c>
      <c r="N140" s="8"/>
      <c r="O140" s="8" t="str">
        <f t="shared" si="15"/>
        <v>Text. Type</v>
      </c>
      <c r="P140" s="8"/>
      <c r="Q140" s="8"/>
      <c r="R140" s="8" t="s">
        <v>213</v>
      </c>
      <c r="S140" s="8"/>
      <c r="T140" s="8"/>
      <c r="U140" s="8"/>
      <c r="V140" s="8"/>
      <c r="W140" s="8"/>
      <c r="X140" s="10"/>
      <c r="Y140" s="8" t="s">
        <v>211</v>
      </c>
      <c r="Z140" s="8"/>
      <c r="AA140" s="44">
        <v>43318</v>
      </c>
      <c r="AB140" s="23"/>
      <c r="AC140" s="23"/>
      <c r="AD140" s="23"/>
      <c r="AE140" s="23"/>
      <c r="AF140" s="23"/>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c r="HP140" s="10"/>
      <c r="HQ140" s="10"/>
      <c r="HR140" s="10"/>
      <c r="HS140" s="10"/>
      <c r="HT140" s="10"/>
      <c r="HU140" s="10"/>
      <c r="HV140" s="10"/>
      <c r="HW140" s="10"/>
      <c r="HX140" s="10"/>
      <c r="HY140" s="10"/>
      <c r="HZ140" s="10"/>
      <c r="IA140" s="10"/>
      <c r="IB140" s="10"/>
      <c r="IC140" s="10"/>
      <c r="ID140" s="10"/>
      <c r="IE140" s="10"/>
      <c r="IF140" s="10"/>
      <c r="IG140" s="10"/>
      <c r="IH140" s="10"/>
      <c r="II140" s="10"/>
      <c r="IJ140" s="10"/>
      <c r="IK140" s="10"/>
      <c r="IL140" s="10"/>
      <c r="IM140" s="10"/>
      <c r="IN140" s="10"/>
      <c r="IO140" s="10"/>
      <c r="IP140" s="10"/>
      <c r="IQ140" s="10"/>
      <c r="IR140" s="10"/>
      <c r="IS140" s="10"/>
      <c r="IT140" s="10"/>
      <c r="IU140" s="10"/>
      <c r="IV140" s="10"/>
      <c r="IW140" s="10"/>
      <c r="IX140" s="10"/>
      <c r="IY140" s="10"/>
      <c r="IZ140" s="10"/>
      <c r="JA140" s="10"/>
      <c r="JB140" s="10"/>
      <c r="JC140" s="10"/>
      <c r="JD140" s="10"/>
      <c r="JE140" s="10"/>
      <c r="JF140" s="10"/>
      <c r="JG140" s="10"/>
      <c r="JH140" s="10"/>
      <c r="JI140" s="10"/>
      <c r="JJ140" s="10"/>
      <c r="JK140" s="10"/>
      <c r="JL140" s="10"/>
      <c r="JM140" s="10"/>
      <c r="JN140" s="10"/>
      <c r="JO140" s="10"/>
      <c r="JP140" s="10"/>
      <c r="JQ140" s="10"/>
      <c r="JR140" s="10"/>
      <c r="JS140" s="10"/>
      <c r="JT140" s="10"/>
      <c r="JU140" s="10"/>
      <c r="JV140" s="10"/>
      <c r="JW140" s="10"/>
      <c r="JX140" s="10"/>
      <c r="JY140" s="10"/>
      <c r="JZ140" s="10"/>
      <c r="KA140" s="10"/>
      <c r="KB140" s="10"/>
      <c r="KC140" s="10"/>
      <c r="KD140" s="10"/>
      <c r="KE140" s="10"/>
      <c r="KF140" s="10"/>
      <c r="KG140" s="10"/>
      <c r="KH140" s="10"/>
      <c r="KI140" s="10"/>
      <c r="KJ140" s="10"/>
      <c r="KK140" s="10"/>
      <c r="KL140" s="10"/>
      <c r="KM140" s="10"/>
      <c r="KN140" s="10"/>
      <c r="KO140" s="10"/>
      <c r="KP140" s="10"/>
      <c r="KQ140" s="10"/>
      <c r="KR140" s="10"/>
      <c r="KS140" s="10"/>
      <c r="KT140" s="10"/>
      <c r="KU140" s="10"/>
      <c r="KV140" s="10"/>
      <c r="KW140" s="10"/>
      <c r="KX140" s="10"/>
      <c r="KY140" s="10"/>
      <c r="KZ140" s="10"/>
      <c r="LA140" s="10"/>
      <c r="LB140" s="10"/>
      <c r="LC140" s="10"/>
      <c r="LD140" s="10"/>
      <c r="LE140" s="10"/>
      <c r="LF140" s="10"/>
      <c r="LG140" s="10"/>
      <c r="LH140" s="10"/>
      <c r="LI140" s="10"/>
      <c r="LJ140" s="10"/>
      <c r="LK140" s="10"/>
      <c r="LL140" s="10"/>
      <c r="LM140" s="10"/>
      <c r="LN140" s="10"/>
      <c r="LO140" s="10"/>
      <c r="LP140" s="10"/>
      <c r="LQ140" s="10"/>
      <c r="LR140" s="10"/>
      <c r="LS140" s="10"/>
      <c r="LT140" s="10"/>
      <c r="LU140" s="10"/>
      <c r="LV140" s="10"/>
      <c r="LW140" s="10"/>
      <c r="LX140" s="10"/>
      <c r="LY140" s="10"/>
      <c r="LZ140" s="10"/>
      <c r="MA140" s="10"/>
      <c r="MB140" s="10"/>
      <c r="MC140" s="10"/>
      <c r="MD140" s="10"/>
      <c r="ME140" s="10"/>
      <c r="MF140" s="10"/>
      <c r="MG140" s="10"/>
      <c r="MH140" s="10"/>
      <c r="MI140" s="10"/>
      <c r="MJ140" s="10"/>
      <c r="MK140" s="10"/>
      <c r="ML140" s="10"/>
      <c r="MM140" s="10"/>
      <c r="MN140" s="10"/>
      <c r="MO140" s="10"/>
      <c r="MP140" s="10"/>
      <c r="MQ140" s="10"/>
      <c r="MR140" s="10"/>
      <c r="MS140" s="10"/>
      <c r="MT140" s="10"/>
      <c r="MU140" s="10"/>
      <c r="MV140" s="10"/>
      <c r="MW140" s="10"/>
      <c r="MX140" s="10"/>
      <c r="MY140" s="10"/>
      <c r="MZ140" s="10"/>
      <c r="NA140" s="10"/>
      <c r="NB140" s="10"/>
      <c r="NC140" s="10"/>
      <c r="ND140" s="10"/>
      <c r="NE140" s="10"/>
      <c r="NF140" s="10"/>
      <c r="NG140" s="10"/>
      <c r="NH140" s="10"/>
      <c r="NI140" s="10"/>
      <c r="NJ140" s="10"/>
      <c r="NK140" s="10"/>
      <c r="NL140" s="10"/>
      <c r="NM140" s="10"/>
      <c r="NN140" s="10"/>
      <c r="NO140" s="10"/>
      <c r="NP140" s="10"/>
      <c r="NQ140" s="10"/>
      <c r="NR140" s="10"/>
      <c r="NS140" s="10"/>
      <c r="NT140" s="10"/>
      <c r="NU140" s="10"/>
      <c r="NV140" s="10"/>
      <c r="NW140" s="10"/>
      <c r="NX140" s="10"/>
      <c r="NY140" s="10"/>
      <c r="NZ140" s="10"/>
      <c r="OA140" s="10"/>
      <c r="OB140" s="10"/>
      <c r="OC140" s="10"/>
      <c r="OD140" s="10"/>
      <c r="OE140" s="10"/>
      <c r="OF140" s="10"/>
      <c r="OG140" s="10"/>
      <c r="OH140" s="10"/>
      <c r="OI140" s="10"/>
      <c r="OJ140" s="10"/>
      <c r="OK140" s="10"/>
      <c r="OL140" s="10"/>
      <c r="OM140" s="10"/>
      <c r="ON140" s="10"/>
      <c r="OO140" s="10"/>
      <c r="OP140" s="10"/>
      <c r="OQ140" s="10"/>
      <c r="OR140" s="10"/>
      <c r="OS140" s="10"/>
      <c r="OT140" s="10"/>
      <c r="OU140" s="10"/>
      <c r="OV140" s="10"/>
      <c r="OW140" s="10"/>
      <c r="OX140" s="10"/>
      <c r="OY140" s="10"/>
      <c r="OZ140" s="10"/>
      <c r="PA140" s="10"/>
      <c r="PB140" s="10"/>
      <c r="PC140" s="10"/>
      <c r="PD140" s="10"/>
      <c r="PE140" s="10"/>
      <c r="PF140" s="10"/>
      <c r="PG140" s="10"/>
      <c r="PH140" s="10"/>
      <c r="PI140" s="10"/>
      <c r="PJ140" s="10"/>
      <c r="PK140" s="10"/>
      <c r="PL140" s="10"/>
      <c r="PM140" s="10"/>
      <c r="PN140" s="10"/>
      <c r="PO140" s="10"/>
      <c r="PP140" s="10"/>
      <c r="PQ140" s="10"/>
      <c r="PR140" s="10"/>
      <c r="PS140" s="10"/>
      <c r="PT140" s="10"/>
      <c r="PU140" s="10"/>
      <c r="PV140" s="10"/>
      <c r="PW140" s="10"/>
      <c r="PX140" s="10"/>
      <c r="PY140" s="10"/>
      <c r="PZ140" s="10"/>
      <c r="QA140" s="10"/>
      <c r="QB140" s="10"/>
      <c r="QC140" s="10"/>
      <c r="QD140" s="10"/>
      <c r="QE140" s="10"/>
      <c r="QF140" s="10"/>
      <c r="QG140" s="10"/>
      <c r="QH140" s="10"/>
      <c r="QI140" s="10"/>
      <c r="QJ140" s="10"/>
      <c r="QK140" s="10"/>
      <c r="QL140" s="10"/>
      <c r="QM140" s="10"/>
      <c r="QN140" s="10"/>
      <c r="QO140" s="10"/>
      <c r="QP140" s="10"/>
      <c r="QQ140" s="10"/>
      <c r="QR140" s="10"/>
      <c r="QS140" s="10"/>
      <c r="QT140" s="10"/>
      <c r="QU140" s="10"/>
      <c r="QV140" s="10"/>
      <c r="QW140" s="10"/>
      <c r="QX140" s="10"/>
      <c r="QY140" s="10"/>
      <c r="QZ140" s="10"/>
      <c r="RA140" s="10"/>
      <c r="RB140" s="10"/>
      <c r="RC140" s="10"/>
      <c r="RD140" s="10"/>
      <c r="RE140" s="10"/>
      <c r="RF140" s="10"/>
      <c r="RG140" s="10"/>
      <c r="RH140" s="10"/>
      <c r="RI140" s="10"/>
      <c r="RJ140" s="10"/>
      <c r="RK140" s="10"/>
      <c r="RL140" s="10"/>
      <c r="RM140" s="10"/>
      <c r="RN140" s="10"/>
      <c r="RO140" s="10"/>
      <c r="RP140" s="10"/>
      <c r="RQ140" s="10"/>
      <c r="RR140" s="10"/>
      <c r="RS140" s="10"/>
      <c r="RT140" s="10"/>
      <c r="RU140" s="10"/>
      <c r="RV140" s="10"/>
      <c r="RW140" s="10"/>
      <c r="RX140" s="10"/>
      <c r="RY140" s="10"/>
      <c r="RZ140" s="10"/>
      <c r="SA140" s="10"/>
      <c r="SB140" s="10"/>
      <c r="SC140" s="10"/>
      <c r="SD140" s="10"/>
      <c r="SE140" s="10"/>
      <c r="SF140" s="10"/>
      <c r="SG140" s="10"/>
      <c r="SH140" s="10"/>
      <c r="SI140" s="10"/>
      <c r="SJ140" s="10"/>
      <c r="SK140" s="10"/>
      <c r="SL140" s="10"/>
      <c r="SM140" s="10"/>
      <c r="SN140" s="10"/>
      <c r="SO140" s="10"/>
      <c r="SP140" s="10"/>
      <c r="SQ140" s="10"/>
      <c r="SR140" s="10"/>
      <c r="SS140" s="10"/>
      <c r="ST140" s="10"/>
      <c r="SU140" s="10"/>
      <c r="SV140" s="10"/>
      <c r="SW140" s="10"/>
      <c r="SX140" s="10"/>
      <c r="SY140" s="10"/>
      <c r="SZ140" s="10"/>
      <c r="TA140" s="10"/>
      <c r="TB140" s="10"/>
      <c r="TC140" s="10"/>
      <c r="TD140" s="10"/>
      <c r="TE140" s="10"/>
      <c r="TF140" s="10"/>
      <c r="TG140" s="10"/>
      <c r="TH140" s="10"/>
      <c r="TI140" s="10"/>
      <c r="TJ140" s="10"/>
      <c r="TK140" s="10"/>
      <c r="TL140" s="10"/>
      <c r="TM140" s="10"/>
      <c r="TN140" s="10"/>
      <c r="TO140" s="10"/>
      <c r="TP140" s="10"/>
      <c r="TQ140" s="10"/>
      <c r="TR140" s="10"/>
      <c r="TS140" s="10"/>
      <c r="TT140" s="10"/>
      <c r="TU140" s="10"/>
      <c r="TV140" s="10"/>
      <c r="TW140" s="10"/>
      <c r="TX140" s="10"/>
      <c r="TY140" s="10"/>
      <c r="TZ140" s="10"/>
      <c r="UA140" s="10"/>
      <c r="UB140" s="10"/>
      <c r="UC140" s="10"/>
      <c r="UD140" s="10"/>
      <c r="UE140" s="10"/>
      <c r="UF140" s="10"/>
      <c r="UG140" s="10"/>
      <c r="UH140" s="10"/>
      <c r="UI140" s="10"/>
      <c r="UJ140" s="10"/>
      <c r="UK140" s="10"/>
      <c r="UL140" s="10"/>
      <c r="UM140" s="10"/>
      <c r="UN140" s="10"/>
      <c r="UO140" s="10"/>
      <c r="UP140" s="10"/>
      <c r="UQ140" s="10"/>
      <c r="UR140" s="10"/>
      <c r="US140" s="10"/>
      <c r="UT140" s="10"/>
      <c r="UU140" s="10"/>
      <c r="UV140" s="10"/>
      <c r="UW140" s="10"/>
      <c r="UX140" s="10"/>
      <c r="UY140" s="10"/>
      <c r="UZ140" s="10"/>
      <c r="VA140" s="10"/>
      <c r="VB140" s="10"/>
      <c r="VC140" s="10"/>
      <c r="VD140" s="10"/>
      <c r="VE140" s="10"/>
      <c r="VF140" s="10"/>
      <c r="VG140" s="10"/>
      <c r="VH140" s="10"/>
      <c r="VI140" s="10"/>
      <c r="VJ140" s="10"/>
      <c r="VK140" s="10"/>
      <c r="VL140" s="10"/>
      <c r="VM140" s="10"/>
      <c r="VN140" s="10"/>
      <c r="VO140" s="10"/>
      <c r="VP140" s="10"/>
      <c r="VQ140" s="10"/>
      <c r="VR140" s="10"/>
      <c r="VS140" s="10"/>
      <c r="VT140" s="10"/>
      <c r="VU140" s="10"/>
      <c r="VV140" s="10"/>
      <c r="VW140" s="10"/>
      <c r="VX140" s="10"/>
      <c r="VY140" s="10"/>
      <c r="VZ140" s="10"/>
      <c r="WA140" s="10"/>
      <c r="WB140" s="10"/>
      <c r="WC140" s="10"/>
      <c r="WD140" s="10"/>
      <c r="WE140" s="10"/>
      <c r="WF140" s="10"/>
      <c r="WG140" s="10"/>
      <c r="WH140" s="10"/>
      <c r="WI140" s="10"/>
      <c r="WJ140" s="10"/>
      <c r="WK140" s="10"/>
      <c r="WL140" s="10"/>
      <c r="WM140" s="10"/>
      <c r="WN140" s="10"/>
      <c r="WO140" s="10"/>
      <c r="WP140" s="10"/>
      <c r="WQ140" s="10"/>
      <c r="WR140" s="10"/>
      <c r="WS140" s="10"/>
      <c r="WT140" s="10"/>
      <c r="WU140" s="10"/>
      <c r="WV140" s="10"/>
      <c r="WW140" s="10"/>
      <c r="WX140" s="10"/>
      <c r="WY140" s="10"/>
      <c r="WZ140" s="10"/>
      <c r="XA140" s="10"/>
      <c r="XB140" s="10"/>
      <c r="XC140" s="10"/>
      <c r="XD140" s="10"/>
      <c r="XE140" s="10"/>
      <c r="XF140" s="10"/>
      <c r="XG140" s="10"/>
      <c r="XH140" s="10"/>
      <c r="XI140" s="10"/>
      <c r="XJ140" s="10"/>
      <c r="XK140" s="10"/>
      <c r="XL140" s="10"/>
      <c r="XM140" s="10"/>
      <c r="XN140" s="10"/>
      <c r="XO140" s="10"/>
      <c r="XP140" s="10"/>
      <c r="XQ140" s="10"/>
      <c r="XR140" s="10"/>
      <c r="XS140" s="10"/>
      <c r="XT140" s="10"/>
      <c r="XU140" s="10"/>
      <c r="XV140" s="10"/>
      <c r="XW140" s="10"/>
      <c r="XX140" s="10"/>
      <c r="XY140" s="10"/>
      <c r="XZ140" s="10"/>
      <c r="YA140" s="10"/>
      <c r="YB140" s="10"/>
      <c r="YC140" s="10"/>
      <c r="YD140" s="10"/>
      <c r="YE140" s="10"/>
      <c r="YF140" s="10"/>
      <c r="YG140" s="10"/>
      <c r="YH140" s="10"/>
      <c r="YI140" s="10"/>
      <c r="YJ140" s="10"/>
      <c r="YK140" s="10"/>
      <c r="YL140" s="10"/>
      <c r="YM140" s="10"/>
      <c r="YN140" s="10"/>
      <c r="YO140" s="10"/>
      <c r="YP140" s="10"/>
      <c r="YQ140" s="10"/>
      <c r="YR140" s="10"/>
      <c r="YS140" s="10"/>
      <c r="YT140" s="10"/>
      <c r="YU140" s="10"/>
      <c r="YV140" s="10"/>
      <c r="YW140" s="10"/>
      <c r="YX140" s="10"/>
      <c r="YY140" s="10"/>
      <c r="YZ140" s="10"/>
      <c r="ZA140" s="10"/>
      <c r="ZB140" s="10"/>
      <c r="ZC140" s="10"/>
      <c r="ZD140" s="10"/>
      <c r="ZE140" s="10"/>
      <c r="ZF140" s="10"/>
      <c r="ZG140" s="10"/>
      <c r="ZH140" s="10"/>
      <c r="ZI140" s="10"/>
      <c r="ZJ140" s="10"/>
      <c r="ZK140" s="10"/>
      <c r="ZL140" s="10"/>
      <c r="ZM140" s="10"/>
      <c r="ZN140" s="10"/>
      <c r="ZO140" s="10"/>
      <c r="ZP140" s="10"/>
      <c r="ZQ140" s="10"/>
      <c r="ZR140" s="10"/>
      <c r="ZS140" s="10"/>
      <c r="ZT140" s="10"/>
      <c r="ZU140" s="10"/>
      <c r="ZV140" s="10"/>
      <c r="ZW140" s="10"/>
      <c r="ZX140" s="10"/>
      <c r="ZY140" s="10"/>
      <c r="ZZ140" s="10"/>
      <c r="AAA140" s="10"/>
      <c r="AAB140" s="10"/>
      <c r="AAC140" s="10"/>
      <c r="AAD140" s="10"/>
      <c r="AAE140" s="10"/>
      <c r="AAF140" s="10"/>
      <c r="AAG140" s="10"/>
      <c r="AAH140" s="10"/>
      <c r="AAI140" s="10"/>
      <c r="AAJ140" s="10"/>
      <c r="AAK140" s="10"/>
      <c r="AAL140" s="10"/>
      <c r="AAM140" s="10"/>
      <c r="AAN140" s="10"/>
      <c r="AAO140" s="10"/>
      <c r="AAP140" s="10"/>
      <c r="AAQ140" s="10"/>
      <c r="AAR140" s="10"/>
      <c r="AAS140" s="10"/>
      <c r="AAT140" s="10"/>
      <c r="AAU140" s="10"/>
      <c r="AAV140" s="10"/>
      <c r="AAW140" s="10"/>
      <c r="AAX140" s="10"/>
      <c r="AAY140" s="10"/>
      <c r="AAZ140" s="10"/>
      <c r="ABA140" s="10"/>
      <c r="ABB140" s="10"/>
      <c r="ABC140" s="10"/>
      <c r="ABD140" s="10"/>
      <c r="ABE140" s="10"/>
      <c r="ABF140" s="10"/>
      <c r="ABG140" s="10"/>
      <c r="ABH140" s="10"/>
      <c r="ABI140" s="10"/>
      <c r="ABJ140" s="10"/>
      <c r="ABK140" s="10"/>
      <c r="ABL140" s="10"/>
      <c r="ABM140" s="10"/>
      <c r="ABN140" s="10"/>
      <c r="ABO140" s="10"/>
      <c r="ABP140" s="10"/>
      <c r="ABQ140" s="10"/>
      <c r="ABR140" s="10"/>
      <c r="ABS140" s="10"/>
      <c r="ABT140" s="10"/>
      <c r="ABU140" s="10"/>
      <c r="ABV140" s="10"/>
      <c r="ABW140" s="10"/>
      <c r="ABX140" s="10"/>
      <c r="ABY140" s="10"/>
      <c r="ABZ140" s="10"/>
      <c r="ACA140" s="10"/>
      <c r="ACB140" s="10"/>
      <c r="ACC140" s="10"/>
      <c r="ACD140" s="10"/>
      <c r="ACE140" s="10"/>
      <c r="ACF140" s="10"/>
      <c r="ACG140" s="10"/>
      <c r="ACH140" s="10"/>
      <c r="ACI140" s="10"/>
      <c r="ACJ140" s="10"/>
      <c r="ACK140" s="10"/>
      <c r="ACL140" s="10"/>
      <c r="ACM140" s="10"/>
      <c r="ACN140" s="10"/>
      <c r="ACO140" s="10"/>
      <c r="ACP140" s="10"/>
      <c r="ACQ140" s="10"/>
      <c r="ACR140" s="10"/>
      <c r="ACS140" s="10"/>
      <c r="ACT140" s="10"/>
      <c r="ACU140" s="10"/>
      <c r="ACV140" s="10"/>
      <c r="ACW140" s="10"/>
      <c r="ACX140" s="10"/>
      <c r="ACY140" s="10"/>
      <c r="ACZ140" s="10"/>
      <c r="ADA140" s="10"/>
      <c r="ADB140" s="10"/>
      <c r="ADC140" s="10"/>
      <c r="ADD140" s="10"/>
      <c r="ADE140" s="10"/>
      <c r="ADF140" s="10"/>
      <c r="ADG140" s="10"/>
      <c r="ADH140" s="10"/>
      <c r="ADI140" s="10"/>
      <c r="ADJ140" s="10"/>
      <c r="ADK140" s="10"/>
      <c r="ADL140" s="10"/>
      <c r="ADM140" s="10"/>
      <c r="ADN140" s="10"/>
      <c r="ADO140" s="10"/>
      <c r="ADP140" s="10"/>
      <c r="ADQ140" s="10"/>
      <c r="ADR140" s="10"/>
      <c r="ADS140" s="10"/>
      <c r="ADT140" s="10"/>
      <c r="ADU140" s="10"/>
      <c r="ADV140" s="10"/>
      <c r="ADW140" s="10"/>
      <c r="ADX140" s="10"/>
      <c r="ADY140" s="10"/>
      <c r="ADZ140" s="10"/>
      <c r="AEA140" s="10"/>
      <c r="AEB140" s="10"/>
      <c r="AEC140" s="10"/>
      <c r="AED140" s="10"/>
      <c r="AEE140" s="10"/>
      <c r="AEF140" s="10"/>
      <c r="AEG140" s="10"/>
      <c r="AEH140" s="10"/>
      <c r="AEI140" s="10"/>
      <c r="AEJ140" s="10"/>
      <c r="AEK140" s="10"/>
      <c r="AEL140" s="10"/>
      <c r="AEM140" s="10"/>
      <c r="AEN140" s="10"/>
      <c r="AEO140" s="10"/>
      <c r="AEP140" s="10"/>
      <c r="AEQ140" s="10"/>
      <c r="AER140" s="10"/>
      <c r="AES140" s="10"/>
      <c r="AET140" s="10"/>
      <c r="AEU140" s="10"/>
      <c r="AEV140" s="10"/>
      <c r="AEW140" s="10"/>
      <c r="AEX140" s="10"/>
      <c r="AEY140" s="10"/>
      <c r="AEZ140" s="10"/>
      <c r="AFA140" s="10"/>
      <c r="AFB140" s="10"/>
      <c r="AFC140" s="10"/>
      <c r="AFD140" s="10"/>
      <c r="AFE140" s="10"/>
      <c r="AFF140" s="10"/>
      <c r="AFG140" s="10"/>
      <c r="AFH140" s="10"/>
      <c r="AFI140" s="10"/>
      <c r="AFJ140" s="10"/>
      <c r="AFK140" s="10"/>
      <c r="AFL140" s="10"/>
      <c r="AFM140" s="10"/>
      <c r="AFN140" s="10"/>
      <c r="AFO140" s="10"/>
      <c r="AFP140" s="10"/>
      <c r="AFQ140" s="10"/>
      <c r="AFR140" s="10"/>
      <c r="AFS140" s="10"/>
      <c r="AFT140" s="10"/>
      <c r="AFU140" s="10"/>
      <c r="AFV140" s="10"/>
      <c r="AFW140" s="10"/>
      <c r="AFX140" s="10"/>
      <c r="AFY140" s="10"/>
      <c r="AFZ140" s="10"/>
      <c r="AGA140" s="10"/>
      <c r="AGB140" s="10"/>
      <c r="AGC140" s="10"/>
      <c r="AGD140" s="10"/>
      <c r="AGE140" s="10"/>
      <c r="AGF140" s="10"/>
      <c r="AGG140" s="10"/>
      <c r="AGH140" s="10"/>
      <c r="AGI140" s="10"/>
      <c r="AGJ140" s="10"/>
      <c r="AGK140" s="10"/>
      <c r="AGL140" s="10"/>
      <c r="AGM140" s="10"/>
      <c r="AGN140" s="10"/>
      <c r="AGO140" s="10"/>
      <c r="AGP140" s="10"/>
      <c r="AGQ140" s="10"/>
      <c r="AGR140" s="10"/>
      <c r="AGS140" s="10"/>
      <c r="AGT140" s="10"/>
      <c r="AGU140" s="10"/>
      <c r="AGV140" s="10"/>
      <c r="AGW140" s="10"/>
      <c r="AGX140" s="10"/>
      <c r="AGY140" s="10"/>
      <c r="AGZ140" s="10"/>
      <c r="AHA140" s="10"/>
      <c r="AHB140" s="10"/>
      <c r="AHC140" s="10"/>
      <c r="AHD140" s="10"/>
      <c r="AHE140" s="10"/>
      <c r="AHF140" s="10"/>
      <c r="AHG140" s="10"/>
      <c r="AHH140" s="10"/>
      <c r="AHI140" s="10"/>
      <c r="AHJ140" s="10"/>
      <c r="AHK140" s="10"/>
      <c r="AHL140" s="10"/>
      <c r="AHM140" s="10"/>
      <c r="AHN140" s="10"/>
      <c r="AHO140" s="10"/>
      <c r="AHP140" s="10"/>
      <c r="AHQ140" s="10"/>
      <c r="AHR140" s="10"/>
      <c r="AHS140" s="10"/>
      <c r="AHT140" s="10"/>
      <c r="AHU140" s="10"/>
      <c r="AHV140" s="10"/>
      <c r="AHW140" s="10"/>
      <c r="AHX140" s="10"/>
      <c r="AHY140" s="10"/>
      <c r="AHZ140" s="10"/>
      <c r="AIA140" s="10"/>
      <c r="AIB140" s="10"/>
      <c r="AIC140" s="10"/>
      <c r="AID140" s="10"/>
      <c r="AIE140" s="10"/>
      <c r="AIF140" s="10"/>
      <c r="AIG140" s="10"/>
      <c r="AIH140" s="10"/>
      <c r="AII140" s="10"/>
      <c r="AIJ140" s="10"/>
      <c r="AIK140" s="10"/>
      <c r="AIL140" s="10"/>
      <c r="AIM140" s="10"/>
      <c r="AIN140" s="10"/>
      <c r="AIO140" s="10"/>
      <c r="AIP140" s="10"/>
      <c r="AIQ140" s="10"/>
      <c r="AIR140" s="10"/>
      <c r="AIS140" s="10"/>
      <c r="AIT140" s="10"/>
      <c r="AIU140" s="10"/>
      <c r="AIV140" s="10"/>
      <c r="AIW140" s="10"/>
      <c r="AIX140" s="10"/>
      <c r="AIY140" s="10"/>
      <c r="AIZ140" s="10"/>
      <c r="AJA140" s="10"/>
      <c r="AJB140" s="10"/>
      <c r="AJC140" s="10"/>
      <c r="AJD140" s="10"/>
      <c r="AJE140" s="10"/>
      <c r="AJF140" s="10"/>
      <c r="AJG140" s="10"/>
      <c r="AJH140" s="10"/>
      <c r="AJI140" s="10"/>
      <c r="AJJ140" s="10"/>
      <c r="AJK140" s="10"/>
      <c r="AJL140" s="10"/>
      <c r="AJM140" s="10"/>
      <c r="AJN140" s="10"/>
      <c r="AJO140" s="10"/>
      <c r="AJP140" s="10"/>
      <c r="AJQ140" s="10"/>
      <c r="AJR140" s="10"/>
      <c r="AJS140" s="10"/>
      <c r="AJT140" s="10"/>
      <c r="AJU140" s="10"/>
      <c r="AJV140" s="10"/>
      <c r="AJW140" s="10"/>
      <c r="AJX140" s="10"/>
      <c r="AJY140" s="10"/>
      <c r="AJZ140" s="10"/>
      <c r="AKA140" s="10"/>
      <c r="AKB140" s="10"/>
      <c r="AKC140" s="10"/>
      <c r="AKD140" s="10"/>
      <c r="AKE140" s="10"/>
      <c r="AKF140" s="10"/>
      <c r="AKG140" s="10"/>
      <c r="AKH140" s="10"/>
      <c r="AKI140" s="10"/>
      <c r="AKJ140" s="10"/>
      <c r="AKK140" s="10"/>
      <c r="AKL140" s="10"/>
      <c r="AKM140" s="10"/>
      <c r="AKN140" s="10"/>
      <c r="AKO140" s="10"/>
      <c r="AKP140" s="10"/>
      <c r="AKQ140" s="10"/>
      <c r="AKR140" s="10"/>
      <c r="AKS140" s="10"/>
      <c r="AKT140" s="10"/>
      <c r="AKU140" s="10"/>
      <c r="AKV140" s="10"/>
      <c r="AKW140" s="10"/>
      <c r="AKX140" s="10"/>
      <c r="AKY140" s="10"/>
      <c r="AKZ140" s="10"/>
      <c r="ALA140" s="10"/>
      <c r="ALB140" s="10"/>
      <c r="ALC140" s="10"/>
      <c r="ALD140" s="10"/>
      <c r="ALE140" s="10"/>
      <c r="ALF140" s="10"/>
      <c r="ALG140" s="10"/>
      <c r="ALH140" s="10"/>
      <c r="ALI140" s="10"/>
      <c r="ALJ140" s="10"/>
      <c r="ALK140" s="10"/>
      <c r="ALL140" s="10"/>
      <c r="ALM140" s="10"/>
      <c r="ALN140" s="10"/>
      <c r="ALO140" s="10"/>
      <c r="ALP140" s="10"/>
      <c r="ALQ140" s="10"/>
      <c r="ALR140" s="10"/>
      <c r="ALS140" s="10"/>
      <c r="ALT140" s="10"/>
      <c r="ALU140" s="10"/>
      <c r="ALV140" s="10"/>
      <c r="ALW140" s="10"/>
      <c r="ALX140" s="10"/>
      <c r="ALY140" s="10"/>
      <c r="ALZ140" s="10"/>
      <c r="AMA140" s="10"/>
      <c r="AMB140" s="10"/>
      <c r="AMC140" s="10"/>
      <c r="AMD140" s="10"/>
      <c r="AME140" s="10"/>
      <c r="AMF140" s="10"/>
      <c r="AMG140" s="10"/>
      <c r="AMH140" s="10"/>
      <c r="AMI140" s="10"/>
      <c r="AMJ140" s="10"/>
    </row>
    <row r="141" spans="1:1029" s="7" customFormat="1" ht="14.1" customHeight="1">
      <c r="A141" s="5" t="str">
        <f>SUBSTITUTE(CONCATENATE(G141,H141)," ","")</f>
        <v>FinancialTenderDocument</v>
      </c>
      <c r="B141" s="6"/>
      <c r="C141" s="5"/>
      <c r="D141" s="5"/>
      <c r="E141" s="5"/>
      <c r="F141" s="5" t="str">
        <f>CONCATENATE(IF(G141="","",CONCATENATE(G141,"_ ")),H141,". Details")</f>
        <v>Financial Tender Document. Details</v>
      </c>
      <c r="G141" s="5"/>
      <c r="H141" s="5" t="s">
        <v>407</v>
      </c>
      <c r="I141" s="5"/>
      <c r="J141" s="5"/>
      <c r="K141" s="5"/>
      <c r="L141" s="5"/>
      <c r="M141" s="5"/>
      <c r="N141" s="5"/>
      <c r="O141" s="5"/>
      <c r="P141" s="5"/>
      <c r="Q141" s="5"/>
      <c r="R141" s="5" t="s">
        <v>210</v>
      </c>
      <c r="S141" s="5" t="s">
        <v>391</v>
      </c>
      <c r="T141" s="5"/>
      <c r="U141" s="5"/>
      <c r="V141" s="5"/>
      <c r="W141" s="5"/>
      <c r="X141" s="5"/>
      <c r="Y141" s="5" t="s">
        <v>211</v>
      </c>
      <c r="Z141" s="5"/>
      <c r="AA141" s="43">
        <v>43314</v>
      </c>
      <c r="AB141" s="12"/>
      <c r="AC141" s="12"/>
      <c r="AD141" s="12"/>
      <c r="AE141" s="12"/>
      <c r="AF141" s="12"/>
    </row>
    <row r="142" spans="1:1029" s="7" customFormat="1" ht="14.1" customHeight="1">
      <c r="A142" s="5" t="str">
        <f>SUBSTITUTE(CONCATENATE(G142,H142)," ","")</f>
        <v>foaf:Group</v>
      </c>
      <c r="B142" s="6"/>
      <c r="C142" s="5"/>
      <c r="D142" s="5"/>
      <c r="E142" s="5"/>
      <c r="F142" s="5" t="str">
        <f>CONCATENATE(IF(G142="","",CONCATENATE(G142,"_ ")),H142,". Details")</f>
        <v>foaf:Group. Details</v>
      </c>
      <c r="G142" s="5"/>
      <c r="H142" s="5" t="s">
        <v>408</v>
      </c>
      <c r="I142" s="5"/>
      <c r="J142" s="5"/>
      <c r="K142" s="5"/>
      <c r="L142" s="5"/>
      <c r="M142" s="5"/>
      <c r="N142" s="5"/>
      <c r="O142" s="5"/>
      <c r="P142" s="5"/>
      <c r="Q142" s="5"/>
      <c r="R142" s="5" t="s">
        <v>210</v>
      </c>
      <c r="S142" s="5"/>
      <c r="T142" s="5"/>
      <c r="U142" s="5"/>
      <c r="V142" s="5"/>
      <c r="W142" s="5"/>
      <c r="X142" s="5"/>
      <c r="Y142" s="5" t="s">
        <v>211</v>
      </c>
      <c r="Z142" s="5"/>
      <c r="AA142" s="43">
        <v>43319</v>
      </c>
      <c r="AB142" s="12"/>
      <c r="AC142" s="12"/>
      <c r="AD142" s="12"/>
      <c r="AE142" s="12"/>
      <c r="AF142" s="12"/>
    </row>
    <row r="143" spans="1:1029" customFormat="1">
      <c r="A143" s="13" t="str">
        <f>SUBSTITUTE(SUBSTITUTE(CONCATENATE(I143,IF(L143="Identifier","ID",L143))," ",""),"_","")</f>
        <v>hasMemberfoaf:Person</v>
      </c>
      <c r="B143" s="14" t="s">
        <v>220</v>
      </c>
      <c r="C143" s="13"/>
      <c r="D143" s="13"/>
      <c r="E143" s="13"/>
      <c r="F143" s="13" t="str">
        <f>CONCATENATE( IF(G143="","",CONCATENATE(G143,"_ ")),H143,". ",IF(I143="","",CONCATENATE(I143,"_ ")),L143,IF(I143="","",CONCATENATE(". ",M143)))</f>
        <v>foaf:Group. has_ Member_ foaf:Person. Member_ foaf:Person</v>
      </c>
      <c r="G143" s="13"/>
      <c r="H143" s="13" t="s">
        <v>408</v>
      </c>
      <c r="I143" s="13" t="s">
        <v>313</v>
      </c>
      <c r="J143" s="13"/>
      <c r="K143" s="13"/>
      <c r="L143" s="13" t="str">
        <f>CONCATENATE(IF(P143="","",CONCATENATE(P143,"_ ")),Q143)</f>
        <v>Member_ foaf:Person</v>
      </c>
      <c r="M143" s="13" t="str">
        <f>L143</f>
        <v>Member_ foaf:Person</v>
      </c>
      <c r="N143" s="13"/>
      <c r="O143" s="13"/>
      <c r="P143" s="13" t="s">
        <v>409</v>
      </c>
      <c r="Q143" s="15" t="s">
        <v>410</v>
      </c>
      <c r="R143" s="13" t="s">
        <v>223</v>
      </c>
      <c r="S143" s="16"/>
      <c r="T143" s="16"/>
      <c r="U143" s="16"/>
      <c r="V143" s="16"/>
      <c r="W143" s="16"/>
      <c r="X143" s="16"/>
      <c r="Y143" s="16" t="s">
        <v>211</v>
      </c>
      <c r="Z143" s="16"/>
      <c r="AA143" s="45">
        <v>43319</v>
      </c>
      <c r="AB143" s="8"/>
      <c r="AC143" s="8"/>
      <c r="AD143" s="8"/>
      <c r="AE143" s="8"/>
      <c r="AF143" s="11"/>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c r="HP143" s="10"/>
      <c r="HQ143" s="10"/>
      <c r="HR143" s="10"/>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c r="SW143" s="10"/>
      <c r="SX143" s="10"/>
      <c r="SY143" s="10"/>
      <c r="SZ143" s="10"/>
      <c r="TA143" s="10"/>
      <c r="TB143" s="10"/>
      <c r="TC143" s="10"/>
      <c r="TD143" s="10"/>
      <c r="TE143" s="10"/>
      <c r="TF143" s="10"/>
      <c r="TG143" s="10"/>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10"/>
      <c r="VX143" s="10"/>
      <c r="VY143" s="10"/>
      <c r="VZ143" s="10"/>
      <c r="WA143" s="10"/>
      <c r="WB143" s="10"/>
      <c r="WC143" s="10"/>
      <c r="WD143" s="10"/>
      <c r="WE143" s="10"/>
      <c r="WF143" s="10"/>
      <c r="WG143" s="10"/>
      <c r="WH143" s="10"/>
      <c r="WI143" s="10"/>
      <c r="WJ143" s="10"/>
      <c r="WK143" s="10"/>
      <c r="WL143" s="10"/>
      <c r="WM143" s="10"/>
      <c r="WN143" s="10"/>
      <c r="WO143" s="10"/>
      <c r="WP143" s="10"/>
      <c r="WQ143" s="10"/>
      <c r="WR143" s="10"/>
      <c r="WS143" s="10"/>
      <c r="WT143" s="10"/>
      <c r="WU143" s="10"/>
      <c r="WV143" s="10"/>
      <c r="WW143" s="10"/>
      <c r="WX143" s="10"/>
      <c r="WY143" s="10"/>
      <c r="WZ143" s="10"/>
      <c r="XA143" s="10"/>
      <c r="XB143" s="10"/>
      <c r="XC143" s="10"/>
      <c r="XD143" s="10"/>
      <c r="XE143" s="10"/>
      <c r="XF143" s="10"/>
      <c r="XG143" s="10"/>
      <c r="XH143" s="10"/>
      <c r="XI143" s="10"/>
      <c r="XJ143" s="10"/>
      <c r="XK143" s="10"/>
      <c r="XL143" s="10"/>
      <c r="XM143" s="10"/>
      <c r="XN143" s="10"/>
      <c r="XO143" s="10"/>
      <c r="XP143" s="10"/>
      <c r="XQ143" s="10"/>
      <c r="XR143" s="10"/>
      <c r="XS143" s="10"/>
      <c r="XT143" s="10"/>
      <c r="XU143" s="10"/>
      <c r="XV143" s="10"/>
      <c r="XW143" s="10"/>
      <c r="XX143" s="10"/>
      <c r="XY143" s="10"/>
      <c r="XZ143" s="10"/>
      <c r="YA143" s="10"/>
      <c r="YB143" s="10"/>
      <c r="YC143" s="10"/>
      <c r="YD143" s="10"/>
      <c r="YE143" s="10"/>
      <c r="YF143" s="10"/>
      <c r="YG143" s="10"/>
      <c r="YH143" s="10"/>
      <c r="YI143" s="10"/>
      <c r="YJ143" s="10"/>
      <c r="YK143" s="10"/>
      <c r="YL143" s="10"/>
      <c r="YM143" s="10"/>
      <c r="YN143" s="10"/>
      <c r="YO143" s="10"/>
      <c r="YP143" s="10"/>
      <c r="YQ143" s="10"/>
      <c r="YR143" s="10"/>
      <c r="YS143" s="10"/>
      <c r="YT143" s="10"/>
      <c r="YU143" s="10"/>
      <c r="YV143" s="10"/>
      <c r="YW143" s="10"/>
      <c r="YX143" s="10"/>
      <c r="YY143" s="10"/>
      <c r="YZ143" s="10"/>
      <c r="ZA143" s="10"/>
      <c r="ZB143" s="10"/>
      <c r="ZC143" s="10"/>
      <c r="ZD143" s="10"/>
      <c r="ZE143" s="10"/>
      <c r="ZF143" s="10"/>
      <c r="ZG143" s="10"/>
      <c r="ZH143" s="10"/>
      <c r="ZI143" s="10"/>
      <c r="ZJ143" s="10"/>
      <c r="ZK143" s="10"/>
      <c r="ZL143" s="10"/>
      <c r="ZM143" s="10"/>
      <c r="ZN143" s="10"/>
      <c r="ZO143" s="10"/>
      <c r="ZP143" s="10"/>
      <c r="ZQ143" s="10"/>
      <c r="ZR143" s="10"/>
      <c r="ZS143" s="10"/>
      <c r="ZT143" s="10"/>
      <c r="ZU143" s="10"/>
      <c r="ZV143" s="10"/>
      <c r="ZW143" s="10"/>
      <c r="ZX143" s="10"/>
      <c r="ZY143" s="10"/>
      <c r="ZZ143" s="10"/>
      <c r="AAA143" s="10"/>
      <c r="AAB143" s="10"/>
      <c r="AAC143" s="10"/>
      <c r="AAD143" s="10"/>
      <c r="AAE143" s="10"/>
      <c r="AAF143" s="10"/>
      <c r="AAG143" s="10"/>
      <c r="AAH143" s="10"/>
      <c r="AAI143" s="10"/>
      <c r="AAJ143" s="10"/>
      <c r="AAK143" s="10"/>
      <c r="AAL143" s="10"/>
      <c r="AAM143" s="10"/>
      <c r="AAN143" s="10"/>
      <c r="AAO143" s="10"/>
      <c r="AAP143" s="10"/>
      <c r="AAQ143" s="10"/>
      <c r="AAR143" s="10"/>
      <c r="AAS143" s="10"/>
      <c r="AAT143" s="10"/>
      <c r="AAU143" s="10"/>
      <c r="AAV143" s="10"/>
      <c r="AAW143" s="10"/>
      <c r="AAX143" s="10"/>
      <c r="AAY143" s="10"/>
      <c r="AAZ143" s="10"/>
      <c r="ABA143" s="10"/>
      <c r="ABB143" s="10"/>
      <c r="ABC143" s="10"/>
      <c r="ABD143" s="10"/>
      <c r="ABE143" s="10"/>
      <c r="ABF143" s="10"/>
      <c r="ABG143" s="10"/>
      <c r="ABH143" s="10"/>
      <c r="ABI143" s="10"/>
      <c r="ABJ143" s="10"/>
      <c r="ABK143" s="10"/>
      <c r="ABL143" s="10"/>
      <c r="ABM143" s="10"/>
      <c r="ABN143" s="10"/>
      <c r="ABO143" s="10"/>
      <c r="ABP143" s="10"/>
      <c r="ABQ143" s="10"/>
      <c r="ABR143" s="10"/>
      <c r="ABS143" s="10"/>
      <c r="ABT143" s="10"/>
      <c r="ABU143" s="10"/>
      <c r="ABV143" s="10"/>
      <c r="ABW143" s="10"/>
      <c r="ABX143" s="10"/>
      <c r="ABY143" s="10"/>
      <c r="ABZ143" s="10"/>
      <c r="ACA143" s="10"/>
      <c r="ACB143" s="10"/>
      <c r="ACC143" s="10"/>
      <c r="ACD143" s="10"/>
      <c r="ACE143" s="10"/>
      <c r="ACF143" s="10"/>
      <c r="ACG143" s="10"/>
      <c r="ACH143" s="10"/>
      <c r="ACI143" s="10"/>
      <c r="ACJ143" s="10"/>
      <c r="ACK143" s="10"/>
      <c r="ACL143" s="10"/>
      <c r="ACM143" s="10"/>
      <c r="ACN143" s="10"/>
      <c r="ACO143" s="10"/>
      <c r="ACP143" s="10"/>
      <c r="ACQ143" s="10"/>
      <c r="ACR143" s="10"/>
      <c r="ACS143" s="10"/>
      <c r="ACT143" s="10"/>
      <c r="ACU143" s="10"/>
      <c r="ACV143" s="10"/>
      <c r="ACW143" s="10"/>
      <c r="ACX143" s="10"/>
      <c r="ACY143" s="10"/>
      <c r="ACZ143" s="10"/>
      <c r="ADA143" s="10"/>
      <c r="ADB143" s="10"/>
      <c r="ADC143" s="10"/>
      <c r="ADD143" s="10"/>
      <c r="ADE143" s="10"/>
      <c r="ADF143" s="10"/>
      <c r="ADG143" s="10"/>
      <c r="ADH143" s="10"/>
      <c r="ADI143" s="10"/>
      <c r="ADJ143" s="10"/>
      <c r="ADK143" s="10"/>
      <c r="ADL143" s="10"/>
      <c r="ADM143" s="10"/>
      <c r="ADN143" s="10"/>
      <c r="ADO143" s="10"/>
      <c r="ADP143" s="10"/>
      <c r="ADQ143" s="10"/>
      <c r="ADR143" s="10"/>
      <c r="ADS143" s="10"/>
      <c r="ADT143" s="10"/>
      <c r="ADU143" s="10"/>
      <c r="ADV143" s="10"/>
      <c r="ADW143" s="10"/>
      <c r="ADX143" s="10"/>
      <c r="ADY143" s="10"/>
      <c r="ADZ143" s="10"/>
      <c r="AEA143" s="10"/>
      <c r="AEB143" s="10"/>
      <c r="AEC143" s="10"/>
      <c r="AED143" s="10"/>
      <c r="AEE143" s="10"/>
      <c r="AEF143" s="10"/>
      <c r="AEG143" s="10"/>
      <c r="AEH143" s="10"/>
      <c r="AEI143" s="10"/>
      <c r="AEJ143" s="10"/>
      <c r="AEK143" s="10"/>
      <c r="AEL143" s="10"/>
      <c r="AEM143" s="10"/>
      <c r="AEN143" s="10"/>
      <c r="AEO143" s="10"/>
      <c r="AEP143" s="10"/>
      <c r="AEQ143" s="10"/>
      <c r="AER143" s="10"/>
      <c r="AES143" s="10"/>
      <c r="AET143" s="10"/>
      <c r="AEU143" s="10"/>
      <c r="AEV143" s="10"/>
      <c r="AEW143" s="10"/>
      <c r="AEX143" s="10"/>
      <c r="AEY143" s="10"/>
      <c r="AEZ143" s="10"/>
      <c r="AFA143" s="10"/>
      <c r="AFB143" s="10"/>
      <c r="AFC143" s="10"/>
      <c r="AFD143" s="10"/>
      <c r="AFE143" s="10"/>
      <c r="AFF143" s="10"/>
      <c r="AFG143" s="10"/>
      <c r="AFH143" s="10"/>
      <c r="AFI143" s="10"/>
      <c r="AFJ143" s="10"/>
      <c r="AFK143" s="10"/>
      <c r="AFL143" s="10"/>
      <c r="AFM143" s="10"/>
      <c r="AFN143" s="10"/>
      <c r="AFO143" s="10"/>
      <c r="AFP143" s="10"/>
      <c r="AFQ143" s="10"/>
      <c r="AFR143" s="10"/>
      <c r="AFS143" s="10"/>
      <c r="AFT143" s="10"/>
      <c r="AFU143" s="10"/>
      <c r="AFV143" s="10"/>
      <c r="AFW143" s="10"/>
      <c r="AFX143" s="10"/>
      <c r="AFY143" s="10"/>
      <c r="AFZ143" s="10"/>
      <c r="AGA143" s="10"/>
      <c r="AGB143" s="10"/>
      <c r="AGC143" s="10"/>
      <c r="AGD143" s="10"/>
      <c r="AGE143" s="10"/>
      <c r="AGF143" s="10"/>
      <c r="AGG143" s="10"/>
      <c r="AGH143" s="10"/>
      <c r="AGI143" s="10"/>
      <c r="AGJ143" s="10"/>
      <c r="AGK143" s="10"/>
      <c r="AGL143" s="10"/>
      <c r="AGM143" s="10"/>
      <c r="AGN143" s="10"/>
      <c r="AGO143" s="10"/>
      <c r="AGP143" s="10"/>
      <c r="AGQ143" s="10"/>
      <c r="AGR143" s="10"/>
      <c r="AGS143" s="10"/>
      <c r="AGT143" s="10"/>
      <c r="AGU143" s="10"/>
      <c r="AGV143" s="10"/>
      <c r="AGW143" s="10"/>
      <c r="AGX143" s="10"/>
      <c r="AGY143" s="10"/>
      <c r="AGZ143" s="10"/>
      <c r="AHA143" s="10"/>
      <c r="AHB143" s="10"/>
      <c r="AHC143" s="10"/>
      <c r="AHD143" s="10"/>
      <c r="AHE143" s="10"/>
      <c r="AHF143" s="10"/>
      <c r="AHG143" s="10"/>
      <c r="AHH143" s="10"/>
      <c r="AHI143" s="10"/>
      <c r="AHJ143" s="10"/>
      <c r="AHK143" s="10"/>
      <c r="AHL143" s="10"/>
      <c r="AHM143" s="10"/>
      <c r="AHN143" s="10"/>
      <c r="AHO143" s="10"/>
      <c r="AHP143" s="10"/>
      <c r="AHQ143" s="10"/>
      <c r="AHR143" s="10"/>
      <c r="AHS143" s="10"/>
      <c r="AHT143" s="10"/>
      <c r="AHU143" s="10"/>
      <c r="AHV143" s="10"/>
      <c r="AHW143" s="10"/>
      <c r="AHX143" s="10"/>
      <c r="AHY143" s="10"/>
      <c r="AHZ143" s="10"/>
      <c r="AIA143" s="10"/>
      <c r="AIB143" s="10"/>
      <c r="AIC143" s="10"/>
      <c r="AID143" s="10"/>
      <c r="AIE143" s="10"/>
      <c r="AIF143" s="10"/>
      <c r="AIG143" s="10"/>
      <c r="AIH143" s="10"/>
      <c r="AII143" s="10"/>
      <c r="AIJ143" s="10"/>
      <c r="AIK143" s="10"/>
      <c r="AIL143" s="10"/>
      <c r="AIM143" s="10"/>
      <c r="AIN143" s="10"/>
      <c r="AIO143" s="10"/>
      <c r="AIP143" s="10"/>
      <c r="AIQ143" s="10"/>
      <c r="AIR143" s="10"/>
      <c r="AIS143" s="10"/>
      <c r="AIT143" s="10"/>
      <c r="AIU143" s="10"/>
      <c r="AIV143" s="10"/>
      <c r="AIW143" s="10"/>
      <c r="AIX143" s="10"/>
      <c r="AIY143" s="10"/>
      <c r="AIZ143" s="10"/>
      <c r="AJA143" s="10"/>
      <c r="AJB143" s="10"/>
      <c r="AJC143" s="10"/>
      <c r="AJD143" s="10"/>
      <c r="AJE143" s="10"/>
      <c r="AJF143" s="10"/>
      <c r="AJG143" s="10"/>
      <c r="AJH143" s="10"/>
      <c r="AJI143" s="10"/>
      <c r="AJJ143" s="10"/>
      <c r="AJK143" s="10"/>
      <c r="AJL143" s="10"/>
      <c r="AJM143" s="10"/>
      <c r="AJN143" s="10"/>
      <c r="AJO143" s="10"/>
      <c r="AJP143" s="10"/>
      <c r="AJQ143" s="10"/>
      <c r="AJR143" s="10"/>
      <c r="AJS143" s="10"/>
      <c r="AJT143" s="10"/>
      <c r="AJU143" s="10"/>
      <c r="AJV143" s="10"/>
      <c r="AJW143" s="10"/>
      <c r="AJX143" s="10"/>
      <c r="AJY143" s="10"/>
      <c r="AJZ143" s="10"/>
      <c r="AKA143" s="10"/>
      <c r="AKB143" s="10"/>
      <c r="AKC143" s="10"/>
      <c r="AKD143" s="10"/>
      <c r="AKE143" s="10"/>
      <c r="AKF143" s="10"/>
      <c r="AKG143" s="10"/>
      <c r="AKH143" s="10"/>
      <c r="AKI143" s="10"/>
      <c r="AKJ143" s="10"/>
      <c r="AKK143" s="10"/>
      <c r="AKL143" s="10"/>
      <c r="AKM143" s="10"/>
      <c r="AKN143" s="10"/>
      <c r="AKO143" s="10"/>
      <c r="AKP143" s="10"/>
      <c r="AKQ143" s="10"/>
      <c r="AKR143" s="10"/>
      <c r="AKS143" s="10"/>
      <c r="AKT143" s="10"/>
      <c r="AKU143" s="10"/>
      <c r="AKV143" s="10"/>
      <c r="AKW143" s="10"/>
      <c r="AKX143" s="10"/>
      <c r="AKY143" s="10"/>
      <c r="AKZ143" s="10"/>
      <c r="ALA143" s="10"/>
      <c r="ALB143" s="10"/>
      <c r="ALC143" s="10"/>
      <c r="ALD143" s="10"/>
      <c r="ALE143" s="10"/>
      <c r="ALF143" s="10"/>
      <c r="ALG143" s="10"/>
      <c r="ALH143" s="10"/>
      <c r="ALI143" s="10"/>
      <c r="ALJ143" s="10"/>
      <c r="ALK143" s="10"/>
      <c r="ALL143" s="10"/>
      <c r="ALM143" s="10"/>
      <c r="ALN143" s="10"/>
      <c r="ALO143" s="10"/>
      <c r="ALP143" s="10"/>
      <c r="ALQ143" s="10"/>
      <c r="ALR143" s="10"/>
      <c r="ALS143" s="10"/>
      <c r="ALT143" s="10"/>
      <c r="ALU143" s="10"/>
      <c r="ALV143" s="10"/>
      <c r="ALW143" s="10"/>
      <c r="ALX143" s="10"/>
      <c r="ALY143" s="10"/>
      <c r="ALZ143" s="10"/>
      <c r="AMA143" s="10"/>
      <c r="AMB143" s="10"/>
      <c r="AMC143" s="10"/>
      <c r="AMD143" s="10"/>
      <c r="AME143" s="10"/>
      <c r="AMF143" s="10"/>
      <c r="AMG143" s="10"/>
      <c r="AMH143" s="10"/>
      <c r="AMI143" s="10"/>
      <c r="AMJ143" s="10"/>
      <c r="AMK143" s="10"/>
      <c r="AML143" s="10"/>
      <c r="AMM143" s="10"/>
      <c r="AMN143" s="10"/>
      <c r="AMO143" s="10"/>
    </row>
    <row r="144" spans="1:1029" s="7" customFormat="1" ht="14.1" customHeight="1">
      <c r="A144" s="5" t="str">
        <f>SUBSTITUTE(CONCATENATE(G144,H144)," ","")</f>
        <v>foaf:Person</v>
      </c>
      <c r="B144" s="6"/>
      <c r="C144" s="5"/>
      <c r="D144" s="5"/>
      <c r="E144" s="5"/>
      <c r="F144" s="5" t="str">
        <f>CONCATENATE(IF(G144="","",CONCATENATE(G144,"_ ")),H144,". Details")</f>
        <v>foaf:Person. Details</v>
      </c>
      <c r="G144" s="5"/>
      <c r="H144" s="5" t="s">
        <v>410</v>
      </c>
      <c r="I144" s="5"/>
      <c r="J144" s="5"/>
      <c r="K144" s="5"/>
      <c r="L144" s="5"/>
      <c r="M144" s="5"/>
      <c r="N144" s="5"/>
      <c r="O144" s="5"/>
      <c r="P144" s="5"/>
      <c r="Q144" s="5"/>
      <c r="R144" s="5" t="s">
        <v>210</v>
      </c>
      <c r="S144" s="5"/>
      <c r="T144" s="5"/>
      <c r="U144" s="5"/>
      <c r="V144" s="5"/>
      <c r="W144" s="5"/>
      <c r="X144" s="5"/>
      <c r="Y144" s="5" t="s">
        <v>211</v>
      </c>
      <c r="Z144" s="5"/>
      <c r="AA144" s="43">
        <v>43319</v>
      </c>
      <c r="AB144" s="12"/>
      <c r="AC144" s="12"/>
      <c r="AD144" s="12"/>
      <c r="AE144" s="12"/>
      <c r="AF144" s="12"/>
    </row>
    <row r="145" spans="1:1029" s="7" customFormat="1" ht="14.1" customHeight="1">
      <c r="A145" s="5" t="str">
        <f>SUBSTITUTE(CONCATENATE(G145,H145)," ","")</f>
        <v>FrameworkgAgreement</v>
      </c>
      <c r="B145" s="6"/>
      <c r="C145" s="5"/>
      <c r="D145" s="5"/>
      <c r="E145" s="5"/>
      <c r="F145" s="5" t="str">
        <f>CONCATENATE(IF(G145="","",CONCATENATE(G145,"_ ")),H145,". Details")</f>
        <v>Frameworkg Agreement. Details</v>
      </c>
      <c r="G145" s="5"/>
      <c r="H145" s="5" t="s">
        <v>411</v>
      </c>
      <c r="I145" s="5"/>
      <c r="J145" s="5"/>
      <c r="K145" s="5"/>
      <c r="L145" s="5"/>
      <c r="M145" s="5"/>
      <c r="N145" s="5"/>
      <c r="O145" s="5"/>
      <c r="P145" s="5"/>
      <c r="Q145" s="5"/>
      <c r="R145" s="5" t="s">
        <v>210</v>
      </c>
      <c r="S145" s="5" t="s">
        <v>373</v>
      </c>
      <c r="T145" s="5"/>
      <c r="U145" s="5"/>
      <c r="V145" s="5"/>
      <c r="W145" s="5"/>
      <c r="X145" s="5" t="s">
        <v>240</v>
      </c>
      <c r="Y145" s="5" t="s">
        <v>211</v>
      </c>
      <c r="Z145" s="5"/>
      <c r="AA145" s="43">
        <v>43314</v>
      </c>
      <c r="AB145" s="12"/>
      <c r="AC145" s="12"/>
      <c r="AD145" s="12"/>
      <c r="AE145" s="12"/>
      <c r="AF145" s="12"/>
    </row>
    <row r="146" spans="1:1029" customFormat="1" ht="14.1" customHeight="1">
      <c r="A146" s="8" t="str">
        <f>SUBSTITUTE(CONCATENATE(I146,J146,IF(K146="Identifier","ID",IF(AND(K146="Text",OR(I146&lt;&gt;"",J146&lt;&gt;"")),"",K146)),IF(AND(M146&lt;&gt;"Text",K146&lt;&gt;M146,NOT(AND(K146="URI",M146="Identifier")),NOT(AND(K146="UUID",M146="Identifier")),NOT(AND(K146="OID",M146="Identifier"))),IF(M146="Identifier","ID",M146),""))," ","")</f>
        <v>ExtensionJustification</v>
      </c>
      <c r="B146" s="9" t="s">
        <v>220</v>
      </c>
      <c r="C146" s="8"/>
      <c r="D146" s="8"/>
      <c r="E146" s="8"/>
      <c r="F146" s="8" t="str">
        <f>CONCATENATE( IF(G146="","",CONCATENATE(G146,"_ ")),H146,". ",IF(I146="","",CONCATENATE(I146,"_ ")),L146,IF(OR(I146&lt;&gt;"",L146&lt;&gt;M146),CONCATENATE(". ",M146),""))</f>
        <v>Frameworkg Agreement. Extension Justification Text. Text</v>
      </c>
      <c r="G146" s="8"/>
      <c r="H146" s="8" t="s">
        <v>411</v>
      </c>
      <c r="I146" s="8"/>
      <c r="J146" s="8" t="s">
        <v>241</v>
      </c>
      <c r="K146" s="8" t="s">
        <v>215</v>
      </c>
      <c r="L146" s="8" t="str">
        <f>IF(J146&lt;&gt;"",CONCATENATE(J146," ",K146),K146)</f>
        <v>Extension Justification Text</v>
      </c>
      <c r="M146" s="8" t="s">
        <v>215</v>
      </c>
      <c r="N146" s="8"/>
      <c r="O146" s="8" t="str">
        <f>IF(N146&lt;&gt;"",CONCATENATE(N146,"_ ",M146,". Type"),CONCATENATE(M146,". Type"))</f>
        <v>Text. Type</v>
      </c>
      <c r="P146" s="8"/>
      <c r="Q146" s="8"/>
      <c r="R146" s="8" t="s">
        <v>213</v>
      </c>
      <c r="S146" s="8"/>
      <c r="T146" s="8"/>
      <c r="U146" s="8"/>
      <c r="V146" s="8"/>
      <c r="W146" s="8"/>
      <c r="X146" s="10" t="s">
        <v>74</v>
      </c>
      <c r="Y146" s="8" t="s">
        <v>211</v>
      </c>
      <c r="Z146" s="8"/>
      <c r="AA146" s="44">
        <v>43314</v>
      </c>
      <c r="AB146" s="23"/>
      <c r="AC146" s="23"/>
      <c r="AD146" s="23"/>
      <c r="AE146" s="23"/>
      <c r="AF146" s="23"/>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c r="HP146" s="10"/>
      <c r="HQ146" s="10"/>
      <c r="HR146" s="10"/>
      <c r="HS146" s="10"/>
      <c r="HT146" s="10"/>
      <c r="HU146" s="10"/>
      <c r="HV146" s="10"/>
      <c r="HW146" s="10"/>
      <c r="HX146" s="10"/>
      <c r="HY146" s="10"/>
      <c r="HZ146" s="10"/>
      <c r="IA146" s="10"/>
      <c r="IB146" s="10"/>
      <c r="IC146" s="10"/>
      <c r="ID146" s="10"/>
      <c r="IE146" s="10"/>
      <c r="IF146" s="10"/>
      <c r="IG146" s="10"/>
      <c r="IH146" s="10"/>
      <c r="II146" s="10"/>
      <c r="IJ146" s="10"/>
      <c r="IK146" s="10"/>
      <c r="IL146" s="10"/>
      <c r="IM146" s="10"/>
      <c r="IN146" s="10"/>
      <c r="IO146" s="10"/>
      <c r="IP146" s="10"/>
      <c r="IQ146" s="10"/>
      <c r="IR146" s="10"/>
      <c r="IS146" s="10"/>
      <c r="IT146" s="10"/>
      <c r="IU146" s="10"/>
      <c r="IV146" s="10"/>
      <c r="IW146" s="10"/>
      <c r="IX146" s="10"/>
      <c r="IY146" s="10"/>
      <c r="IZ146" s="10"/>
      <c r="JA146" s="10"/>
      <c r="JB146" s="10"/>
      <c r="JC146" s="10"/>
      <c r="JD146" s="10"/>
      <c r="JE146" s="10"/>
      <c r="JF146" s="10"/>
      <c r="JG146" s="10"/>
      <c r="JH146" s="10"/>
      <c r="JI146" s="10"/>
      <c r="JJ146" s="10"/>
      <c r="JK146" s="10"/>
      <c r="JL146" s="10"/>
      <c r="JM146" s="10"/>
      <c r="JN146" s="10"/>
      <c r="JO146" s="10"/>
      <c r="JP146" s="10"/>
      <c r="JQ146" s="10"/>
      <c r="JR146" s="10"/>
      <c r="JS146" s="10"/>
      <c r="JT146" s="10"/>
      <c r="JU146" s="10"/>
      <c r="JV146" s="10"/>
      <c r="JW146" s="10"/>
      <c r="JX146" s="10"/>
      <c r="JY146" s="10"/>
      <c r="JZ146" s="10"/>
      <c r="KA146" s="10"/>
      <c r="KB146" s="10"/>
      <c r="KC146" s="10"/>
      <c r="KD146" s="10"/>
      <c r="KE146" s="10"/>
      <c r="KF146" s="10"/>
      <c r="KG146" s="10"/>
      <c r="KH146" s="10"/>
      <c r="KI146" s="10"/>
      <c r="KJ146" s="10"/>
      <c r="KK146" s="10"/>
      <c r="KL146" s="10"/>
      <c r="KM146" s="10"/>
      <c r="KN146" s="10"/>
      <c r="KO146" s="10"/>
      <c r="KP146" s="10"/>
      <c r="KQ146" s="10"/>
      <c r="KR146" s="10"/>
      <c r="KS146" s="10"/>
      <c r="KT146" s="10"/>
      <c r="KU146" s="10"/>
      <c r="KV146" s="10"/>
      <c r="KW146" s="10"/>
      <c r="KX146" s="10"/>
      <c r="KY146" s="10"/>
      <c r="KZ146" s="10"/>
      <c r="LA146" s="10"/>
      <c r="LB146" s="10"/>
      <c r="LC146" s="10"/>
      <c r="LD146" s="10"/>
      <c r="LE146" s="10"/>
      <c r="LF146" s="10"/>
      <c r="LG146" s="10"/>
      <c r="LH146" s="10"/>
      <c r="LI146" s="10"/>
      <c r="LJ146" s="10"/>
      <c r="LK146" s="10"/>
      <c r="LL146" s="10"/>
      <c r="LM146" s="10"/>
      <c r="LN146" s="10"/>
      <c r="LO146" s="10"/>
      <c r="LP146" s="10"/>
      <c r="LQ146" s="10"/>
      <c r="LR146" s="10"/>
      <c r="LS146" s="10"/>
      <c r="LT146" s="10"/>
      <c r="LU146" s="10"/>
      <c r="LV146" s="10"/>
      <c r="LW146" s="10"/>
      <c r="LX146" s="10"/>
      <c r="LY146" s="10"/>
      <c r="LZ146" s="10"/>
      <c r="MA146" s="10"/>
      <c r="MB146" s="10"/>
      <c r="MC146" s="10"/>
      <c r="MD146" s="10"/>
      <c r="ME146" s="10"/>
      <c r="MF146" s="10"/>
      <c r="MG146" s="10"/>
      <c r="MH146" s="10"/>
      <c r="MI146" s="10"/>
      <c r="MJ146" s="10"/>
      <c r="MK146" s="10"/>
      <c r="ML146" s="10"/>
      <c r="MM146" s="10"/>
      <c r="MN146" s="10"/>
      <c r="MO146" s="10"/>
      <c r="MP146" s="10"/>
      <c r="MQ146" s="10"/>
      <c r="MR146" s="10"/>
      <c r="MS146" s="10"/>
      <c r="MT146" s="10"/>
      <c r="MU146" s="10"/>
      <c r="MV146" s="10"/>
      <c r="MW146" s="10"/>
      <c r="MX146" s="10"/>
      <c r="MY146" s="10"/>
      <c r="MZ146" s="10"/>
      <c r="NA146" s="10"/>
      <c r="NB146" s="10"/>
      <c r="NC146" s="10"/>
      <c r="ND146" s="10"/>
      <c r="NE146" s="10"/>
      <c r="NF146" s="10"/>
      <c r="NG146" s="10"/>
      <c r="NH146" s="10"/>
      <c r="NI146" s="10"/>
      <c r="NJ146" s="10"/>
      <c r="NK146" s="10"/>
      <c r="NL146" s="10"/>
      <c r="NM146" s="10"/>
      <c r="NN146" s="10"/>
      <c r="NO146" s="10"/>
      <c r="NP146" s="10"/>
      <c r="NQ146" s="10"/>
      <c r="NR146" s="10"/>
      <c r="NS146" s="10"/>
      <c r="NT146" s="10"/>
      <c r="NU146" s="10"/>
      <c r="NV146" s="10"/>
      <c r="NW146" s="10"/>
      <c r="NX146" s="10"/>
      <c r="NY146" s="10"/>
      <c r="NZ146" s="10"/>
      <c r="OA146" s="10"/>
      <c r="OB146" s="10"/>
      <c r="OC146" s="10"/>
      <c r="OD146" s="10"/>
      <c r="OE146" s="10"/>
      <c r="OF146" s="10"/>
      <c r="OG146" s="10"/>
      <c r="OH146" s="10"/>
      <c r="OI146" s="10"/>
      <c r="OJ146" s="10"/>
      <c r="OK146" s="10"/>
      <c r="OL146" s="10"/>
      <c r="OM146" s="10"/>
      <c r="ON146" s="10"/>
      <c r="OO146" s="10"/>
      <c r="OP146" s="10"/>
      <c r="OQ146" s="10"/>
      <c r="OR146" s="10"/>
      <c r="OS146" s="10"/>
      <c r="OT146" s="10"/>
      <c r="OU146" s="10"/>
      <c r="OV146" s="10"/>
      <c r="OW146" s="10"/>
      <c r="OX146" s="10"/>
      <c r="OY146" s="10"/>
      <c r="OZ146" s="10"/>
      <c r="PA146" s="10"/>
      <c r="PB146" s="10"/>
      <c r="PC146" s="10"/>
      <c r="PD146" s="10"/>
      <c r="PE146" s="10"/>
      <c r="PF146" s="10"/>
      <c r="PG146" s="10"/>
      <c r="PH146" s="10"/>
      <c r="PI146" s="10"/>
      <c r="PJ146" s="10"/>
      <c r="PK146" s="10"/>
      <c r="PL146" s="10"/>
      <c r="PM146" s="10"/>
      <c r="PN146" s="10"/>
      <c r="PO146" s="10"/>
      <c r="PP146" s="10"/>
      <c r="PQ146" s="10"/>
      <c r="PR146" s="10"/>
      <c r="PS146" s="10"/>
      <c r="PT146" s="10"/>
      <c r="PU146" s="10"/>
      <c r="PV146" s="10"/>
      <c r="PW146" s="10"/>
      <c r="PX146" s="10"/>
      <c r="PY146" s="10"/>
      <c r="PZ146" s="10"/>
      <c r="QA146" s="10"/>
      <c r="QB146" s="10"/>
      <c r="QC146" s="10"/>
      <c r="QD146" s="10"/>
      <c r="QE146" s="10"/>
      <c r="QF146" s="10"/>
      <c r="QG146" s="10"/>
      <c r="QH146" s="10"/>
      <c r="QI146" s="10"/>
      <c r="QJ146" s="10"/>
      <c r="QK146" s="10"/>
      <c r="QL146" s="10"/>
      <c r="QM146" s="10"/>
      <c r="QN146" s="10"/>
      <c r="QO146" s="10"/>
      <c r="QP146" s="10"/>
      <c r="QQ146" s="10"/>
      <c r="QR146" s="10"/>
      <c r="QS146" s="10"/>
      <c r="QT146" s="10"/>
      <c r="QU146" s="10"/>
      <c r="QV146" s="10"/>
      <c r="QW146" s="10"/>
      <c r="QX146" s="10"/>
      <c r="QY146" s="10"/>
      <c r="QZ146" s="10"/>
      <c r="RA146" s="10"/>
      <c r="RB146" s="10"/>
      <c r="RC146" s="10"/>
      <c r="RD146" s="10"/>
      <c r="RE146" s="10"/>
      <c r="RF146" s="10"/>
      <c r="RG146" s="10"/>
      <c r="RH146" s="10"/>
      <c r="RI146" s="10"/>
      <c r="RJ146" s="10"/>
      <c r="RK146" s="10"/>
      <c r="RL146" s="10"/>
      <c r="RM146" s="10"/>
      <c r="RN146" s="10"/>
      <c r="RO146" s="10"/>
      <c r="RP146" s="10"/>
      <c r="RQ146" s="10"/>
      <c r="RR146" s="10"/>
      <c r="RS146" s="10"/>
      <c r="RT146" s="10"/>
      <c r="RU146" s="10"/>
      <c r="RV146" s="10"/>
      <c r="RW146" s="10"/>
      <c r="RX146" s="10"/>
      <c r="RY146" s="10"/>
      <c r="RZ146" s="10"/>
      <c r="SA146" s="10"/>
      <c r="SB146" s="10"/>
      <c r="SC146" s="10"/>
      <c r="SD146" s="10"/>
      <c r="SE146" s="10"/>
      <c r="SF146" s="10"/>
      <c r="SG146" s="10"/>
      <c r="SH146" s="10"/>
      <c r="SI146" s="10"/>
      <c r="SJ146" s="10"/>
      <c r="SK146" s="10"/>
      <c r="SL146" s="10"/>
      <c r="SM146" s="10"/>
      <c r="SN146" s="10"/>
      <c r="SO146" s="10"/>
      <c r="SP146" s="10"/>
      <c r="SQ146" s="10"/>
      <c r="SR146" s="10"/>
      <c r="SS146" s="10"/>
      <c r="ST146" s="10"/>
      <c r="SU146" s="10"/>
      <c r="SV146" s="10"/>
      <c r="SW146" s="10"/>
      <c r="SX146" s="10"/>
      <c r="SY146" s="10"/>
      <c r="SZ146" s="10"/>
      <c r="TA146" s="10"/>
      <c r="TB146" s="10"/>
      <c r="TC146" s="10"/>
      <c r="TD146" s="10"/>
      <c r="TE146" s="10"/>
      <c r="TF146" s="10"/>
      <c r="TG146" s="10"/>
      <c r="TH146" s="10"/>
      <c r="TI146" s="10"/>
      <c r="TJ146" s="10"/>
      <c r="TK146" s="10"/>
      <c r="TL146" s="10"/>
      <c r="TM146" s="10"/>
      <c r="TN146" s="10"/>
      <c r="TO146" s="10"/>
      <c r="TP146" s="10"/>
      <c r="TQ146" s="10"/>
      <c r="TR146" s="10"/>
      <c r="TS146" s="10"/>
      <c r="TT146" s="10"/>
      <c r="TU146" s="10"/>
      <c r="TV146" s="10"/>
      <c r="TW146" s="10"/>
      <c r="TX146" s="10"/>
      <c r="TY146" s="10"/>
      <c r="TZ146" s="10"/>
      <c r="UA146" s="10"/>
      <c r="UB146" s="10"/>
      <c r="UC146" s="10"/>
      <c r="UD146" s="10"/>
      <c r="UE146" s="10"/>
      <c r="UF146" s="10"/>
      <c r="UG146" s="10"/>
      <c r="UH146" s="10"/>
      <c r="UI146" s="10"/>
      <c r="UJ146" s="10"/>
      <c r="UK146" s="10"/>
      <c r="UL146" s="10"/>
      <c r="UM146" s="10"/>
      <c r="UN146" s="10"/>
      <c r="UO146" s="10"/>
      <c r="UP146" s="10"/>
      <c r="UQ146" s="10"/>
      <c r="UR146" s="10"/>
      <c r="US146" s="10"/>
      <c r="UT146" s="10"/>
      <c r="UU146" s="10"/>
      <c r="UV146" s="10"/>
      <c r="UW146" s="10"/>
      <c r="UX146" s="10"/>
      <c r="UY146" s="10"/>
      <c r="UZ146" s="10"/>
      <c r="VA146" s="10"/>
      <c r="VB146" s="10"/>
      <c r="VC146" s="10"/>
      <c r="VD146" s="10"/>
      <c r="VE146" s="10"/>
      <c r="VF146" s="10"/>
      <c r="VG146" s="10"/>
      <c r="VH146" s="10"/>
      <c r="VI146" s="10"/>
      <c r="VJ146" s="10"/>
      <c r="VK146" s="10"/>
      <c r="VL146" s="10"/>
      <c r="VM146" s="10"/>
      <c r="VN146" s="10"/>
      <c r="VO146" s="10"/>
      <c r="VP146" s="10"/>
      <c r="VQ146" s="10"/>
      <c r="VR146" s="10"/>
      <c r="VS146" s="10"/>
      <c r="VT146" s="10"/>
      <c r="VU146" s="10"/>
      <c r="VV146" s="10"/>
      <c r="VW146" s="10"/>
      <c r="VX146" s="10"/>
      <c r="VY146" s="10"/>
      <c r="VZ146" s="10"/>
      <c r="WA146" s="10"/>
      <c r="WB146" s="10"/>
      <c r="WC146" s="10"/>
      <c r="WD146" s="10"/>
      <c r="WE146" s="10"/>
      <c r="WF146" s="10"/>
      <c r="WG146" s="10"/>
      <c r="WH146" s="10"/>
      <c r="WI146" s="10"/>
      <c r="WJ146" s="10"/>
      <c r="WK146" s="10"/>
      <c r="WL146" s="10"/>
      <c r="WM146" s="10"/>
      <c r="WN146" s="10"/>
      <c r="WO146" s="10"/>
      <c r="WP146" s="10"/>
      <c r="WQ146" s="10"/>
      <c r="WR146" s="10"/>
      <c r="WS146" s="10"/>
      <c r="WT146" s="10"/>
      <c r="WU146" s="10"/>
      <c r="WV146" s="10"/>
      <c r="WW146" s="10"/>
      <c r="WX146" s="10"/>
      <c r="WY146" s="10"/>
      <c r="WZ146" s="10"/>
      <c r="XA146" s="10"/>
      <c r="XB146" s="10"/>
      <c r="XC146" s="10"/>
      <c r="XD146" s="10"/>
      <c r="XE146" s="10"/>
      <c r="XF146" s="10"/>
      <c r="XG146" s="10"/>
      <c r="XH146" s="10"/>
      <c r="XI146" s="10"/>
      <c r="XJ146" s="10"/>
      <c r="XK146" s="10"/>
      <c r="XL146" s="10"/>
      <c r="XM146" s="10"/>
      <c r="XN146" s="10"/>
      <c r="XO146" s="10"/>
      <c r="XP146" s="10"/>
      <c r="XQ146" s="10"/>
      <c r="XR146" s="10"/>
      <c r="XS146" s="10"/>
      <c r="XT146" s="10"/>
      <c r="XU146" s="10"/>
      <c r="XV146" s="10"/>
      <c r="XW146" s="10"/>
      <c r="XX146" s="10"/>
      <c r="XY146" s="10"/>
      <c r="XZ146" s="10"/>
      <c r="YA146" s="10"/>
      <c r="YB146" s="10"/>
      <c r="YC146" s="10"/>
      <c r="YD146" s="10"/>
      <c r="YE146" s="10"/>
      <c r="YF146" s="10"/>
      <c r="YG146" s="10"/>
      <c r="YH146" s="10"/>
      <c r="YI146" s="10"/>
      <c r="YJ146" s="10"/>
      <c r="YK146" s="10"/>
      <c r="YL146" s="10"/>
      <c r="YM146" s="10"/>
      <c r="YN146" s="10"/>
      <c r="YO146" s="10"/>
      <c r="YP146" s="10"/>
      <c r="YQ146" s="10"/>
      <c r="YR146" s="10"/>
      <c r="YS146" s="10"/>
      <c r="YT146" s="10"/>
      <c r="YU146" s="10"/>
      <c r="YV146" s="10"/>
      <c r="YW146" s="10"/>
      <c r="YX146" s="10"/>
      <c r="YY146" s="10"/>
      <c r="YZ146" s="10"/>
      <c r="ZA146" s="10"/>
      <c r="ZB146" s="10"/>
      <c r="ZC146" s="10"/>
      <c r="ZD146" s="10"/>
      <c r="ZE146" s="10"/>
      <c r="ZF146" s="10"/>
      <c r="ZG146" s="10"/>
      <c r="ZH146" s="10"/>
      <c r="ZI146" s="10"/>
      <c r="ZJ146" s="10"/>
      <c r="ZK146" s="10"/>
      <c r="ZL146" s="10"/>
      <c r="ZM146" s="10"/>
      <c r="ZN146" s="10"/>
      <c r="ZO146" s="10"/>
      <c r="ZP146" s="10"/>
      <c r="ZQ146" s="10"/>
      <c r="ZR146" s="10"/>
      <c r="ZS146" s="10"/>
      <c r="ZT146" s="10"/>
      <c r="ZU146" s="10"/>
      <c r="ZV146" s="10"/>
      <c r="ZW146" s="10"/>
      <c r="ZX146" s="10"/>
      <c r="ZY146" s="10"/>
      <c r="ZZ146" s="10"/>
      <c r="AAA146" s="10"/>
      <c r="AAB146" s="10"/>
      <c r="AAC146" s="10"/>
      <c r="AAD146" s="10"/>
      <c r="AAE146" s="10"/>
      <c r="AAF146" s="10"/>
      <c r="AAG146" s="10"/>
      <c r="AAH146" s="10"/>
      <c r="AAI146" s="10"/>
      <c r="AAJ146" s="10"/>
      <c r="AAK146" s="10"/>
      <c r="AAL146" s="10"/>
      <c r="AAM146" s="10"/>
      <c r="AAN146" s="10"/>
      <c r="AAO146" s="10"/>
      <c r="AAP146" s="10"/>
      <c r="AAQ146" s="10"/>
      <c r="AAR146" s="10"/>
      <c r="AAS146" s="10"/>
      <c r="AAT146" s="10"/>
      <c r="AAU146" s="10"/>
      <c r="AAV146" s="10"/>
      <c r="AAW146" s="10"/>
      <c r="AAX146" s="10"/>
      <c r="AAY146" s="10"/>
      <c r="AAZ146" s="10"/>
      <c r="ABA146" s="10"/>
      <c r="ABB146" s="10"/>
      <c r="ABC146" s="10"/>
      <c r="ABD146" s="10"/>
      <c r="ABE146" s="10"/>
      <c r="ABF146" s="10"/>
      <c r="ABG146" s="10"/>
      <c r="ABH146" s="10"/>
      <c r="ABI146" s="10"/>
      <c r="ABJ146" s="10"/>
      <c r="ABK146" s="10"/>
      <c r="ABL146" s="10"/>
      <c r="ABM146" s="10"/>
      <c r="ABN146" s="10"/>
      <c r="ABO146" s="10"/>
      <c r="ABP146" s="10"/>
      <c r="ABQ146" s="10"/>
      <c r="ABR146" s="10"/>
      <c r="ABS146" s="10"/>
      <c r="ABT146" s="10"/>
      <c r="ABU146" s="10"/>
      <c r="ABV146" s="10"/>
      <c r="ABW146" s="10"/>
      <c r="ABX146" s="10"/>
      <c r="ABY146" s="10"/>
      <c r="ABZ146" s="10"/>
      <c r="ACA146" s="10"/>
      <c r="ACB146" s="10"/>
      <c r="ACC146" s="10"/>
      <c r="ACD146" s="10"/>
      <c r="ACE146" s="10"/>
      <c r="ACF146" s="10"/>
      <c r="ACG146" s="10"/>
      <c r="ACH146" s="10"/>
      <c r="ACI146" s="10"/>
      <c r="ACJ146" s="10"/>
      <c r="ACK146" s="10"/>
      <c r="ACL146" s="10"/>
      <c r="ACM146" s="10"/>
      <c r="ACN146" s="10"/>
      <c r="ACO146" s="10"/>
      <c r="ACP146" s="10"/>
      <c r="ACQ146" s="10"/>
      <c r="ACR146" s="10"/>
      <c r="ACS146" s="10"/>
      <c r="ACT146" s="10"/>
      <c r="ACU146" s="10"/>
      <c r="ACV146" s="10"/>
      <c r="ACW146" s="10"/>
      <c r="ACX146" s="10"/>
      <c r="ACY146" s="10"/>
      <c r="ACZ146" s="10"/>
      <c r="ADA146" s="10"/>
      <c r="ADB146" s="10"/>
      <c r="ADC146" s="10"/>
      <c r="ADD146" s="10"/>
      <c r="ADE146" s="10"/>
      <c r="ADF146" s="10"/>
      <c r="ADG146" s="10"/>
      <c r="ADH146" s="10"/>
      <c r="ADI146" s="10"/>
      <c r="ADJ146" s="10"/>
      <c r="ADK146" s="10"/>
      <c r="ADL146" s="10"/>
      <c r="ADM146" s="10"/>
      <c r="ADN146" s="10"/>
      <c r="ADO146" s="10"/>
      <c r="ADP146" s="10"/>
      <c r="ADQ146" s="10"/>
      <c r="ADR146" s="10"/>
      <c r="ADS146" s="10"/>
      <c r="ADT146" s="10"/>
      <c r="ADU146" s="10"/>
      <c r="ADV146" s="10"/>
      <c r="ADW146" s="10"/>
      <c r="ADX146" s="10"/>
      <c r="ADY146" s="10"/>
      <c r="ADZ146" s="10"/>
      <c r="AEA146" s="10"/>
      <c r="AEB146" s="10"/>
      <c r="AEC146" s="10"/>
      <c r="AED146" s="10"/>
      <c r="AEE146" s="10"/>
      <c r="AEF146" s="10"/>
      <c r="AEG146" s="10"/>
      <c r="AEH146" s="10"/>
      <c r="AEI146" s="10"/>
      <c r="AEJ146" s="10"/>
      <c r="AEK146" s="10"/>
      <c r="AEL146" s="10"/>
      <c r="AEM146" s="10"/>
      <c r="AEN146" s="10"/>
      <c r="AEO146" s="10"/>
      <c r="AEP146" s="10"/>
      <c r="AEQ146" s="10"/>
      <c r="AER146" s="10"/>
      <c r="AES146" s="10"/>
      <c r="AET146" s="10"/>
      <c r="AEU146" s="10"/>
      <c r="AEV146" s="10"/>
      <c r="AEW146" s="10"/>
      <c r="AEX146" s="10"/>
      <c r="AEY146" s="10"/>
      <c r="AEZ146" s="10"/>
      <c r="AFA146" s="10"/>
      <c r="AFB146" s="10"/>
      <c r="AFC146" s="10"/>
      <c r="AFD146" s="10"/>
      <c r="AFE146" s="10"/>
      <c r="AFF146" s="10"/>
      <c r="AFG146" s="10"/>
      <c r="AFH146" s="10"/>
      <c r="AFI146" s="10"/>
      <c r="AFJ146" s="10"/>
      <c r="AFK146" s="10"/>
      <c r="AFL146" s="10"/>
      <c r="AFM146" s="10"/>
      <c r="AFN146" s="10"/>
      <c r="AFO146" s="10"/>
      <c r="AFP146" s="10"/>
      <c r="AFQ146" s="10"/>
      <c r="AFR146" s="10"/>
      <c r="AFS146" s="10"/>
      <c r="AFT146" s="10"/>
      <c r="AFU146" s="10"/>
      <c r="AFV146" s="10"/>
      <c r="AFW146" s="10"/>
      <c r="AFX146" s="10"/>
      <c r="AFY146" s="10"/>
      <c r="AFZ146" s="10"/>
      <c r="AGA146" s="10"/>
      <c r="AGB146" s="10"/>
      <c r="AGC146" s="10"/>
      <c r="AGD146" s="10"/>
      <c r="AGE146" s="10"/>
      <c r="AGF146" s="10"/>
      <c r="AGG146" s="10"/>
      <c r="AGH146" s="10"/>
      <c r="AGI146" s="10"/>
      <c r="AGJ146" s="10"/>
      <c r="AGK146" s="10"/>
      <c r="AGL146" s="10"/>
      <c r="AGM146" s="10"/>
      <c r="AGN146" s="10"/>
      <c r="AGO146" s="10"/>
      <c r="AGP146" s="10"/>
      <c r="AGQ146" s="10"/>
      <c r="AGR146" s="10"/>
      <c r="AGS146" s="10"/>
      <c r="AGT146" s="10"/>
      <c r="AGU146" s="10"/>
      <c r="AGV146" s="10"/>
      <c r="AGW146" s="10"/>
      <c r="AGX146" s="10"/>
      <c r="AGY146" s="10"/>
      <c r="AGZ146" s="10"/>
      <c r="AHA146" s="10"/>
      <c r="AHB146" s="10"/>
      <c r="AHC146" s="10"/>
      <c r="AHD146" s="10"/>
      <c r="AHE146" s="10"/>
      <c r="AHF146" s="10"/>
      <c r="AHG146" s="10"/>
      <c r="AHH146" s="10"/>
      <c r="AHI146" s="10"/>
      <c r="AHJ146" s="10"/>
      <c r="AHK146" s="10"/>
      <c r="AHL146" s="10"/>
      <c r="AHM146" s="10"/>
      <c r="AHN146" s="10"/>
      <c r="AHO146" s="10"/>
      <c r="AHP146" s="10"/>
      <c r="AHQ146" s="10"/>
      <c r="AHR146" s="10"/>
      <c r="AHS146" s="10"/>
      <c r="AHT146" s="10"/>
      <c r="AHU146" s="10"/>
      <c r="AHV146" s="10"/>
      <c r="AHW146" s="10"/>
      <c r="AHX146" s="10"/>
      <c r="AHY146" s="10"/>
      <c r="AHZ146" s="10"/>
      <c r="AIA146" s="10"/>
      <c r="AIB146" s="10"/>
      <c r="AIC146" s="10"/>
      <c r="AID146" s="10"/>
      <c r="AIE146" s="10"/>
      <c r="AIF146" s="10"/>
      <c r="AIG146" s="10"/>
      <c r="AIH146" s="10"/>
      <c r="AII146" s="10"/>
      <c r="AIJ146" s="10"/>
      <c r="AIK146" s="10"/>
      <c r="AIL146" s="10"/>
      <c r="AIM146" s="10"/>
      <c r="AIN146" s="10"/>
      <c r="AIO146" s="10"/>
      <c r="AIP146" s="10"/>
      <c r="AIQ146" s="10"/>
      <c r="AIR146" s="10"/>
      <c r="AIS146" s="10"/>
      <c r="AIT146" s="10"/>
      <c r="AIU146" s="10"/>
      <c r="AIV146" s="10"/>
      <c r="AIW146" s="10"/>
      <c r="AIX146" s="10"/>
      <c r="AIY146" s="10"/>
      <c r="AIZ146" s="10"/>
      <c r="AJA146" s="10"/>
      <c r="AJB146" s="10"/>
      <c r="AJC146" s="10"/>
      <c r="AJD146" s="10"/>
      <c r="AJE146" s="10"/>
      <c r="AJF146" s="10"/>
      <c r="AJG146" s="10"/>
      <c r="AJH146" s="10"/>
      <c r="AJI146" s="10"/>
      <c r="AJJ146" s="10"/>
      <c r="AJK146" s="10"/>
      <c r="AJL146" s="10"/>
      <c r="AJM146" s="10"/>
      <c r="AJN146" s="10"/>
      <c r="AJO146" s="10"/>
      <c r="AJP146" s="10"/>
      <c r="AJQ146" s="10"/>
      <c r="AJR146" s="10"/>
      <c r="AJS146" s="10"/>
      <c r="AJT146" s="10"/>
      <c r="AJU146" s="10"/>
      <c r="AJV146" s="10"/>
      <c r="AJW146" s="10"/>
      <c r="AJX146" s="10"/>
      <c r="AJY146" s="10"/>
      <c r="AJZ146" s="10"/>
      <c r="AKA146" s="10"/>
      <c r="AKB146" s="10"/>
      <c r="AKC146" s="10"/>
      <c r="AKD146" s="10"/>
      <c r="AKE146" s="10"/>
      <c r="AKF146" s="10"/>
      <c r="AKG146" s="10"/>
      <c r="AKH146" s="10"/>
      <c r="AKI146" s="10"/>
      <c r="AKJ146" s="10"/>
      <c r="AKK146" s="10"/>
      <c r="AKL146" s="10"/>
      <c r="AKM146" s="10"/>
      <c r="AKN146" s="10"/>
      <c r="AKO146" s="10"/>
      <c r="AKP146" s="10"/>
      <c r="AKQ146" s="10"/>
      <c r="AKR146" s="10"/>
      <c r="AKS146" s="10"/>
      <c r="AKT146" s="10"/>
      <c r="AKU146" s="10"/>
      <c r="AKV146" s="10"/>
      <c r="AKW146" s="10"/>
      <c r="AKX146" s="10"/>
      <c r="AKY146" s="10"/>
      <c r="AKZ146" s="10"/>
      <c r="ALA146" s="10"/>
      <c r="ALB146" s="10"/>
      <c r="ALC146" s="10"/>
      <c r="ALD146" s="10"/>
      <c r="ALE146" s="10"/>
      <c r="ALF146" s="10"/>
      <c r="ALG146" s="10"/>
      <c r="ALH146" s="10"/>
      <c r="ALI146" s="10"/>
      <c r="ALJ146" s="10"/>
      <c r="ALK146" s="10"/>
      <c r="ALL146" s="10"/>
      <c r="ALM146" s="10"/>
      <c r="ALN146" s="10"/>
      <c r="ALO146" s="10"/>
      <c r="ALP146" s="10"/>
      <c r="ALQ146" s="10"/>
      <c r="ALR146" s="10"/>
      <c r="ALS146" s="10"/>
      <c r="ALT146" s="10"/>
      <c r="ALU146" s="10"/>
      <c r="ALV146" s="10"/>
      <c r="ALW146" s="10"/>
      <c r="ALX146" s="10"/>
      <c r="ALY146" s="10"/>
      <c r="ALZ146" s="10"/>
      <c r="AMA146" s="10"/>
      <c r="AMB146" s="10"/>
      <c r="AMC146" s="10"/>
      <c r="AMD146" s="10"/>
      <c r="AME146" s="10"/>
      <c r="AMF146" s="10"/>
      <c r="AMG146" s="10"/>
      <c r="AMH146" s="10"/>
      <c r="AMI146" s="10"/>
      <c r="AMJ146" s="10"/>
    </row>
    <row r="147" spans="1:1029" customFormat="1" ht="14.1" customHeight="1">
      <c r="A147" s="8" t="str">
        <f>SUBSTITUTE(CONCATENATE(I147,J147,IF(K147="Identifier","ID",IF(AND(K147="Text",OR(I147&lt;&gt;"",J147&lt;&gt;"")),"",K147)),IF(AND(M147&lt;&gt;"Text",K147&lt;&gt;M147,NOT(AND(K147="URI",M147="Identifier")),NOT(AND(K147="UUID",M147="Identifier")),NOT(AND(K147="OID",M147="Identifier"))),IF(M147="Identifier","ID",M147),""))," ","")</f>
        <v>FrameworkAgreementTypeCode</v>
      </c>
      <c r="B147" s="9">
        <v>1</v>
      </c>
      <c r="C147" s="8"/>
      <c r="D147" s="8"/>
      <c r="E147" s="8"/>
      <c r="F147" s="8" t="str">
        <f>CONCATENATE( IF(G147="","",CONCATENATE(G147,"_ ")),H147,". ",IF(I147="","",CONCATENATE(I147,"_ ")),L147,IF(OR(I147&lt;&gt;"",L147&lt;&gt;M147),CONCATENATE(". ",M147),""))</f>
        <v>Frameworkg Agreement. Framework Agreement Type Code. Code</v>
      </c>
      <c r="G147" s="8"/>
      <c r="H147" s="8" t="s">
        <v>411</v>
      </c>
      <c r="I147" s="8"/>
      <c r="J147" s="8" t="s">
        <v>412</v>
      </c>
      <c r="K147" s="8" t="s">
        <v>212</v>
      </c>
      <c r="L147" s="8" t="str">
        <f>IF(J147&lt;&gt;"",CONCATENATE(J147," ",K147),K147)</f>
        <v>Framework Agreement Type Code</v>
      </c>
      <c r="M147" s="8" t="s">
        <v>212</v>
      </c>
      <c r="N147" s="8"/>
      <c r="O147" s="8" t="str">
        <f>IF(N147&lt;&gt;"",CONCATENATE(N147,"_ ",M147,". Type"),CONCATENATE(M147,". Type"))</f>
        <v>Code. Type</v>
      </c>
      <c r="P147" s="8"/>
      <c r="Q147" s="8"/>
      <c r="R147" s="8" t="s">
        <v>213</v>
      </c>
      <c r="S147" s="8"/>
      <c r="T147" s="8" t="s">
        <v>413</v>
      </c>
      <c r="U147" s="8"/>
      <c r="V147" s="8"/>
      <c r="W147" s="8"/>
      <c r="X147" s="10" t="s">
        <v>77</v>
      </c>
      <c r="Y147" s="8" t="s">
        <v>211</v>
      </c>
      <c r="Z147" s="8"/>
      <c r="AA147" s="44">
        <v>43314</v>
      </c>
      <c r="AB147" s="23"/>
      <c r="AC147" s="23"/>
      <c r="AD147" s="23"/>
      <c r="AE147" s="23"/>
      <c r="AF147" s="23"/>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c r="HP147" s="10"/>
      <c r="HQ147" s="10"/>
      <c r="HR147" s="10"/>
      <c r="HS147" s="10"/>
      <c r="HT147" s="10"/>
      <c r="HU147" s="10"/>
      <c r="HV147" s="10"/>
      <c r="HW147" s="10"/>
      <c r="HX147" s="10"/>
      <c r="HY147" s="10"/>
      <c r="HZ147" s="10"/>
      <c r="IA147" s="10"/>
      <c r="IB147" s="10"/>
      <c r="IC147" s="10"/>
      <c r="ID147" s="10"/>
      <c r="IE147" s="10"/>
      <c r="IF147" s="10"/>
      <c r="IG147" s="10"/>
      <c r="IH147" s="10"/>
      <c r="II147" s="10"/>
      <c r="IJ147" s="10"/>
      <c r="IK147" s="10"/>
      <c r="IL147" s="10"/>
      <c r="IM147" s="10"/>
      <c r="IN147" s="10"/>
      <c r="IO147" s="10"/>
      <c r="IP147" s="10"/>
      <c r="IQ147" s="10"/>
      <c r="IR147" s="10"/>
      <c r="IS147" s="10"/>
      <c r="IT147" s="10"/>
      <c r="IU147" s="10"/>
      <c r="IV147" s="10"/>
      <c r="IW147" s="10"/>
      <c r="IX147" s="10"/>
      <c r="IY147" s="10"/>
      <c r="IZ147" s="10"/>
      <c r="JA147" s="10"/>
      <c r="JB147" s="10"/>
      <c r="JC147" s="10"/>
      <c r="JD147" s="10"/>
      <c r="JE147" s="10"/>
      <c r="JF147" s="10"/>
      <c r="JG147" s="10"/>
      <c r="JH147" s="10"/>
      <c r="JI147" s="10"/>
      <c r="JJ147" s="10"/>
      <c r="JK147" s="10"/>
      <c r="JL147" s="10"/>
      <c r="JM147" s="10"/>
      <c r="JN147" s="10"/>
      <c r="JO147" s="10"/>
      <c r="JP147" s="10"/>
      <c r="JQ147" s="10"/>
      <c r="JR147" s="10"/>
      <c r="JS147" s="10"/>
      <c r="JT147" s="10"/>
      <c r="JU147" s="10"/>
      <c r="JV147" s="10"/>
      <c r="JW147" s="10"/>
      <c r="JX147" s="10"/>
      <c r="JY147" s="10"/>
      <c r="JZ147" s="10"/>
      <c r="KA147" s="10"/>
      <c r="KB147" s="10"/>
      <c r="KC147" s="10"/>
      <c r="KD147" s="10"/>
      <c r="KE147" s="10"/>
      <c r="KF147" s="10"/>
      <c r="KG147" s="10"/>
      <c r="KH147" s="10"/>
      <c r="KI147" s="10"/>
      <c r="KJ147" s="10"/>
      <c r="KK147" s="10"/>
      <c r="KL147" s="10"/>
      <c r="KM147" s="10"/>
      <c r="KN147" s="10"/>
      <c r="KO147" s="10"/>
      <c r="KP147" s="10"/>
      <c r="KQ147" s="10"/>
      <c r="KR147" s="10"/>
      <c r="KS147" s="10"/>
      <c r="KT147" s="10"/>
      <c r="KU147" s="10"/>
      <c r="KV147" s="10"/>
      <c r="KW147" s="10"/>
      <c r="KX147" s="10"/>
      <c r="KY147" s="10"/>
      <c r="KZ147" s="10"/>
      <c r="LA147" s="10"/>
      <c r="LB147" s="10"/>
      <c r="LC147" s="10"/>
      <c r="LD147" s="10"/>
      <c r="LE147" s="10"/>
      <c r="LF147" s="10"/>
      <c r="LG147" s="10"/>
      <c r="LH147" s="10"/>
      <c r="LI147" s="10"/>
      <c r="LJ147" s="10"/>
      <c r="LK147" s="10"/>
      <c r="LL147" s="10"/>
      <c r="LM147" s="10"/>
      <c r="LN147" s="10"/>
      <c r="LO147" s="10"/>
      <c r="LP147" s="10"/>
      <c r="LQ147" s="10"/>
      <c r="LR147" s="10"/>
      <c r="LS147" s="10"/>
      <c r="LT147" s="10"/>
      <c r="LU147" s="10"/>
      <c r="LV147" s="10"/>
      <c r="LW147" s="10"/>
      <c r="LX147" s="10"/>
      <c r="LY147" s="10"/>
      <c r="LZ147" s="10"/>
      <c r="MA147" s="10"/>
      <c r="MB147" s="10"/>
      <c r="MC147" s="10"/>
      <c r="MD147" s="10"/>
      <c r="ME147" s="10"/>
      <c r="MF147" s="10"/>
      <c r="MG147" s="10"/>
      <c r="MH147" s="10"/>
      <c r="MI147" s="10"/>
      <c r="MJ147" s="10"/>
      <c r="MK147" s="10"/>
      <c r="ML147" s="10"/>
      <c r="MM147" s="10"/>
      <c r="MN147" s="10"/>
      <c r="MO147" s="10"/>
      <c r="MP147" s="10"/>
      <c r="MQ147" s="10"/>
      <c r="MR147" s="10"/>
      <c r="MS147" s="10"/>
      <c r="MT147" s="10"/>
      <c r="MU147" s="10"/>
      <c r="MV147" s="10"/>
      <c r="MW147" s="10"/>
      <c r="MX147" s="10"/>
      <c r="MY147" s="10"/>
      <c r="MZ147" s="10"/>
      <c r="NA147" s="10"/>
      <c r="NB147" s="10"/>
      <c r="NC147" s="10"/>
      <c r="ND147" s="10"/>
      <c r="NE147" s="10"/>
      <c r="NF147" s="10"/>
      <c r="NG147" s="10"/>
      <c r="NH147" s="10"/>
      <c r="NI147" s="10"/>
      <c r="NJ147" s="10"/>
      <c r="NK147" s="10"/>
      <c r="NL147" s="10"/>
      <c r="NM147" s="10"/>
      <c r="NN147" s="10"/>
      <c r="NO147" s="10"/>
      <c r="NP147" s="10"/>
      <c r="NQ147" s="10"/>
      <c r="NR147" s="10"/>
      <c r="NS147" s="10"/>
      <c r="NT147" s="10"/>
      <c r="NU147" s="10"/>
      <c r="NV147" s="10"/>
      <c r="NW147" s="10"/>
      <c r="NX147" s="10"/>
      <c r="NY147" s="10"/>
      <c r="NZ147" s="10"/>
      <c r="OA147" s="10"/>
      <c r="OB147" s="10"/>
      <c r="OC147" s="10"/>
      <c r="OD147" s="10"/>
      <c r="OE147" s="10"/>
      <c r="OF147" s="10"/>
      <c r="OG147" s="10"/>
      <c r="OH147" s="10"/>
      <c r="OI147" s="10"/>
      <c r="OJ147" s="10"/>
      <c r="OK147" s="10"/>
      <c r="OL147" s="10"/>
      <c r="OM147" s="10"/>
      <c r="ON147" s="10"/>
      <c r="OO147" s="10"/>
      <c r="OP147" s="10"/>
      <c r="OQ147" s="10"/>
      <c r="OR147" s="10"/>
      <c r="OS147" s="10"/>
      <c r="OT147" s="10"/>
      <c r="OU147" s="10"/>
      <c r="OV147" s="10"/>
      <c r="OW147" s="10"/>
      <c r="OX147" s="10"/>
      <c r="OY147" s="10"/>
      <c r="OZ147" s="10"/>
      <c r="PA147" s="10"/>
      <c r="PB147" s="10"/>
      <c r="PC147" s="10"/>
      <c r="PD147" s="10"/>
      <c r="PE147" s="10"/>
      <c r="PF147" s="10"/>
      <c r="PG147" s="10"/>
      <c r="PH147" s="10"/>
      <c r="PI147" s="10"/>
      <c r="PJ147" s="10"/>
      <c r="PK147" s="10"/>
      <c r="PL147" s="10"/>
      <c r="PM147" s="10"/>
      <c r="PN147" s="10"/>
      <c r="PO147" s="10"/>
      <c r="PP147" s="10"/>
      <c r="PQ147" s="10"/>
      <c r="PR147" s="10"/>
      <c r="PS147" s="10"/>
      <c r="PT147" s="10"/>
      <c r="PU147" s="10"/>
      <c r="PV147" s="10"/>
      <c r="PW147" s="10"/>
      <c r="PX147" s="10"/>
      <c r="PY147" s="10"/>
      <c r="PZ147" s="10"/>
      <c r="QA147" s="10"/>
      <c r="QB147" s="10"/>
      <c r="QC147" s="10"/>
      <c r="QD147" s="10"/>
      <c r="QE147" s="10"/>
      <c r="QF147" s="10"/>
      <c r="QG147" s="10"/>
      <c r="QH147" s="10"/>
      <c r="QI147" s="10"/>
      <c r="QJ147" s="10"/>
      <c r="QK147" s="10"/>
      <c r="QL147" s="10"/>
      <c r="QM147" s="10"/>
      <c r="QN147" s="10"/>
      <c r="QO147" s="10"/>
      <c r="QP147" s="10"/>
      <c r="QQ147" s="10"/>
      <c r="QR147" s="10"/>
      <c r="QS147" s="10"/>
      <c r="QT147" s="10"/>
      <c r="QU147" s="10"/>
      <c r="QV147" s="10"/>
      <c r="QW147" s="10"/>
      <c r="QX147" s="10"/>
      <c r="QY147" s="10"/>
      <c r="QZ147" s="10"/>
      <c r="RA147" s="10"/>
      <c r="RB147" s="10"/>
      <c r="RC147" s="10"/>
      <c r="RD147" s="10"/>
      <c r="RE147" s="10"/>
      <c r="RF147" s="10"/>
      <c r="RG147" s="10"/>
      <c r="RH147" s="10"/>
      <c r="RI147" s="10"/>
      <c r="RJ147" s="10"/>
      <c r="RK147" s="10"/>
      <c r="RL147" s="10"/>
      <c r="RM147" s="10"/>
      <c r="RN147" s="10"/>
      <c r="RO147" s="10"/>
      <c r="RP147" s="10"/>
      <c r="RQ147" s="10"/>
      <c r="RR147" s="10"/>
      <c r="RS147" s="10"/>
      <c r="RT147" s="10"/>
      <c r="RU147" s="10"/>
      <c r="RV147" s="10"/>
      <c r="RW147" s="10"/>
      <c r="RX147" s="10"/>
      <c r="RY147" s="10"/>
      <c r="RZ147" s="10"/>
      <c r="SA147" s="10"/>
      <c r="SB147" s="10"/>
      <c r="SC147" s="10"/>
      <c r="SD147" s="10"/>
      <c r="SE147" s="10"/>
      <c r="SF147" s="10"/>
      <c r="SG147" s="10"/>
      <c r="SH147" s="10"/>
      <c r="SI147" s="10"/>
      <c r="SJ147" s="10"/>
      <c r="SK147" s="10"/>
      <c r="SL147" s="10"/>
      <c r="SM147" s="10"/>
      <c r="SN147" s="10"/>
      <c r="SO147" s="10"/>
      <c r="SP147" s="10"/>
      <c r="SQ147" s="10"/>
      <c r="SR147" s="10"/>
      <c r="SS147" s="10"/>
      <c r="ST147" s="10"/>
      <c r="SU147" s="10"/>
      <c r="SV147" s="10"/>
      <c r="SW147" s="10"/>
      <c r="SX147" s="10"/>
      <c r="SY147" s="10"/>
      <c r="SZ147" s="10"/>
      <c r="TA147" s="10"/>
      <c r="TB147" s="10"/>
      <c r="TC147" s="10"/>
      <c r="TD147" s="10"/>
      <c r="TE147" s="10"/>
      <c r="TF147" s="10"/>
      <c r="TG147" s="10"/>
      <c r="TH147" s="10"/>
      <c r="TI147" s="10"/>
      <c r="TJ147" s="10"/>
      <c r="TK147" s="10"/>
      <c r="TL147" s="10"/>
      <c r="TM147" s="10"/>
      <c r="TN147" s="10"/>
      <c r="TO147" s="10"/>
      <c r="TP147" s="10"/>
      <c r="TQ147" s="10"/>
      <c r="TR147" s="10"/>
      <c r="TS147" s="10"/>
      <c r="TT147" s="10"/>
      <c r="TU147" s="10"/>
      <c r="TV147" s="10"/>
      <c r="TW147" s="10"/>
      <c r="TX147" s="10"/>
      <c r="TY147" s="10"/>
      <c r="TZ147" s="10"/>
      <c r="UA147" s="10"/>
      <c r="UB147" s="10"/>
      <c r="UC147" s="10"/>
      <c r="UD147" s="10"/>
      <c r="UE147" s="10"/>
      <c r="UF147" s="10"/>
      <c r="UG147" s="10"/>
      <c r="UH147" s="10"/>
      <c r="UI147" s="10"/>
      <c r="UJ147" s="10"/>
      <c r="UK147" s="10"/>
      <c r="UL147" s="10"/>
      <c r="UM147" s="10"/>
      <c r="UN147" s="10"/>
      <c r="UO147" s="10"/>
      <c r="UP147" s="10"/>
      <c r="UQ147" s="10"/>
      <c r="UR147" s="10"/>
      <c r="US147" s="10"/>
      <c r="UT147" s="10"/>
      <c r="UU147" s="10"/>
      <c r="UV147" s="10"/>
      <c r="UW147" s="10"/>
      <c r="UX147" s="10"/>
      <c r="UY147" s="10"/>
      <c r="UZ147" s="10"/>
      <c r="VA147" s="10"/>
      <c r="VB147" s="10"/>
      <c r="VC147" s="10"/>
      <c r="VD147" s="10"/>
      <c r="VE147" s="10"/>
      <c r="VF147" s="10"/>
      <c r="VG147" s="10"/>
      <c r="VH147" s="10"/>
      <c r="VI147" s="10"/>
      <c r="VJ147" s="10"/>
      <c r="VK147" s="10"/>
      <c r="VL147" s="10"/>
      <c r="VM147" s="10"/>
      <c r="VN147" s="10"/>
      <c r="VO147" s="10"/>
      <c r="VP147" s="10"/>
      <c r="VQ147" s="10"/>
      <c r="VR147" s="10"/>
      <c r="VS147" s="10"/>
      <c r="VT147" s="10"/>
      <c r="VU147" s="10"/>
      <c r="VV147" s="10"/>
      <c r="VW147" s="10"/>
      <c r="VX147" s="10"/>
      <c r="VY147" s="10"/>
      <c r="VZ147" s="10"/>
      <c r="WA147" s="10"/>
      <c r="WB147" s="10"/>
      <c r="WC147" s="10"/>
      <c r="WD147" s="10"/>
      <c r="WE147" s="10"/>
      <c r="WF147" s="10"/>
      <c r="WG147" s="10"/>
      <c r="WH147" s="10"/>
      <c r="WI147" s="10"/>
      <c r="WJ147" s="10"/>
      <c r="WK147" s="10"/>
      <c r="WL147" s="10"/>
      <c r="WM147" s="10"/>
      <c r="WN147" s="10"/>
      <c r="WO147" s="10"/>
      <c r="WP147" s="10"/>
      <c r="WQ147" s="10"/>
      <c r="WR147" s="10"/>
      <c r="WS147" s="10"/>
      <c r="WT147" s="10"/>
      <c r="WU147" s="10"/>
      <c r="WV147" s="10"/>
      <c r="WW147" s="10"/>
      <c r="WX147" s="10"/>
      <c r="WY147" s="10"/>
      <c r="WZ147" s="10"/>
      <c r="XA147" s="10"/>
      <c r="XB147" s="10"/>
      <c r="XC147" s="10"/>
      <c r="XD147" s="10"/>
      <c r="XE147" s="10"/>
      <c r="XF147" s="10"/>
      <c r="XG147" s="10"/>
      <c r="XH147" s="10"/>
      <c r="XI147" s="10"/>
      <c r="XJ147" s="10"/>
      <c r="XK147" s="10"/>
      <c r="XL147" s="10"/>
      <c r="XM147" s="10"/>
      <c r="XN147" s="10"/>
      <c r="XO147" s="10"/>
      <c r="XP147" s="10"/>
      <c r="XQ147" s="10"/>
      <c r="XR147" s="10"/>
      <c r="XS147" s="10"/>
      <c r="XT147" s="10"/>
      <c r="XU147" s="10"/>
      <c r="XV147" s="10"/>
      <c r="XW147" s="10"/>
      <c r="XX147" s="10"/>
      <c r="XY147" s="10"/>
      <c r="XZ147" s="10"/>
      <c r="YA147" s="10"/>
      <c r="YB147" s="10"/>
      <c r="YC147" s="10"/>
      <c r="YD147" s="10"/>
      <c r="YE147" s="10"/>
      <c r="YF147" s="10"/>
      <c r="YG147" s="10"/>
      <c r="YH147" s="10"/>
      <c r="YI147" s="10"/>
      <c r="YJ147" s="10"/>
      <c r="YK147" s="10"/>
      <c r="YL147" s="10"/>
      <c r="YM147" s="10"/>
      <c r="YN147" s="10"/>
      <c r="YO147" s="10"/>
      <c r="YP147" s="10"/>
      <c r="YQ147" s="10"/>
      <c r="YR147" s="10"/>
      <c r="YS147" s="10"/>
      <c r="YT147" s="10"/>
      <c r="YU147" s="10"/>
      <c r="YV147" s="10"/>
      <c r="YW147" s="10"/>
      <c r="YX147" s="10"/>
      <c r="YY147" s="10"/>
      <c r="YZ147" s="10"/>
      <c r="ZA147" s="10"/>
      <c r="ZB147" s="10"/>
      <c r="ZC147" s="10"/>
      <c r="ZD147" s="10"/>
      <c r="ZE147" s="10"/>
      <c r="ZF147" s="10"/>
      <c r="ZG147" s="10"/>
      <c r="ZH147" s="10"/>
      <c r="ZI147" s="10"/>
      <c r="ZJ147" s="10"/>
      <c r="ZK147" s="10"/>
      <c r="ZL147" s="10"/>
      <c r="ZM147" s="10"/>
      <c r="ZN147" s="10"/>
      <c r="ZO147" s="10"/>
      <c r="ZP147" s="10"/>
      <c r="ZQ147" s="10"/>
      <c r="ZR147" s="10"/>
      <c r="ZS147" s="10"/>
      <c r="ZT147" s="10"/>
      <c r="ZU147" s="10"/>
      <c r="ZV147" s="10"/>
      <c r="ZW147" s="10"/>
      <c r="ZX147" s="10"/>
      <c r="ZY147" s="10"/>
      <c r="ZZ147" s="10"/>
      <c r="AAA147" s="10"/>
      <c r="AAB147" s="10"/>
      <c r="AAC147" s="10"/>
      <c r="AAD147" s="10"/>
      <c r="AAE147" s="10"/>
      <c r="AAF147" s="10"/>
      <c r="AAG147" s="10"/>
      <c r="AAH147" s="10"/>
      <c r="AAI147" s="10"/>
      <c r="AAJ147" s="10"/>
      <c r="AAK147" s="10"/>
      <c r="AAL147" s="10"/>
      <c r="AAM147" s="10"/>
      <c r="AAN147" s="10"/>
      <c r="AAO147" s="10"/>
      <c r="AAP147" s="10"/>
      <c r="AAQ147" s="10"/>
      <c r="AAR147" s="10"/>
      <c r="AAS147" s="10"/>
      <c r="AAT147" s="10"/>
      <c r="AAU147" s="10"/>
      <c r="AAV147" s="10"/>
      <c r="AAW147" s="10"/>
      <c r="AAX147" s="10"/>
      <c r="AAY147" s="10"/>
      <c r="AAZ147" s="10"/>
      <c r="ABA147" s="10"/>
      <c r="ABB147" s="10"/>
      <c r="ABC147" s="10"/>
      <c r="ABD147" s="10"/>
      <c r="ABE147" s="10"/>
      <c r="ABF147" s="10"/>
      <c r="ABG147" s="10"/>
      <c r="ABH147" s="10"/>
      <c r="ABI147" s="10"/>
      <c r="ABJ147" s="10"/>
      <c r="ABK147" s="10"/>
      <c r="ABL147" s="10"/>
      <c r="ABM147" s="10"/>
      <c r="ABN147" s="10"/>
      <c r="ABO147" s="10"/>
      <c r="ABP147" s="10"/>
      <c r="ABQ147" s="10"/>
      <c r="ABR147" s="10"/>
      <c r="ABS147" s="10"/>
      <c r="ABT147" s="10"/>
      <c r="ABU147" s="10"/>
      <c r="ABV147" s="10"/>
      <c r="ABW147" s="10"/>
      <c r="ABX147" s="10"/>
      <c r="ABY147" s="10"/>
      <c r="ABZ147" s="10"/>
      <c r="ACA147" s="10"/>
      <c r="ACB147" s="10"/>
      <c r="ACC147" s="10"/>
      <c r="ACD147" s="10"/>
      <c r="ACE147" s="10"/>
      <c r="ACF147" s="10"/>
      <c r="ACG147" s="10"/>
      <c r="ACH147" s="10"/>
      <c r="ACI147" s="10"/>
      <c r="ACJ147" s="10"/>
      <c r="ACK147" s="10"/>
      <c r="ACL147" s="10"/>
      <c r="ACM147" s="10"/>
      <c r="ACN147" s="10"/>
      <c r="ACO147" s="10"/>
      <c r="ACP147" s="10"/>
      <c r="ACQ147" s="10"/>
      <c r="ACR147" s="10"/>
      <c r="ACS147" s="10"/>
      <c r="ACT147" s="10"/>
      <c r="ACU147" s="10"/>
      <c r="ACV147" s="10"/>
      <c r="ACW147" s="10"/>
      <c r="ACX147" s="10"/>
      <c r="ACY147" s="10"/>
      <c r="ACZ147" s="10"/>
      <c r="ADA147" s="10"/>
      <c r="ADB147" s="10"/>
      <c r="ADC147" s="10"/>
      <c r="ADD147" s="10"/>
      <c r="ADE147" s="10"/>
      <c r="ADF147" s="10"/>
      <c r="ADG147" s="10"/>
      <c r="ADH147" s="10"/>
      <c r="ADI147" s="10"/>
      <c r="ADJ147" s="10"/>
      <c r="ADK147" s="10"/>
      <c r="ADL147" s="10"/>
      <c r="ADM147" s="10"/>
      <c r="ADN147" s="10"/>
      <c r="ADO147" s="10"/>
      <c r="ADP147" s="10"/>
      <c r="ADQ147" s="10"/>
      <c r="ADR147" s="10"/>
      <c r="ADS147" s="10"/>
      <c r="ADT147" s="10"/>
      <c r="ADU147" s="10"/>
      <c r="ADV147" s="10"/>
      <c r="ADW147" s="10"/>
      <c r="ADX147" s="10"/>
      <c r="ADY147" s="10"/>
      <c r="ADZ147" s="10"/>
      <c r="AEA147" s="10"/>
      <c r="AEB147" s="10"/>
      <c r="AEC147" s="10"/>
      <c r="AED147" s="10"/>
      <c r="AEE147" s="10"/>
      <c r="AEF147" s="10"/>
      <c r="AEG147" s="10"/>
      <c r="AEH147" s="10"/>
      <c r="AEI147" s="10"/>
      <c r="AEJ147" s="10"/>
      <c r="AEK147" s="10"/>
      <c r="AEL147" s="10"/>
      <c r="AEM147" s="10"/>
      <c r="AEN147" s="10"/>
      <c r="AEO147" s="10"/>
      <c r="AEP147" s="10"/>
      <c r="AEQ147" s="10"/>
      <c r="AER147" s="10"/>
      <c r="AES147" s="10"/>
      <c r="AET147" s="10"/>
      <c r="AEU147" s="10"/>
      <c r="AEV147" s="10"/>
      <c r="AEW147" s="10"/>
      <c r="AEX147" s="10"/>
      <c r="AEY147" s="10"/>
      <c r="AEZ147" s="10"/>
      <c r="AFA147" s="10"/>
      <c r="AFB147" s="10"/>
      <c r="AFC147" s="10"/>
      <c r="AFD147" s="10"/>
      <c r="AFE147" s="10"/>
      <c r="AFF147" s="10"/>
      <c r="AFG147" s="10"/>
      <c r="AFH147" s="10"/>
      <c r="AFI147" s="10"/>
      <c r="AFJ147" s="10"/>
      <c r="AFK147" s="10"/>
      <c r="AFL147" s="10"/>
      <c r="AFM147" s="10"/>
      <c r="AFN147" s="10"/>
      <c r="AFO147" s="10"/>
      <c r="AFP147" s="10"/>
      <c r="AFQ147" s="10"/>
      <c r="AFR147" s="10"/>
      <c r="AFS147" s="10"/>
      <c r="AFT147" s="10"/>
      <c r="AFU147" s="10"/>
      <c r="AFV147" s="10"/>
      <c r="AFW147" s="10"/>
      <c r="AFX147" s="10"/>
      <c r="AFY147" s="10"/>
      <c r="AFZ147" s="10"/>
      <c r="AGA147" s="10"/>
      <c r="AGB147" s="10"/>
      <c r="AGC147" s="10"/>
      <c r="AGD147" s="10"/>
      <c r="AGE147" s="10"/>
      <c r="AGF147" s="10"/>
      <c r="AGG147" s="10"/>
      <c r="AGH147" s="10"/>
      <c r="AGI147" s="10"/>
      <c r="AGJ147" s="10"/>
      <c r="AGK147" s="10"/>
      <c r="AGL147" s="10"/>
      <c r="AGM147" s="10"/>
      <c r="AGN147" s="10"/>
      <c r="AGO147" s="10"/>
      <c r="AGP147" s="10"/>
      <c r="AGQ147" s="10"/>
      <c r="AGR147" s="10"/>
      <c r="AGS147" s="10"/>
      <c r="AGT147" s="10"/>
      <c r="AGU147" s="10"/>
      <c r="AGV147" s="10"/>
      <c r="AGW147" s="10"/>
      <c r="AGX147" s="10"/>
      <c r="AGY147" s="10"/>
      <c r="AGZ147" s="10"/>
      <c r="AHA147" s="10"/>
      <c r="AHB147" s="10"/>
      <c r="AHC147" s="10"/>
      <c r="AHD147" s="10"/>
      <c r="AHE147" s="10"/>
      <c r="AHF147" s="10"/>
      <c r="AHG147" s="10"/>
      <c r="AHH147" s="10"/>
      <c r="AHI147" s="10"/>
      <c r="AHJ147" s="10"/>
      <c r="AHK147" s="10"/>
      <c r="AHL147" s="10"/>
      <c r="AHM147" s="10"/>
      <c r="AHN147" s="10"/>
      <c r="AHO147" s="10"/>
      <c r="AHP147" s="10"/>
      <c r="AHQ147" s="10"/>
      <c r="AHR147" s="10"/>
      <c r="AHS147" s="10"/>
      <c r="AHT147" s="10"/>
      <c r="AHU147" s="10"/>
      <c r="AHV147" s="10"/>
      <c r="AHW147" s="10"/>
      <c r="AHX147" s="10"/>
      <c r="AHY147" s="10"/>
      <c r="AHZ147" s="10"/>
      <c r="AIA147" s="10"/>
      <c r="AIB147" s="10"/>
      <c r="AIC147" s="10"/>
      <c r="AID147" s="10"/>
      <c r="AIE147" s="10"/>
      <c r="AIF147" s="10"/>
      <c r="AIG147" s="10"/>
      <c r="AIH147" s="10"/>
      <c r="AII147" s="10"/>
      <c r="AIJ147" s="10"/>
      <c r="AIK147" s="10"/>
      <c r="AIL147" s="10"/>
      <c r="AIM147" s="10"/>
      <c r="AIN147" s="10"/>
      <c r="AIO147" s="10"/>
      <c r="AIP147" s="10"/>
      <c r="AIQ147" s="10"/>
      <c r="AIR147" s="10"/>
      <c r="AIS147" s="10"/>
      <c r="AIT147" s="10"/>
      <c r="AIU147" s="10"/>
      <c r="AIV147" s="10"/>
      <c r="AIW147" s="10"/>
      <c r="AIX147" s="10"/>
      <c r="AIY147" s="10"/>
      <c r="AIZ147" s="10"/>
      <c r="AJA147" s="10"/>
      <c r="AJB147" s="10"/>
      <c r="AJC147" s="10"/>
      <c r="AJD147" s="10"/>
      <c r="AJE147" s="10"/>
      <c r="AJF147" s="10"/>
      <c r="AJG147" s="10"/>
      <c r="AJH147" s="10"/>
      <c r="AJI147" s="10"/>
      <c r="AJJ147" s="10"/>
      <c r="AJK147" s="10"/>
      <c r="AJL147" s="10"/>
      <c r="AJM147" s="10"/>
      <c r="AJN147" s="10"/>
      <c r="AJO147" s="10"/>
      <c r="AJP147" s="10"/>
      <c r="AJQ147" s="10"/>
      <c r="AJR147" s="10"/>
      <c r="AJS147" s="10"/>
      <c r="AJT147" s="10"/>
      <c r="AJU147" s="10"/>
      <c r="AJV147" s="10"/>
      <c r="AJW147" s="10"/>
      <c r="AJX147" s="10"/>
      <c r="AJY147" s="10"/>
      <c r="AJZ147" s="10"/>
      <c r="AKA147" s="10"/>
      <c r="AKB147" s="10"/>
      <c r="AKC147" s="10"/>
      <c r="AKD147" s="10"/>
      <c r="AKE147" s="10"/>
      <c r="AKF147" s="10"/>
      <c r="AKG147" s="10"/>
      <c r="AKH147" s="10"/>
      <c r="AKI147" s="10"/>
      <c r="AKJ147" s="10"/>
      <c r="AKK147" s="10"/>
      <c r="AKL147" s="10"/>
      <c r="AKM147" s="10"/>
      <c r="AKN147" s="10"/>
      <c r="AKO147" s="10"/>
      <c r="AKP147" s="10"/>
      <c r="AKQ147" s="10"/>
      <c r="AKR147" s="10"/>
      <c r="AKS147" s="10"/>
      <c r="AKT147" s="10"/>
      <c r="AKU147" s="10"/>
      <c r="AKV147" s="10"/>
      <c r="AKW147" s="10"/>
      <c r="AKX147" s="10"/>
      <c r="AKY147" s="10"/>
      <c r="AKZ147" s="10"/>
      <c r="ALA147" s="10"/>
      <c r="ALB147" s="10"/>
      <c r="ALC147" s="10"/>
      <c r="ALD147" s="10"/>
      <c r="ALE147" s="10"/>
      <c r="ALF147" s="10"/>
      <c r="ALG147" s="10"/>
      <c r="ALH147" s="10"/>
      <c r="ALI147" s="10"/>
      <c r="ALJ147" s="10"/>
      <c r="ALK147" s="10"/>
      <c r="ALL147" s="10"/>
      <c r="ALM147" s="10"/>
      <c r="ALN147" s="10"/>
      <c r="ALO147" s="10"/>
      <c r="ALP147" s="10"/>
      <c r="ALQ147" s="10"/>
      <c r="ALR147" s="10"/>
      <c r="ALS147" s="10"/>
      <c r="ALT147" s="10"/>
      <c r="ALU147" s="10"/>
      <c r="ALV147" s="10"/>
      <c r="ALW147" s="10"/>
      <c r="ALX147" s="10"/>
      <c r="ALY147" s="10"/>
      <c r="ALZ147" s="10"/>
      <c r="AMA147" s="10"/>
      <c r="AMB147" s="10"/>
      <c r="AMC147" s="10"/>
      <c r="AMD147" s="10"/>
      <c r="AME147" s="10"/>
      <c r="AMF147" s="10"/>
      <c r="AMG147" s="10"/>
      <c r="AMH147" s="10"/>
      <c r="AMI147" s="10"/>
      <c r="AMJ147" s="10"/>
    </row>
    <row r="148" spans="1:1029" customFormat="1" ht="14.1" customHeight="1">
      <c r="A148" s="8" t="str">
        <f>SUBSTITUTE(CONCATENATE(I148,J148,IF(K148="Identifier","ID",IF(AND(K148="Text",OR(I148&lt;&gt;"",J148&lt;&gt;"")),"",K148)),IF(AND(M148&lt;&gt;"Text",K148&lt;&gt;M148,NOT(AND(K148="URI",M148="Identifier")),NOT(AND(K148="UUID",M148="Identifier")),NOT(AND(K148="OID",M148="Identifier"))),IF(M148="Identifier","ID",M148),""))," ","")</f>
        <v>MaximumNumberParticipantsNumeric</v>
      </c>
      <c r="B148" s="9" t="s">
        <v>219</v>
      </c>
      <c r="C148" s="8"/>
      <c r="D148" s="8"/>
      <c r="E148" s="8"/>
      <c r="F148" s="8" t="str">
        <f>CONCATENATE( IF(G148="","",CONCATENATE(G148,"_ ")),H148,". ",IF(I148="","",CONCATENATE(I148,"_ ")),L148,IF(OR(I148&lt;&gt;"",L148&lt;&gt;M148),CONCATENATE(". ",M148),""))</f>
        <v>Frameworkg Agreement. Maximum Number Participants Numeric. Numeric</v>
      </c>
      <c r="G148" s="8"/>
      <c r="H148" s="8" t="s">
        <v>411</v>
      </c>
      <c r="I148" s="8"/>
      <c r="J148" s="8" t="s">
        <v>244</v>
      </c>
      <c r="K148" s="8" t="s">
        <v>221</v>
      </c>
      <c r="L148" s="8" t="str">
        <f>IF(J148&lt;&gt;"",CONCATENATE(J148," ",K148),K148)</f>
        <v>Maximum Number Participants Numeric</v>
      </c>
      <c r="M148" s="8" t="s">
        <v>221</v>
      </c>
      <c r="N148" s="8"/>
      <c r="O148" s="8" t="str">
        <f>IF(N148&lt;&gt;"",CONCATENATE(N148,"_ ",M148,". Type"),CONCATENATE(M148,". Type"))</f>
        <v>Numeric. Type</v>
      </c>
      <c r="P148" s="8"/>
      <c r="Q148" s="8"/>
      <c r="R148" s="8" t="s">
        <v>213</v>
      </c>
      <c r="S148" s="8"/>
      <c r="T148" s="8"/>
      <c r="U148" s="8"/>
      <c r="V148" s="8"/>
      <c r="W148" s="8"/>
      <c r="X148" s="10" t="s">
        <v>104</v>
      </c>
      <c r="Y148" s="8" t="s">
        <v>211</v>
      </c>
      <c r="Z148" s="8"/>
      <c r="AA148" s="44">
        <v>43314</v>
      </c>
      <c r="AB148" s="23"/>
      <c r="AC148" s="23"/>
      <c r="AD148" s="23"/>
      <c r="AE148" s="23"/>
      <c r="AF148" s="23"/>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c r="SW148" s="10"/>
      <c r="SX148" s="10"/>
      <c r="SY148" s="10"/>
      <c r="SZ148" s="10"/>
      <c r="TA148" s="10"/>
      <c r="TB148" s="10"/>
      <c r="TC148" s="10"/>
      <c r="TD148" s="10"/>
      <c r="TE148" s="10"/>
      <c r="TF148" s="10"/>
      <c r="TG148" s="10"/>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10"/>
      <c r="VX148" s="10"/>
      <c r="VY148" s="10"/>
      <c r="VZ148" s="10"/>
      <c r="WA148" s="10"/>
      <c r="WB148" s="10"/>
      <c r="WC148" s="10"/>
      <c r="WD148" s="10"/>
      <c r="WE148" s="10"/>
      <c r="WF148" s="10"/>
      <c r="WG148" s="10"/>
      <c r="WH148" s="10"/>
      <c r="WI148" s="10"/>
      <c r="WJ148" s="10"/>
      <c r="WK148" s="10"/>
      <c r="WL148" s="10"/>
      <c r="WM148" s="10"/>
      <c r="WN148" s="10"/>
      <c r="WO148" s="10"/>
      <c r="WP148" s="10"/>
      <c r="WQ148" s="10"/>
      <c r="WR148" s="10"/>
      <c r="WS148" s="10"/>
      <c r="WT148" s="10"/>
      <c r="WU148" s="10"/>
      <c r="WV148" s="10"/>
      <c r="WW148" s="10"/>
      <c r="WX148" s="10"/>
      <c r="WY148" s="10"/>
      <c r="WZ148" s="10"/>
      <c r="XA148" s="10"/>
      <c r="XB148" s="10"/>
      <c r="XC148" s="10"/>
      <c r="XD148" s="10"/>
      <c r="XE148" s="10"/>
      <c r="XF148" s="10"/>
      <c r="XG148" s="10"/>
      <c r="XH148" s="10"/>
      <c r="XI148" s="10"/>
      <c r="XJ148" s="10"/>
      <c r="XK148" s="10"/>
      <c r="XL148" s="10"/>
      <c r="XM148" s="10"/>
      <c r="XN148" s="10"/>
      <c r="XO148" s="10"/>
      <c r="XP148" s="10"/>
      <c r="XQ148" s="10"/>
      <c r="XR148" s="10"/>
      <c r="XS148" s="10"/>
      <c r="XT148" s="10"/>
      <c r="XU148" s="10"/>
      <c r="XV148" s="10"/>
      <c r="XW148" s="10"/>
      <c r="XX148" s="10"/>
      <c r="XY148" s="10"/>
      <c r="XZ148" s="10"/>
      <c r="YA148" s="10"/>
      <c r="YB148" s="10"/>
      <c r="YC148" s="10"/>
      <c r="YD148" s="10"/>
      <c r="YE148" s="10"/>
      <c r="YF148" s="10"/>
      <c r="YG148" s="10"/>
      <c r="YH148" s="10"/>
      <c r="YI148" s="10"/>
      <c r="YJ148" s="10"/>
      <c r="YK148" s="10"/>
      <c r="YL148" s="10"/>
      <c r="YM148" s="10"/>
      <c r="YN148" s="10"/>
      <c r="YO148" s="10"/>
      <c r="YP148" s="10"/>
      <c r="YQ148" s="10"/>
      <c r="YR148" s="10"/>
      <c r="YS148" s="10"/>
      <c r="YT148" s="10"/>
      <c r="YU148" s="10"/>
      <c r="YV148" s="10"/>
      <c r="YW148" s="10"/>
      <c r="YX148" s="10"/>
      <c r="YY148" s="10"/>
      <c r="YZ148" s="10"/>
      <c r="ZA148" s="10"/>
      <c r="ZB148" s="10"/>
      <c r="ZC148" s="10"/>
      <c r="ZD148" s="10"/>
      <c r="ZE148" s="10"/>
      <c r="ZF148" s="10"/>
      <c r="ZG148" s="10"/>
      <c r="ZH148" s="10"/>
      <c r="ZI148" s="10"/>
      <c r="ZJ148" s="10"/>
      <c r="ZK148" s="10"/>
      <c r="ZL148" s="10"/>
      <c r="ZM148" s="10"/>
      <c r="ZN148" s="10"/>
      <c r="ZO148" s="10"/>
      <c r="ZP148" s="10"/>
      <c r="ZQ148" s="10"/>
      <c r="ZR148" s="10"/>
      <c r="ZS148" s="10"/>
      <c r="ZT148" s="10"/>
      <c r="ZU148" s="10"/>
      <c r="ZV148" s="10"/>
      <c r="ZW148" s="10"/>
      <c r="ZX148" s="10"/>
      <c r="ZY148" s="10"/>
      <c r="ZZ148" s="10"/>
      <c r="AAA148" s="10"/>
      <c r="AAB148" s="10"/>
      <c r="AAC148" s="10"/>
      <c r="AAD148" s="10"/>
      <c r="AAE148" s="10"/>
      <c r="AAF148" s="10"/>
      <c r="AAG148" s="10"/>
      <c r="AAH148" s="10"/>
      <c r="AAI148" s="10"/>
      <c r="AAJ148" s="10"/>
      <c r="AAK148" s="10"/>
      <c r="AAL148" s="10"/>
      <c r="AAM148" s="10"/>
      <c r="AAN148" s="10"/>
      <c r="AAO148" s="10"/>
      <c r="AAP148" s="10"/>
      <c r="AAQ148" s="10"/>
      <c r="AAR148" s="10"/>
      <c r="AAS148" s="10"/>
      <c r="AAT148" s="10"/>
      <c r="AAU148" s="10"/>
      <c r="AAV148" s="10"/>
      <c r="AAW148" s="10"/>
      <c r="AAX148" s="10"/>
      <c r="AAY148" s="10"/>
      <c r="AAZ148" s="10"/>
      <c r="ABA148" s="10"/>
      <c r="ABB148" s="10"/>
      <c r="ABC148" s="10"/>
      <c r="ABD148" s="10"/>
      <c r="ABE148" s="10"/>
      <c r="ABF148" s="10"/>
      <c r="ABG148" s="10"/>
      <c r="ABH148" s="10"/>
      <c r="ABI148" s="10"/>
      <c r="ABJ148" s="10"/>
      <c r="ABK148" s="10"/>
      <c r="ABL148" s="10"/>
      <c r="ABM148" s="10"/>
      <c r="ABN148" s="10"/>
      <c r="ABO148" s="10"/>
      <c r="ABP148" s="10"/>
      <c r="ABQ148" s="10"/>
      <c r="ABR148" s="10"/>
      <c r="ABS148" s="10"/>
      <c r="ABT148" s="10"/>
      <c r="ABU148" s="10"/>
      <c r="ABV148" s="10"/>
      <c r="ABW148" s="10"/>
      <c r="ABX148" s="10"/>
      <c r="ABY148" s="10"/>
      <c r="ABZ148" s="10"/>
      <c r="ACA148" s="10"/>
      <c r="ACB148" s="10"/>
      <c r="ACC148" s="10"/>
      <c r="ACD148" s="10"/>
      <c r="ACE148" s="10"/>
      <c r="ACF148" s="10"/>
      <c r="ACG148" s="10"/>
      <c r="ACH148" s="10"/>
      <c r="ACI148" s="10"/>
      <c r="ACJ148" s="10"/>
      <c r="ACK148" s="10"/>
      <c r="ACL148" s="10"/>
      <c r="ACM148" s="10"/>
      <c r="ACN148" s="10"/>
      <c r="ACO148" s="10"/>
      <c r="ACP148" s="10"/>
      <c r="ACQ148" s="10"/>
      <c r="ACR148" s="10"/>
      <c r="ACS148" s="10"/>
      <c r="ACT148" s="10"/>
      <c r="ACU148" s="10"/>
      <c r="ACV148" s="10"/>
      <c r="ACW148" s="10"/>
      <c r="ACX148" s="10"/>
      <c r="ACY148" s="10"/>
      <c r="ACZ148" s="10"/>
      <c r="ADA148" s="10"/>
      <c r="ADB148" s="10"/>
      <c r="ADC148" s="10"/>
      <c r="ADD148" s="10"/>
      <c r="ADE148" s="10"/>
      <c r="ADF148" s="10"/>
      <c r="ADG148" s="10"/>
      <c r="ADH148" s="10"/>
      <c r="ADI148" s="10"/>
      <c r="ADJ148" s="10"/>
      <c r="ADK148" s="10"/>
      <c r="ADL148" s="10"/>
      <c r="ADM148" s="10"/>
      <c r="ADN148" s="10"/>
      <c r="ADO148" s="10"/>
      <c r="ADP148" s="10"/>
      <c r="ADQ148" s="10"/>
      <c r="ADR148" s="10"/>
      <c r="ADS148" s="10"/>
      <c r="ADT148" s="10"/>
      <c r="ADU148" s="10"/>
      <c r="ADV148" s="10"/>
      <c r="ADW148" s="10"/>
      <c r="ADX148" s="10"/>
      <c r="ADY148" s="10"/>
      <c r="ADZ148" s="10"/>
      <c r="AEA148" s="10"/>
      <c r="AEB148" s="10"/>
      <c r="AEC148" s="10"/>
      <c r="AED148" s="10"/>
      <c r="AEE148" s="10"/>
      <c r="AEF148" s="10"/>
      <c r="AEG148" s="10"/>
      <c r="AEH148" s="10"/>
      <c r="AEI148" s="10"/>
      <c r="AEJ148" s="10"/>
      <c r="AEK148" s="10"/>
      <c r="AEL148" s="10"/>
      <c r="AEM148" s="10"/>
      <c r="AEN148" s="10"/>
      <c r="AEO148" s="10"/>
      <c r="AEP148" s="10"/>
      <c r="AEQ148" s="10"/>
      <c r="AER148" s="10"/>
      <c r="AES148" s="10"/>
      <c r="AET148" s="10"/>
      <c r="AEU148" s="10"/>
      <c r="AEV148" s="10"/>
      <c r="AEW148" s="10"/>
      <c r="AEX148" s="10"/>
      <c r="AEY148" s="10"/>
      <c r="AEZ148" s="10"/>
      <c r="AFA148" s="10"/>
      <c r="AFB148" s="10"/>
      <c r="AFC148" s="10"/>
      <c r="AFD148" s="10"/>
      <c r="AFE148" s="10"/>
      <c r="AFF148" s="10"/>
      <c r="AFG148" s="10"/>
      <c r="AFH148" s="10"/>
      <c r="AFI148" s="10"/>
      <c r="AFJ148" s="10"/>
      <c r="AFK148" s="10"/>
      <c r="AFL148" s="10"/>
      <c r="AFM148" s="10"/>
      <c r="AFN148" s="10"/>
      <c r="AFO148" s="10"/>
      <c r="AFP148" s="10"/>
      <c r="AFQ148" s="10"/>
      <c r="AFR148" s="10"/>
      <c r="AFS148" s="10"/>
      <c r="AFT148" s="10"/>
      <c r="AFU148" s="10"/>
      <c r="AFV148" s="10"/>
      <c r="AFW148" s="10"/>
      <c r="AFX148" s="10"/>
      <c r="AFY148" s="10"/>
      <c r="AFZ148" s="10"/>
      <c r="AGA148" s="10"/>
      <c r="AGB148" s="10"/>
      <c r="AGC148" s="10"/>
      <c r="AGD148" s="10"/>
      <c r="AGE148" s="10"/>
      <c r="AGF148" s="10"/>
      <c r="AGG148" s="10"/>
      <c r="AGH148" s="10"/>
      <c r="AGI148" s="10"/>
      <c r="AGJ148" s="10"/>
      <c r="AGK148" s="10"/>
      <c r="AGL148" s="10"/>
      <c r="AGM148" s="10"/>
      <c r="AGN148" s="10"/>
      <c r="AGO148" s="10"/>
      <c r="AGP148" s="10"/>
      <c r="AGQ148" s="10"/>
      <c r="AGR148" s="10"/>
      <c r="AGS148" s="10"/>
      <c r="AGT148" s="10"/>
      <c r="AGU148" s="10"/>
      <c r="AGV148" s="10"/>
      <c r="AGW148" s="10"/>
      <c r="AGX148" s="10"/>
      <c r="AGY148" s="10"/>
      <c r="AGZ148" s="10"/>
      <c r="AHA148" s="10"/>
      <c r="AHB148" s="10"/>
      <c r="AHC148" s="10"/>
      <c r="AHD148" s="10"/>
      <c r="AHE148" s="10"/>
      <c r="AHF148" s="10"/>
      <c r="AHG148" s="10"/>
      <c r="AHH148" s="10"/>
      <c r="AHI148" s="10"/>
      <c r="AHJ148" s="10"/>
      <c r="AHK148" s="10"/>
      <c r="AHL148" s="10"/>
      <c r="AHM148" s="10"/>
      <c r="AHN148" s="10"/>
      <c r="AHO148" s="10"/>
      <c r="AHP148" s="10"/>
      <c r="AHQ148" s="10"/>
      <c r="AHR148" s="10"/>
      <c r="AHS148" s="10"/>
      <c r="AHT148" s="10"/>
      <c r="AHU148" s="10"/>
      <c r="AHV148" s="10"/>
      <c r="AHW148" s="10"/>
      <c r="AHX148" s="10"/>
      <c r="AHY148" s="10"/>
      <c r="AHZ148" s="10"/>
      <c r="AIA148" s="10"/>
      <c r="AIB148" s="10"/>
      <c r="AIC148" s="10"/>
      <c r="AID148" s="10"/>
      <c r="AIE148" s="10"/>
      <c r="AIF148" s="10"/>
      <c r="AIG148" s="10"/>
      <c r="AIH148" s="10"/>
      <c r="AII148" s="10"/>
      <c r="AIJ148" s="10"/>
      <c r="AIK148" s="10"/>
      <c r="AIL148" s="10"/>
      <c r="AIM148" s="10"/>
      <c r="AIN148" s="10"/>
      <c r="AIO148" s="10"/>
      <c r="AIP148" s="10"/>
      <c r="AIQ148" s="10"/>
      <c r="AIR148" s="10"/>
      <c r="AIS148" s="10"/>
      <c r="AIT148" s="10"/>
      <c r="AIU148" s="10"/>
      <c r="AIV148" s="10"/>
      <c r="AIW148" s="10"/>
      <c r="AIX148" s="10"/>
      <c r="AIY148" s="10"/>
      <c r="AIZ148" s="10"/>
      <c r="AJA148" s="10"/>
      <c r="AJB148" s="10"/>
      <c r="AJC148" s="10"/>
      <c r="AJD148" s="10"/>
      <c r="AJE148" s="10"/>
      <c r="AJF148" s="10"/>
      <c r="AJG148" s="10"/>
      <c r="AJH148" s="10"/>
      <c r="AJI148" s="10"/>
      <c r="AJJ148" s="10"/>
      <c r="AJK148" s="10"/>
      <c r="AJL148" s="10"/>
      <c r="AJM148" s="10"/>
      <c r="AJN148" s="10"/>
      <c r="AJO148" s="10"/>
      <c r="AJP148" s="10"/>
      <c r="AJQ148" s="10"/>
      <c r="AJR148" s="10"/>
      <c r="AJS148" s="10"/>
      <c r="AJT148" s="10"/>
      <c r="AJU148" s="10"/>
      <c r="AJV148" s="10"/>
      <c r="AJW148" s="10"/>
      <c r="AJX148" s="10"/>
      <c r="AJY148" s="10"/>
      <c r="AJZ148" s="10"/>
      <c r="AKA148" s="10"/>
      <c r="AKB148" s="10"/>
      <c r="AKC148" s="10"/>
      <c r="AKD148" s="10"/>
      <c r="AKE148" s="10"/>
      <c r="AKF148" s="10"/>
      <c r="AKG148" s="10"/>
      <c r="AKH148" s="10"/>
      <c r="AKI148" s="10"/>
      <c r="AKJ148" s="10"/>
      <c r="AKK148" s="10"/>
      <c r="AKL148" s="10"/>
      <c r="AKM148" s="10"/>
      <c r="AKN148" s="10"/>
      <c r="AKO148" s="10"/>
      <c r="AKP148" s="10"/>
      <c r="AKQ148" s="10"/>
      <c r="AKR148" s="10"/>
      <c r="AKS148" s="10"/>
      <c r="AKT148" s="10"/>
      <c r="AKU148" s="10"/>
      <c r="AKV148" s="10"/>
      <c r="AKW148" s="10"/>
      <c r="AKX148" s="10"/>
      <c r="AKY148" s="10"/>
      <c r="AKZ148" s="10"/>
      <c r="ALA148" s="10"/>
      <c r="ALB148" s="10"/>
      <c r="ALC148" s="10"/>
      <c r="ALD148" s="10"/>
      <c r="ALE148" s="10"/>
      <c r="ALF148" s="10"/>
      <c r="ALG148" s="10"/>
      <c r="ALH148" s="10"/>
      <c r="ALI148" s="10"/>
      <c r="ALJ148" s="10"/>
      <c r="ALK148" s="10"/>
      <c r="ALL148" s="10"/>
      <c r="ALM148" s="10"/>
      <c r="ALN148" s="10"/>
      <c r="ALO148" s="10"/>
      <c r="ALP148" s="10"/>
      <c r="ALQ148" s="10"/>
      <c r="ALR148" s="10"/>
      <c r="ALS148" s="10"/>
      <c r="ALT148" s="10"/>
      <c r="ALU148" s="10"/>
      <c r="ALV148" s="10"/>
      <c r="ALW148" s="10"/>
      <c r="ALX148" s="10"/>
      <c r="ALY148" s="10"/>
      <c r="ALZ148" s="10"/>
      <c r="AMA148" s="10"/>
      <c r="AMB148" s="10"/>
      <c r="AMC148" s="10"/>
      <c r="AMD148" s="10"/>
      <c r="AME148" s="10"/>
      <c r="AMF148" s="10"/>
      <c r="AMG148" s="10"/>
      <c r="AMH148" s="10"/>
      <c r="AMI148" s="10"/>
      <c r="AMJ148" s="10"/>
    </row>
    <row r="149" spans="1:1029" customFormat="1" ht="14.1" customHeight="1">
      <c r="A149" s="8" t="str">
        <f>SUBSTITUTE(CONCATENATE(I149,J149,IF(K149="Identifier","ID",IF(AND(K149="Text",OR(I149&lt;&gt;"",J149&lt;&gt;"")),"",K149)),IF(AND(M149&lt;&gt;"Text",K149&lt;&gt;M149,NOT(AND(K149="URI",M149="Identifier")),NOT(AND(K149="UUID",M149="Identifier")),NOT(AND(K149="OID",M149="Identifier"))),IF(M149="Identifier","ID",M149),""))," ","")</f>
        <v>MaximumTotalValueAmount</v>
      </c>
      <c r="B149" s="9" t="s">
        <v>219</v>
      </c>
      <c r="C149" s="8"/>
      <c r="D149" s="8"/>
      <c r="E149" s="8"/>
      <c r="F149" s="8" t="str">
        <f>CONCATENATE( IF(G149="","",CONCATENATE(G149,"_ ")),H149,". ",IF(I149="","",CONCATENATE(I149,"_ ")),L149,IF(OR(I149&lt;&gt;"",L149&lt;&gt;M149),CONCATENATE(". ",M149),""))</f>
        <v>Frameworkg Agreement. Maximum Total Value Amount. Amount</v>
      </c>
      <c r="G149" s="8"/>
      <c r="H149" s="8" t="s">
        <v>411</v>
      </c>
      <c r="I149" s="8"/>
      <c r="J149" s="8" t="s">
        <v>243</v>
      </c>
      <c r="K149" s="8" t="s">
        <v>242</v>
      </c>
      <c r="L149" s="8" t="str">
        <f>IF(J149&lt;&gt;"",CONCATENATE(J149," ",K149),K149)</f>
        <v>Maximum Total Value Amount</v>
      </c>
      <c r="M149" s="8" t="s">
        <v>242</v>
      </c>
      <c r="N149" s="8"/>
      <c r="O149" s="8" t="str">
        <f>IF(N149&lt;&gt;"",CONCATENATE(N149,"_ ",M149,". Type"),CONCATENATE(M149,". Type"))</f>
        <v>Amount. Type</v>
      </c>
      <c r="P149" s="8"/>
      <c r="Q149" s="8"/>
      <c r="R149" s="8" t="s">
        <v>213</v>
      </c>
      <c r="S149" s="8"/>
      <c r="T149" s="8"/>
      <c r="U149" s="8"/>
      <c r="V149" s="8"/>
      <c r="W149" s="8"/>
      <c r="X149" s="10" t="s">
        <v>105</v>
      </c>
      <c r="Y149" s="8" t="s">
        <v>211</v>
      </c>
      <c r="Z149" s="8"/>
      <c r="AA149" s="44">
        <v>43314</v>
      </c>
      <c r="AB149" s="23"/>
      <c r="AC149" s="23"/>
      <c r="AD149" s="23"/>
      <c r="AE149" s="23"/>
      <c r="AF149" s="23"/>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c r="HP149" s="10"/>
      <c r="HQ149" s="10"/>
      <c r="HR149" s="10"/>
      <c r="HS149" s="10"/>
      <c r="HT149" s="10"/>
      <c r="HU149" s="10"/>
      <c r="HV149" s="10"/>
      <c r="HW149" s="10"/>
      <c r="HX149" s="10"/>
      <c r="HY149" s="10"/>
      <c r="HZ149" s="10"/>
      <c r="IA149" s="10"/>
      <c r="IB149" s="10"/>
      <c r="IC149" s="10"/>
      <c r="ID149" s="10"/>
      <c r="IE149" s="10"/>
      <c r="IF149" s="10"/>
      <c r="IG149" s="10"/>
      <c r="IH149" s="10"/>
      <c r="II149" s="10"/>
      <c r="IJ149" s="10"/>
      <c r="IK149" s="10"/>
      <c r="IL149" s="10"/>
      <c r="IM149" s="10"/>
      <c r="IN149" s="10"/>
      <c r="IO149" s="10"/>
      <c r="IP149" s="10"/>
      <c r="IQ149" s="10"/>
      <c r="IR149" s="10"/>
      <c r="IS149" s="10"/>
      <c r="IT149" s="10"/>
      <c r="IU149" s="10"/>
      <c r="IV149" s="10"/>
      <c r="IW149" s="10"/>
      <c r="IX149" s="10"/>
      <c r="IY149" s="10"/>
      <c r="IZ149" s="10"/>
      <c r="JA149" s="10"/>
      <c r="JB149" s="10"/>
      <c r="JC149" s="10"/>
      <c r="JD149" s="10"/>
      <c r="JE149" s="10"/>
      <c r="JF149" s="10"/>
      <c r="JG149" s="10"/>
      <c r="JH149" s="10"/>
      <c r="JI149" s="10"/>
      <c r="JJ149" s="10"/>
      <c r="JK149" s="10"/>
      <c r="JL149" s="10"/>
      <c r="JM149" s="10"/>
      <c r="JN149" s="10"/>
      <c r="JO149" s="10"/>
      <c r="JP149" s="10"/>
      <c r="JQ149" s="10"/>
      <c r="JR149" s="10"/>
      <c r="JS149" s="10"/>
      <c r="JT149" s="10"/>
      <c r="JU149" s="10"/>
      <c r="JV149" s="10"/>
      <c r="JW149" s="10"/>
      <c r="JX149" s="10"/>
      <c r="JY149" s="10"/>
      <c r="JZ149" s="10"/>
      <c r="KA149" s="10"/>
      <c r="KB149" s="10"/>
      <c r="KC149" s="10"/>
      <c r="KD149" s="10"/>
      <c r="KE149" s="10"/>
      <c r="KF149" s="10"/>
      <c r="KG149" s="10"/>
      <c r="KH149" s="10"/>
      <c r="KI149" s="10"/>
      <c r="KJ149" s="10"/>
      <c r="KK149" s="10"/>
      <c r="KL149" s="10"/>
      <c r="KM149" s="10"/>
      <c r="KN149" s="10"/>
      <c r="KO149" s="10"/>
      <c r="KP149" s="10"/>
      <c r="KQ149" s="10"/>
      <c r="KR149" s="10"/>
      <c r="KS149" s="10"/>
      <c r="KT149" s="10"/>
      <c r="KU149" s="10"/>
      <c r="KV149" s="10"/>
      <c r="KW149" s="10"/>
      <c r="KX149" s="10"/>
      <c r="KY149" s="10"/>
      <c r="KZ149" s="10"/>
      <c r="LA149" s="10"/>
      <c r="LB149" s="10"/>
      <c r="LC149" s="10"/>
      <c r="LD149" s="10"/>
      <c r="LE149" s="10"/>
      <c r="LF149" s="10"/>
      <c r="LG149" s="10"/>
      <c r="LH149" s="10"/>
      <c r="LI149" s="10"/>
      <c r="LJ149" s="10"/>
      <c r="LK149" s="10"/>
      <c r="LL149" s="10"/>
      <c r="LM149" s="10"/>
      <c r="LN149" s="10"/>
      <c r="LO149" s="10"/>
      <c r="LP149" s="10"/>
      <c r="LQ149" s="10"/>
      <c r="LR149" s="10"/>
      <c r="LS149" s="10"/>
      <c r="LT149" s="10"/>
      <c r="LU149" s="10"/>
      <c r="LV149" s="10"/>
      <c r="LW149" s="10"/>
      <c r="LX149" s="10"/>
      <c r="LY149" s="10"/>
      <c r="LZ149" s="10"/>
      <c r="MA149" s="10"/>
      <c r="MB149" s="10"/>
      <c r="MC149" s="10"/>
      <c r="MD149" s="10"/>
      <c r="ME149" s="10"/>
      <c r="MF149" s="10"/>
      <c r="MG149" s="10"/>
      <c r="MH149" s="10"/>
      <c r="MI149" s="10"/>
      <c r="MJ149" s="10"/>
      <c r="MK149" s="10"/>
      <c r="ML149" s="10"/>
      <c r="MM149" s="10"/>
      <c r="MN149" s="10"/>
      <c r="MO149" s="10"/>
      <c r="MP149" s="10"/>
      <c r="MQ149" s="10"/>
      <c r="MR149" s="10"/>
      <c r="MS149" s="10"/>
      <c r="MT149" s="10"/>
      <c r="MU149" s="10"/>
      <c r="MV149" s="10"/>
      <c r="MW149" s="10"/>
      <c r="MX149" s="10"/>
      <c r="MY149" s="10"/>
      <c r="MZ149" s="10"/>
      <c r="NA149" s="10"/>
      <c r="NB149" s="10"/>
      <c r="NC149" s="10"/>
      <c r="ND149" s="10"/>
      <c r="NE149" s="10"/>
      <c r="NF149" s="10"/>
      <c r="NG149" s="10"/>
      <c r="NH149" s="10"/>
      <c r="NI149" s="10"/>
      <c r="NJ149" s="10"/>
      <c r="NK149" s="10"/>
      <c r="NL149" s="10"/>
      <c r="NM149" s="10"/>
      <c r="NN149" s="10"/>
      <c r="NO149" s="10"/>
      <c r="NP149" s="10"/>
      <c r="NQ149" s="10"/>
      <c r="NR149" s="10"/>
      <c r="NS149" s="10"/>
      <c r="NT149" s="10"/>
      <c r="NU149" s="10"/>
      <c r="NV149" s="10"/>
      <c r="NW149" s="10"/>
      <c r="NX149" s="10"/>
      <c r="NY149" s="10"/>
      <c r="NZ149" s="10"/>
      <c r="OA149" s="10"/>
      <c r="OB149" s="10"/>
      <c r="OC149" s="10"/>
      <c r="OD149" s="10"/>
      <c r="OE149" s="10"/>
      <c r="OF149" s="10"/>
      <c r="OG149" s="10"/>
      <c r="OH149" s="10"/>
      <c r="OI149" s="10"/>
      <c r="OJ149" s="10"/>
      <c r="OK149" s="10"/>
      <c r="OL149" s="10"/>
      <c r="OM149" s="10"/>
      <c r="ON149" s="10"/>
      <c r="OO149" s="10"/>
      <c r="OP149" s="10"/>
      <c r="OQ149" s="10"/>
      <c r="OR149" s="10"/>
      <c r="OS149" s="10"/>
      <c r="OT149" s="10"/>
      <c r="OU149" s="10"/>
      <c r="OV149" s="10"/>
      <c r="OW149" s="10"/>
      <c r="OX149" s="10"/>
      <c r="OY149" s="10"/>
      <c r="OZ149" s="10"/>
      <c r="PA149" s="10"/>
      <c r="PB149" s="10"/>
      <c r="PC149" s="10"/>
      <c r="PD149" s="10"/>
      <c r="PE149" s="10"/>
      <c r="PF149" s="10"/>
      <c r="PG149" s="10"/>
      <c r="PH149" s="10"/>
      <c r="PI149" s="10"/>
      <c r="PJ149" s="10"/>
      <c r="PK149" s="10"/>
      <c r="PL149" s="10"/>
      <c r="PM149" s="10"/>
      <c r="PN149" s="10"/>
      <c r="PO149" s="10"/>
      <c r="PP149" s="10"/>
      <c r="PQ149" s="10"/>
      <c r="PR149" s="10"/>
      <c r="PS149" s="10"/>
      <c r="PT149" s="10"/>
      <c r="PU149" s="10"/>
      <c r="PV149" s="10"/>
      <c r="PW149" s="10"/>
      <c r="PX149" s="10"/>
      <c r="PY149" s="10"/>
      <c r="PZ149" s="10"/>
      <c r="QA149" s="10"/>
      <c r="QB149" s="10"/>
      <c r="QC149" s="10"/>
      <c r="QD149" s="10"/>
      <c r="QE149" s="10"/>
      <c r="QF149" s="10"/>
      <c r="QG149" s="10"/>
      <c r="QH149" s="10"/>
      <c r="QI149" s="10"/>
      <c r="QJ149" s="10"/>
      <c r="QK149" s="10"/>
      <c r="QL149" s="10"/>
      <c r="QM149" s="10"/>
      <c r="QN149" s="10"/>
      <c r="QO149" s="10"/>
      <c r="QP149" s="10"/>
      <c r="QQ149" s="10"/>
      <c r="QR149" s="10"/>
      <c r="QS149" s="10"/>
      <c r="QT149" s="10"/>
      <c r="QU149" s="10"/>
      <c r="QV149" s="10"/>
      <c r="QW149" s="10"/>
      <c r="QX149" s="10"/>
      <c r="QY149" s="10"/>
      <c r="QZ149" s="10"/>
      <c r="RA149" s="10"/>
      <c r="RB149" s="10"/>
      <c r="RC149" s="10"/>
      <c r="RD149" s="10"/>
      <c r="RE149" s="10"/>
      <c r="RF149" s="10"/>
      <c r="RG149" s="10"/>
      <c r="RH149" s="10"/>
      <c r="RI149" s="10"/>
      <c r="RJ149" s="10"/>
      <c r="RK149" s="10"/>
      <c r="RL149" s="10"/>
      <c r="RM149" s="10"/>
      <c r="RN149" s="10"/>
      <c r="RO149" s="10"/>
      <c r="RP149" s="10"/>
      <c r="RQ149" s="10"/>
      <c r="RR149" s="10"/>
      <c r="RS149" s="10"/>
      <c r="RT149" s="10"/>
      <c r="RU149" s="10"/>
      <c r="RV149" s="10"/>
      <c r="RW149" s="10"/>
      <c r="RX149" s="10"/>
      <c r="RY149" s="10"/>
      <c r="RZ149" s="10"/>
      <c r="SA149" s="10"/>
      <c r="SB149" s="10"/>
      <c r="SC149" s="10"/>
      <c r="SD149" s="10"/>
      <c r="SE149" s="10"/>
      <c r="SF149" s="10"/>
      <c r="SG149" s="10"/>
      <c r="SH149" s="10"/>
      <c r="SI149" s="10"/>
      <c r="SJ149" s="10"/>
      <c r="SK149" s="10"/>
      <c r="SL149" s="10"/>
      <c r="SM149" s="10"/>
      <c r="SN149" s="10"/>
      <c r="SO149" s="10"/>
      <c r="SP149" s="10"/>
      <c r="SQ149" s="10"/>
      <c r="SR149" s="10"/>
      <c r="SS149" s="10"/>
      <c r="ST149" s="10"/>
      <c r="SU149" s="10"/>
      <c r="SV149" s="10"/>
      <c r="SW149" s="10"/>
      <c r="SX149" s="10"/>
      <c r="SY149" s="10"/>
      <c r="SZ149" s="10"/>
      <c r="TA149" s="10"/>
      <c r="TB149" s="10"/>
      <c r="TC149" s="10"/>
      <c r="TD149" s="10"/>
      <c r="TE149" s="10"/>
      <c r="TF149" s="10"/>
      <c r="TG149" s="10"/>
      <c r="TH149" s="10"/>
      <c r="TI149" s="10"/>
      <c r="TJ149" s="10"/>
      <c r="TK149" s="10"/>
      <c r="TL149" s="10"/>
      <c r="TM149" s="10"/>
      <c r="TN149" s="10"/>
      <c r="TO149" s="10"/>
      <c r="TP149" s="10"/>
      <c r="TQ149" s="10"/>
      <c r="TR149" s="10"/>
      <c r="TS149" s="10"/>
      <c r="TT149" s="10"/>
      <c r="TU149" s="10"/>
      <c r="TV149" s="10"/>
      <c r="TW149" s="10"/>
      <c r="TX149" s="10"/>
      <c r="TY149" s="10"/>
      <c r="TZ149" s="10"/>
      <c r="UA149" s="10"/>
      <c r="UB149" s="10"/>
      <c r="UC149" s="10"/>
      <c r="UD149" s="10"/>
      <c r="UE149" s="10"/>
      <c r="UF149" s="10"/>
      <c r="UG149" s="10"/>
      <c r="UH149" s="10"/>
      <c r="UI149" s="10"/>
      <c r="UJ149" s="10"/>
      <c r="UK149" s="10"/>
      <c r="UL149" s="10"/>
      <c r="UM149" s="10"/>
      <c r="UN149" s="10"/>
      <c r="UO149" s="10"/>
      <c r="UP149" s="10"/>
      <c r="UQ149" s="10"/>
      <c r="UR149" s="10"/>
      <c r="US149" s="10"/>
      <c r="UT149" s="10"/>
      <c r="UU149" s="10"/>
      <c r="UV149" s="10"/>
      <c r="UW149" s="10"/>
      <c r="UX149" s="10"/>
      <c r="UY149" s="10"/>
      <c r="UZ149" s="10"/>
      <c r="VA149" s="10"/>
      <c r="VB149" s="10"/>
      <c r="VC149" s="10"/>
      <c r="VD149" s="10"/>
      <c r="VE149" s="10"/>
      <c r="VF149" s="10"/>
      <c r="VG149" s="10"/>
      <c r="VH149" s="10"/>
      <c r="VI149" s="10"/>
      <c r="VJ149" s="10"/>
      <c r="VK149" s="10"/>
      <c r="VL149" s="10"/>
      <c r="VM149" s="10"/>
      <c r="VN149" s="10"/>
      <c r="VO149" s="10"/>
      <c r="VP149" s="10"/>
      <c r="VQ149" s="10"/>
      <c r="VR149" s="10"/>
      <c r="VS149" s="10"/>
      <c r="VT149" s="10"/>
      <c r="VU149" s="10"/>
      <c r="VV149" s="10"/>
      <c r="VW149" s="10"/>
      <c r="VX149" s="10"/>
      <c r="VY149" s="10"/>
      <c r="VZ149" s="10"/>
      <c r="WA149" s="10"/>
      <c r="WB149" s="10"/>
      <c r="WC149" s="10"/>
      <c r="WD149" s="10"/>
      <c r="WE149" s="10"/>
      <c r="WF149" s="10"/>
      <c r="WG149" s="10"/>
      <c r="WH149" s="10"/>
      <c r="WI149" s="10"/>
      <c r="WJ149" s="10"/>
      <c r="WK149" s="10"/>
      <c r="WL149" s="10"/>
      <c r="WM149" s="10"/>
      <c r="WN149" s="10"/>
      <c r="WO149" s="10"/>
      <c r="WP149" s="10"/>
      <c r="WQ149" s="10"/>
      <c r="WR149" s="10"/>
      <c r="WS149" s="10"/>
      <c r="WT149" s="10"/>
      <c r="WU149" s="10"/>
      <c r="WV149" s="10"/>
      <c r="WW149" s="10"/>
      <c r="WX149" s="10"/>
      <c r="WY149" s="10"/>
      <c r="WZ149" s="10"/>
      <c r="XA149" s="10"/>
      <c r="XB149" s="10"/>
      <c r="XC149" s="10"/>
      <c r="XD149" s="10"/>
      <c r="XE149" s="10"/>
      <c r="XF149" s="10"/>
      <c r="XG149" s="10"/>
      <c r="XH149" s="10"/>
      <c r="XI149" s="10"/>
      <c r="XJ149" s="10"/>
      <c r="XK149" s="10"/>
      <c r="XL149" s="10"/>
      <c r="XM149" s="10"/>
      <c r="XN149" s="10"/>
      <c r="XO149" s="10"/>
      <c r="XP149" s="10"/>
      <c r="XQ149" s="10"/>
      <c r="XR149" s="10"/>
      <c r="XS149" s="10"/>
      <c r="XT149" s="10"/>
      <c r="XU149" s="10"/>
      <c r="XV149" s="10"/>
      <c r="XW149" s="10"/>
      <c r="XX149" s="10"/>
      <c r="XY149" s="10"/>
      <c r="XZ149" s="10"/>
      <c r="YA149" s="10"/>
      <c r="YB149" s="10"/>
      <c r="YC149" s="10"/>
      <c r="YD149" s="10"/>
      <c r="YE149" s="10"/>
      <c r="YF149" s="10"/>
      <c r="YG149" s="10"/>
      <c r="YH149" s="10"/>
      <c r="YI149" s="10"/>
      <c r="YJ149" s="10"/>
      <c r="YK149" s="10"/>
      <c r="YL149" s="10"/>
      <c r="YM149" s="10"/>
      <c r="YN149" s="10"/>
      <c r="YO149" s="10"/>
      <c r="YP149" s="10"/>
      <c r="YQ149" s="10"/>
      <c r="YR149" s="10"/>
      <c r="YS149" s="10"/>
      <c r="YT149" s="10"/>
      <c r="YU149" s="10"/>
      <c r="YV149" s="10"/>
      <c r="YW149" s="10"/>
      <c r="YX149" s="10"/>
      <c r="YY149" s="10"/>
      <c r="YZ149" s="10"/>
      <c r="ZA149" s="10"/>
      <c r="ZB149" s="10"/>
      <c r="ZC149" s="10"/>
      <c r="ZD149" s="10"/>
      <c r="ZE149" s="10"/>
      <c r="ZF149" s="10"/>
      <c r="ZG149" s="10"/>
      <c r="ZH149" s="10"/>
      <c r="ZI149" s="10"/>
      <c r="ZJ149" s="10"/>
      <c r="ZK149" s="10"/>
      <c r="ZL149" s="10"/>
      <c r="ZM149" s="10"/>
      <c r="ZN149" s="10"/>
      <c r="ZO149" s="10"/>
      <c r="ZP149" s="10"/>
      <c r="ZQ149" s="10"/>
      <c r="ZR149" s="10"/>
      <c r="ZS149" s="10"/>
      <c r="ZT149" s="10"/>
      <c r="ZU149" s="10"/>
      <c r="ZV149" s="10"/>
      <c r="ZW149" s="10"/>
      <c r="ZX149" s="10"/>
      <c r="ZY149" s="10"/>
      <c r="ZZ149" s="10"/>
      <c r="AAA149" s="10"/>
      <c r="AAB149" s="10"/>
      <c r="AAC149" s="10"/>
      <c r="AAD149" s="10"/>
      <c r="AAE149" s="10"/>
      <c r="AAF149" s="10"/>
      <c r="AAG149" s="10"/>
      <c r="AAH149" s="10"/>
      <c r="AAI149" s="10"/>
      <c r="AAJ149" s="10"/>
      <c r="AAK149" s="10"/>
      <c r="AAL149" s="10"/>
      <c r="AAM149" s="10"/>
      <c r="AAN149" s="10"/>
      <c r="AAO149" s="10"/>
      <c r="AAP149" s="10"/>
      <c r="AAQ149" s="10"/>
      <c r="AAR149" s="10"/>
      <c r="AAS149" s="10"/>
      <c r="AAT149" s="10"/>
      <c r="AAU149" s="10"/>
      <c r="AAV149" s="10"/>
      <c r="AAW149" s="10"/>
      <c r="AAX149" s="10"/>
      <c r="AAY149" s="10"/>
      <c r="AAZ149" s="10"/>
      <c r="ABA149" s="10"/>
      <c r="ABB149" s="10"/>
      <c r="ABC149" s="10"/>
      <c r="ABD149" s="10"/>
      <c r="ABE149" s="10"/>
      <c r="ABF149" s="10"/>
      <c r="ABG149" s="10"/>
      <c r="ABH149" s="10"/>
      <c r="ABI149" s="10"/>
      <c r="ABJ149" s="10"/>
      <c r="ABK149" s="10"/>
      <c r="ABL149" s="10"/>
      <c r="ABM149" s="10"/>
      <c r="ABN149" s="10"/>
      <c r="ABO149" s="10"/>
      <c r="ABP149" s="10"/>
      <c r="ABQ149" s="10"/>
      <c r="ABR149" s="10"/>
      <c r="ABS149" s="10"/>
      <c r="ABT149" s="10"/>
      <c r="ABU149" s="10"/>
      <c r="ABV149" s="10"/>
      <c r="ABW149" s="10"/>
      <c r="ABX149" s="10"/>
      <c r="ABY149" s="10"/>
      <c r="ABZ149" s="10"/>
      <c r="ACA149" s="10"/>
      <c r="ACB149" s="10"/>
      <c r="ACC149" s="10"/>
      <c r="ACD149" s="10"/>
      <c r="ACE149" s="10"/>
      <c r="ACF149" s="10"/>
      <c r="ACG149" s="10"/>
      <c r="ACH149" s="10"/>
      <c r="ACI149" s="10"/>
      <c r="ACJ149" s="10"/>
      <c r="ACK149" s="10"/>
      <c r="ACL149" s="10"/>
      <c r="ACM149" s="10"/>
      <c r="ACN149" s="10"/>
      <c r="ACO149" s="10"/>
      <c r="ACP149" s="10"/>
      <c r="ACQ149" s="10"/>
      <c r="ACR149" s="10"/>
      <c r="ACS149" s="10"/>
      <c r="ACT149" s="10"/>
      <c r="ACU149" s="10"/>
      <c r="ACV149" s="10"/>
      <c r="ACW149" s="10"/>
      <c r="ACX149" s="10"/>
      <c r="ACY149" s="10"/>
      <c r="ACZ149" s="10"/>
      <c r="ADA149" s="10"/>
      <c r="ADB149" s="10"/>
      <c r="ADC149" s="10"/>
      <c r="ADD149" s="10"/>
      <c r="ADE149" s="10"/>
      <c r="ADF149" s="10"/>
      <c r="ADG149" s="10"/>
      <c r="ADH149" s="10"/>
      <c r="ADI149" s="10"/>
      <c r="ADJ149" s="10"/>
      <c r="ADK149" s="10"/>
      <c r="ADL149" s="10"/>
      <c r="ADM149" s="10"/>
      <c r="ADN149" s="10"/>
      <c r="ADO149" s="10"/>
      <c r="ADP149" s="10"/>
      <c r="ADQ149" s="10"/>
      <c r="ADR149" s="10"/>
      <c r="ADS149" s="10"/>
      <c r="ADT149" s="10"/>
      <c r="ADU149" s="10"/>
      <c r="ADV149" s="10"/>
      <c r="ADW149" s="10"/>
      <c r="ADX149" s="10"/>
      <c r="ADY149" s="10"/>
      <c r="ADZ149" s="10"/>
      <c r="AEA149" s="10"/>
      <c r="AEB149" s="10"/>
      <c r="AEC149" s="10"/>
      <c r="AED149" s="10"/>
      <c r="AEE149" s="10"/>
      <c r="AEF149" s="10"/>
      <c r="AEG149" s="10"/>
      <c r="AEH149" s="10"/>
      <c r="AEI149" s="10"/>
      <c r="AEJ149" s="10"/>
      <c r="AEK149" s="10"/>
      <c r="AEL149" s="10"/>
      <c r="AEM149" s="10"/>
      <c r="AEN149" s="10"/>
      <c r="AEO149" s="10"/>
      <c r="AEP149" s="10"/>
      <c r="AEQ149" s="10"/>
      <c r="AER149" s="10"/>
      <c r="AES149" s="10"/>
      <c r="AET149" s="10"/>
      <c r="AEU149" s="10"/>
      <c r="AEV149" s="10"/>
      <c r="AEW149" s="10"/>
      <c r="AEX149" s="10"/>
      <c r="AEY149" s="10"/>
      <c r="AEZ149" s="10"/>
      <c r="AFA149" s="10"/>
      <c r="AFB149" s="10"/>
      <c r="AFC149" s="10"/>
      <c r="AFD149" s="10"/>
      <c r="AFE149" s="10"/>
      <c r="AFF149" s="10"/>
      <c r="AFG149" s="10"/>
      <c r="AFH149" s="10"/>
      <c r="AFI149" s="10"/>
      <c r="AFJ149" s="10"/>
      <c r="AFK149" s="10"/>
      <c r="AFL149" s="10"/>
      <c r="AFM149" s="10"/>
      <c r="AFN149" s="10"/>
      <c r="AFO149" s="10"/>
      <c r="AFP149" s="10"/>
      <c r="AFQ149" s="10"/>
      <c r="AFR149" s="10"/>
      <c r="AFS149" s="10"/>
      <c r="AFT149" s="10"/>
      <c r="AFU149" s="10"/>
      <c r="AFV149" s="10"/>
      <c r="AFW149" s="10"/>
      <c r="AFX149" s="10"/>
      <c r="AFY149" s="10"/>
      <c r="AFZ149" s="10"/>
      <c r="AGA149" s="10"/>
      <c r="AGB149" s="10"/>
      <c r="AGC149" s="10"/>
      <c r="AGD149" s="10"/>
      <c r="AGE149" s="10"/>
      <c r="AGF149" s="10"/>
      <c r="AGG149" s="10"/>
      <c r="AGH149" s="10"/>
      <c r="AGI149" s="10"/>
      <c r="AGJ149" s="10"/>
      <c r="AGK149" s="10"/>
      <c r="AGL149" s="10"/>
      <c r="AGM149" s="10"/>
      <c r="AGN149" s="10"/>
      <c r="AGO149" s="10"/>
      <c r="AGP149" s="10"/>
      <c r="AGQ149" s="10"/>
      <c r="AGR149" s="10"/>
      <c r="AGS149" s="10"/>
      <c r="AGT149" s="10"/>
      <c r="AGU149" s="10"/>
      <c r="AGV149" s="10"/>
      <c r="AGW149" s="10"/>
      <c r="AGX149" s="10"/>
      <c r="AGY149" s="10"/>
      <c r="AGZ149" s="10"/>
      <c r="AHA149" s="10"/>
      <c r="AHB149" s="10"/>
      <c r="AHC149" s="10"/>
      <c r="AHD149" s="10"/>
      <c r="AHE149" s="10"/>
      <c r="AHF149" s="10"/>
      <c r="AHG149" s="10"/>
      <c r="AHH149" s="10"/>
      <c r="AHI149" s="10"/>
      <c r="AHJ149" s="10"/>
      <c r="AHK149" s="10"/>
      <c r="AHL149" s="10"/>
      <c r="AHM149" s="10"/>
      <c r="AHN149" s="10"/>
      <c r="AHO149" s="10"/>
      <c r="AHP149" s="10"/>
      <c r="AHQ149" s="10"/>
      <c r="AHR149" s="10"/>
      <c r="AHS149" s="10"/>
      <c r="AHT149" s="10"/>
      <c r="AHU149" s="10"/>
      <c r="AHV149" s="10"/>
      <c r="AHW149" s="10"/>
      <c r="AHX149" s="10"/>
      <c r="AHY149" s="10"/>
      <c r="AHZ149" s="10"/>
      <c r="AIA149" s="10"/>
      <c r="AIB149" s="10"/>
      <c r="AIC149" s="10"/>
      <c r="AID149" s="10"/>
      <c r="AIE149" s="10"/>
      <c r="AIF149" s="10"/>
      <c r="AIG149" s="10"/>
      <c r="AIH149" s="10"/>
      <c r="AII149" s="10"/>
      <c r="AIJ149" s="10"/>
      <c r="AIK149" s="10"/>
      <c r="AIL149" s="10"/>
      <c r="AIM149" s="10"/>
      <c r="AIN149" s="10"/>
      <c r="AIO149" s="10"/>
      <c r="AIP149" s="10"/>
      <c r="AIQ149" s="10"/>
      <c r="AIR149" s="10"/>
      <c r="AIS149" s="10"/>
      <c r="AIT149" s="10"/>
      <c r="AIU149" s="10"/>
      <c r="AIV149" s="10"/>
      <c r="AIW149" s="10"/>
      <c r="AIX149" s="10"/>
      <c r="AIY149" s="10"/>
      <c r="AIZ149" s="10"/>
      <c r="AJA149" s="10"/>
      <c r="AJB149" s="10"/>
      <c r="AJC149" s="10"/>
      <c r="AJD149" s="10"/>
      <c r="AJE149" s="10"/>
      <c r="AJF149" s="10"/>
      <c r="AJG149" s="10"/>
      <c r="AJH149" s="10"/>
      <c r="AJI149" s="10"/>
      <c r="AJJ149" s="10"/>
      <c r="AJK149" s="10"/>
      <c r="AJL149" s="10"/>
      <c r="AJM149" s="10"/>
      <c r="AJN149" s="10"/>
      <c r="AJO149" s="10"/>
      <c r="AJP149" s="10"/>
      <c r="AJQ149" s="10"/>
      <c r="AJR149" s="10"/>
      <c r="AJS149" s="10"/>
      <c r="AJT149" s="10"/>
      <c r="AJU149" s="10"/>
      <c r="AJV149" s="10"/>
      <c r="AJW149" s="10"/>
      <c r="AJX149" s="10"/>
      <c r="AJY149" s="10"/>
      <c r="AJZ149" s="10"/>
      <c r="AKA149" s="10"/>
      <c r="AKB149" s="10"/>
      <c r="AKC149" s="10"/>
      <c r="AKD149" s="10"/>
      <c r="AKE149" s="10"/>
      <c r="AKF149" s="10"/>
      <c r="AKG149" s="10"/>
      <c r="AKH149" s="10"/>
      <c r="AKI149" s="10"/>
      <c r="AKJ149" s="10"/>
      <c r="AKK149" s="10"/>
      <c r="AKL149" s="10"/>
      <c r="AKM149" s="10"/>
      <c r="AKN149" s="10"/>
      <c r="AKO149" s="10"/>
      <c r="AKP149" s="10"/>
      <c r="AKQ149" s="10"/>
      <c r="AKR149" s="10"/>
      <c r="AKS149" s="10"/>
      <c r="AKT149" s="10"/>
      <c r="AKU149" s="10"/>
      <c r="AKV149" s="10"/>
      <c r="AKW149" s="10"/>
      <c r="AKX149" s="10"/>
      <c r="AKY149" s="10"/>
      <c r="AKZ149" s="10"/>
      <c r="ALA149" s="10"/>
      <c r="ALB149" s="10"/>
      <c r="ALC149" s="10"/>
      <c r="ALD149" s="10"/>
      <c r="ALE149" s="10"/>
      <c r="ALF149" s="10"/>
      <c r="ALG149" s="10"/>
      <c r="ALH149" s="10"/>
      <c r="ALI149" s="10"/>
      <c r="ALJ149" s="10"/>
      <c r="ALK149" s="10"/>
      <c r="ALL149" s="10"/>
      <c r="ALM149" s="10"/>
      <c r="ALN149" s="10"/>
      <c r="ALO149" s="10"/>
      <c r="ALP149" s="10"/>
      <c r="ALQ149" s="10"/>
      <c r="ALR149" s="10"/>
      <c r="ALS149" s="10"/>
      <c r="ALT149" s="10"/>
      <c r="ALU149" s="10"/>
      <c r="ALV149" s="10"/>
      <c r="ALW149" s="10"/>
      <c r="ALX149" s="10"/>
      <c r="ALY149" s="10"/>
      <c r="ALZ149" s="10"/>
      <c r="AMA149" s="10"/>
      <c r="AMB149" s="10"/>
      <c r="AMC149" s="10"/>
      <c r="AMD149" s="10"/>
      <c r="AME149" s="10"/>
      <c r="AMF149" s="10"/>
      <c r="AMG149" s="10"/>
      <c r="AMH149" s="10"/>
      <c r="AMI149" s="10"/>
      <c r="AMJ149" s="10"/>
    </row>
    <row r="150" spans="1:1029" customFormat="1" ht="14.1" customHeight="1">
      <c r="A150" s="8" t="str">
        <f>SUBSTITUTE(CONCATENATE(I150,J150,IF(K150="Identifier","ID",IF(AND(K150="Text",OR(I150&lt;&gt;"",J150&lt;&gt;"")),"",K150)),IF(AND(M150&lt;&gt;"Text",K150&lt;&gt;M150,NOT(AND(K150="URI",M150="Identifier")),NOT(AND(K150="UUID",M150="Identifier")),NOT(AND(K150="OID",M150="Identifier"))),IF(M150="Identifier","ID",M150),""))," ","")</f>
        <v>MaximumValueAllLotsAmount</v>
      </c>
      <c r="B150" s="9" t="s">
        <v>219</v>
      </c>
      <c r="C150" s="8"/>
      <c r="D150" s="8"/>
      <c r="E150" s="8"/>
      <c r="F150" s="8" t="str">
        <f>CONCATENATE( IF(G150="","",CONCATENATE(G150,"_ ")),H150,". ",IF(I150="","",CONCATENATE(I150,"_ ")),L150,IF(OR(I150&lt;&gt;"",L150&lt;&gt;M150),CONCATENATE(". ",M150),""))</f>
        <v>Frameworkg Agreement. Maximum Value All Lots Amount. Amount</v>
      </c>
      <c r="G150" s="8"/>
      <c r="H150" s="8" t="s">
        <v>411</v>
      </c>
      <c r="I150" s="8"/>
      <c r="J150" s="8" t="s">
        <v>414</v>
      </c>
      <c r="K150" s="8" t="s">
        <v>242</v>
      </c>
      <c r="L150" s="8" t="str">
        <f>IF(J150&lt;&gt;"",CONCATENATE(J150," ",K150),K150)</f>
        <v>Maximum Value All Lots Amount</v>
      </c>
      <c r="M150" s="8" t="s">
        <v>242</v>
      </c>
      <c r="N150" s="8"/>
      <c r="O150" s="8" t="str">
        <f>IF(N150&lt;&gt;"",CONCATENATE(N150,"_ ",M150,". Type"),CONCATENATE(M150,". Type"))</f>
        <v>Amount. Type</v>
      </c>
      <c r="P150" s="8"/>
      <c r="Q150" s="8"/>
      <c r="R150" s="8" t="s">
        <v>213</v>
      </c>
      <c r="S150" s="8"/>
      <c r="T150" s="8"/>
      <c r="U150" s="8"/>
      <c r="V150" s="8"/>
      <c r="W150" s="8"/>
      <c r="X150" s="10" t="s">
        <v>79</v>
      </c>
      <c r="Y150" s="8" t="s">
        <v>211</v>
      </c>
      <c r="Z150" s="8"/>
      <c r="AA150" s="44">
        <v>43314</v>
      </c>
      <c r="AB150" s="23"/>
      <c r="AC150" s="23"/>
      <c r="AD150" s="23"/>
      <c r="AE150" s="23"/>
      <c r="AF150" s="23"/>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c r="HP150" s="10"/>
      <c r="HQ150" s="10"/>
      <c r="HR150" s="10"/>
      <c r="HS150" s="10"/>
      <c r="HT150" s="10"/>
      <c r="HU150" s="10"/>
      <c r="HV150" s="10"/>
      <c r="HW150" s="10"/>
      <c r="HX150" s="10"/>
      <c r="HY150" s="10"/>
      <c r="HZ150" s="10"/>
      <c r="IA150" s="10"/>
      <c r="IB150" s="10"/>
      <c r="IC150" s="10"/>
      <c r="ID150" s="10"/>
      <c r="IE150" s="10"/>
      <c r="IF150" s="10"/>
      <c r="IG150" s="10"/>
      <c r="IH150" s="10"/>
      <c r="II150" s="10"/>
      <c r="IJ150" s="10"/>
      <c r="IK150" s="10"/>
      <c r="IL150" s="10"/>
      <c r="IM150" s="10"/>
      <c r="IN150" s="10"/>
      <c r="IO150" s="10"/>
      <c r="IP150" s="10"/>
      <c r="IQ150" s="10"/>
      <c r="IR150" s="10"/>
      <c r="IS150" s="10"/>
      <c r="IT150" s="10"/>
      <c r="IU150" s="10"/>
      <c r="IV150" s="10"/>
      <c r="IW150" s="10"/>
      <c r="IX150" s="10"/>
      <c r="IY150" s="10"/>
      <c r="IZ150" s="10"/>
      <c r="JA150" s="10"/>
      <c r="JB150" s="10"/>
      <c r="JC150" s="10"/>
      <c r="JD150" s="10"/>
      <c r="JE150" s="10"/>
      <c r="JF150" s="10"/>
      <c r="JG150" s="10"/>
      <c r="JH150" s="10"/>
      <c r="JI150" s="10"/>
      <c r="JJ150" s="10"/>
      <c r="JK150" s="10"/>
      <c r="JL150" s="10"/>
      <c r="JM150" s="10"/>
      <c r="JN150" s="10"/>
      <c r="JO150" s="10"/>
      <c r="JP150" s="10"/>
      <c r="JQ150" s="10"/>
      <c r="JR150" s="10"/>
      <c r="JS150" s="10"/>
      <c r="JT150" s="10"/>
      <c r="JU150" s="10"/>
      <c r="JV150" s="10"/>
      <c r="JW150" s="10"/>
      <c r="JX150" s="10"/>
      <c r="JY150" s="10"/>
      <c r="JZ150" s="10"/>
      <c r="KA150" s="10"/>
      <c r="KB150" s="10"/>
      <c r="KC150" s="10"/>
      <c r="KD150" s="10"/>
      <c r="KE150" s="10"/>
      <c r="KF150" s="10"/>
      <c r="KG150" s="10"/>
      <c r="KH150" s="10"/>
      <c r="KI150" s="10"/>
      <c r="KJ150" s="10"/>
      <c r="KK150" s="10"/>
      <c r="KL150" s="10"/>
      <c r="KM150" s="10"/>
      <c r="KN150" s="10"/>
      <c r="KO150" s="10"/>
      <c r="KP150" s="10"/>
      <c r="KQ150" s="10"/>
      <c r="KR150" s="10"/>
      <c r="KS150" s="10"/>
      <c r="KT150" s="10"/>
      <c r="KU150" s="10"/>
      <c r="KV150" s="10"/>
      <c r="KW150" s="10"/>
      <c r="KX150" s="10"/>
      <c r="KY150" s="10"/>
      <c r="KZ150" s="10"/>
      <c r="LA150" s="10"/>
      <c r="LB150" s="10"/>
      <c r="LC150" s="10"/>
      <c r="LD150" s="10"/>
      <c r="LE150" s="10"/>
      <c r="LF150" s="10"/>
      <c r="LG150" s="10"/>
      <c r="LH150" s="10"/>
      <c r="LI150" s="10"/>
      <c r="LJ150" s="10"/>
      <c r="LK150" s="10"/>
      <c r="LL150" s="10"/>
      <c r="LM150" s="10"/>
      <c r="LN150" s="10"/>
      <c r="LO150" s="10"/>
      <c r="LP150" s="10"/>
      <c r="LQ150" s="10"/>
      <c r="LR150" s="10"/>
      <c r="LS150" s="10"/>
      <c r="LT150" s="10"/>
      <c r="LU150" s="10"/>
      <c r="LV150" s="10"/>
      <c r="LW150" s="10"/>
      <c r="LX150" s="10"/>
      <c r="LY150" s="10"/>
      <c r="LZ150" s="10"/>
      <c r="MA150" s="10"/>
      <c r="MB150" s="10"/>
      <c r="MC150" s="10"/>
      <c r="MD150" s="10"/>
      <c r="ME150" s="10"/>
      <c r="MF150" s="10"/>
      <c r="MG150" s="10"/>
      <c r="MH150" s="10"/>
      <c r="MI150" s="10"/>
      <c r="MJ150" s="10"/>
      <c r="MK150" s="10"/>
      <c r="ML150" s="10"/>
      <c r="MM150" s="10"/>
      <c r="MN150" s="10"/>
      <c r="MO150" s="10"/>
      <c r="MP150" s="10"/>
      <c r="MQ150" s="10"/>
      <c r="MR150" s="10"/>
      <c r="MS150" s="10"/>
      <c r="MT150" s="10"/>
      <c r="MU150" s="10"/>
      <c r="MV150" s="10"/>
      <c r="MW150" s="10"/>
      <c r="MX150" s="10"/>
      <c r="MY150" s="10"/>
      <c r="MZ150" s="10"/>
      <c r="NA150" s="10"/>
      <c r="NB150" s="10"/>
      <c r="NC150" s="10"/>
      <c r="ND150" s="10"/>
      <c r="NE150" s="10"/>
      <c r="NF150" s="10"/>
      <c r="NG150" s="10"/>
      <c r="NH150" s="10"/>
      <c r="NI150" s="10"/>
      <c r="NJ150" s="10"/>
      <c r="NK150" s="10"/>
      <c r="NL150" s="10"/>
      <c r="NM150" s="10"/>
      <c r="NN150" s="10"/>
      <c r="NO150" s="10"/>
      <c r="NP150" s="10"/>
      <c r="NQ150" s="10"/>
      <c r="NR150" s="10"/>
      <c r="NS150" s="10"/>
      <c r="NT150" s="10"/>
      <c r="NU150" s="10"/>
      <c r="NV150" s="10"/>
      <c r="NW150" s="10"/>
      <c r="NX150" s="10"/>
      <c r="NY150" s="10"/>
      <c r="NZ150" s="10"/>
      <c r="OA150" s="10"/>
      <c r="OB150" s="10"/>
      <c r="OC150" s="10"/>
      <c r="OD150" s="10"/>
      <c r="OE150" s="10"/>
      <c r="OF150" s="10"/>
      <c r="OG150" s="10"/>
      <c r="OH150" s="10"/>
      <c r="OI150" s="10"/>
      <c r="OJ150" s="10"/>
      <c r="OK150" s="10"/>
      <c r="OL150" s="10"/>
      <c r="OM150" s="10"/>
      <c r="ON150" s="10"/>
      <c r="OO150" s="10"/>
      <c r="OP150" s="10"/>
      <c r="OQ150" s="10"/>
      <c r="OR150" s="10"/>
      <c r="OS150" s="10"/>
      <c r="OT150" s="10"/>
      <c r="OU150" s="10"/>
      <c r="OV150" s="10"/>
      <c r="OW150" s="10"/>
      <c r="OX150" s="10"/>
      <c r="OY150" s="10"/>
      <c r="OZ150" s="10"/>
      <c r="PA150" s="10"/>
      <c r="PB150" s="10"/>
      <c r="PC150" s="10"/>
      <c r="PD150" s="10"/>
      <c r="PE150" s="10"/>
      <c r="PF150" s="10"/>
      <c r="PG150" s="10"/>
      <c r="PH150" s="10"/>
      <c r="PI150" s="10"/>
      <c r="PJ150" s="10"/>
      <c r="PK150" s="10"/>
      <c r="PL150" s="10"/>
      <c r="PM150" s="10"/>
      <c r="PN150" s="10"/>
      <c r="PO150" s="10"/>
      <c r="PP150" s="10"/>
      <c r="PQ150" s="10"/>
      <c r="PR150" s="10"/>
      <c r="PS150" s="10"/>
      <c r="PT150" s="10"/>
      <c r="PU150" s="10"/>
      <c r="PV150" s="10"/>
      <c r="PW150" s="10"/>
      <c r="PX150" s="10"/>
      <c r="PY150" s="10"/>
      <c r="PZ150" s="10"/>
      <c r="QA150" s="10"/>
      <c r="QB150" s="10"/>
      <c r="QC150" s="10"/>
      <c r="QD150" s="10"/>
      <c r="QE150" s="10"/>
      <c r="QF150" s="10"/>
      <c r="QG150" s="10"/>
      <c r="QH150" s="10"/>
      <c r="QI150" s="10"/>
      <c r="QJ150" s="10"/>
      <c r="QK150" s="10"/>
      <c r="QL150" s="10"/>
      <c r="QM150" s="10"/>
      <c r="QN150" s="10"/>
      <c r="QO150" s="10"/>
      <c r="QP150" s="10"/>
      <c r="QQ150" s="10"/>
      <c r="QR150" s="10"/>
      <c r="QS150" s="10"/>
      <c r="QT150" s="10"/>
      <c r="QU150" s="10"/>
      <c r="QV150" s="10"/>
      <c r="QW150" s="10"/>
      <c r="QX150" s="10"/>
      <c r="QY150" s="10"/>
      <c r="QZ150" s="10"/>
      <c r="RA150" s="10"/>
      <c r="RB150" s="10"/>
      <c r="RC150" s="10"/>
      <c r="RD150" s="10"/>
      <c r="RE150" s="10"/>
      <c r="RF150" s="10"/>
      <c r="RG150" s="10"/>
      <c r="RH150" s="10"/>
      <c r="RI150" s="10"/>
      <c r="RJ150" s="10"/>
      <c r="RK150" s="10"/>
      <c r="RL150" s="10"/>
      <c r="RM150" s="10"/>
      <c r="RN150" s="10"/>
      <c r="RO150" s="10"/>
      <c r="RP150" s="10"/>
      <c r="RQ150" s="10"/>
      <c r="RR150" s="10"/>
      <c r="RS150" s="10"/>
      <c r="RT150" s="10"/>
      <c r="RU150" s="10"/>
      <c r="RV150" s="10"/>
      <c r="RW150" s="10"/>
      <c r="RX150" s="10"/>
      <c r="RY150" s="10"/>
      <c r="RZ150" s="10"/>
      <c r="SA150" s="10"/>
      <c r="SB150" s="10"/>
      <c r="SC150" s="10"/>
      <c r="SD150" s="10"/>
      <c r="SE150" s="10"/>
      <c r="SF150" s="10"/>
      <c r="SG150" s="10"/>
      <c r="SH150" s="10"/>
      <c r="SI150" s="10"/>
      <c r="SJ150" s="10"/>
      <c r="SK150" s="10"/>
      <c r="SL150" s="10"/>
      <c r="SM150" s="10"/>
      <c r="SN150" s="10"/>
      <c r="SO150" s="10"/>
      <c r="SP150" s="10"/>
      <c r="SQ150" s="10"/>
      <c r="SR150" s="10"/>
      <c r="SS150" s="10"/>
      <c r="ST150" s="10"/>
      <c r="SU150" s="10"/>
      <c r="SV150" s="10"/>
      <c r="SW150" s="10"/>
      <c r="SX150" s="10"/>
      <c r="SY150" s="10"/>
      <c r="SZ150" s="10"/>
      <c r="TA150" s="10"/>
      <c r="TB150" s="10"/>
      <c r="TC150" s="10"/>
      <c r="TD150" s="10"/>
      <c r="TE150" s="10"/>
      <c r="TF150" s="10"/>
      <c r="TG150" s="10"/>
      <c r="TH150" s="10"/>
      <c r="TI150" s="10"/>
      <c r="TJ150" s="10"/>
      <c r="TK150" s="10"/>
      <c r="TL150" s="10"/>
      <c r="TM150" s="10"/>
      <c r="TN150" s="10"/>
      <c r="TO150" s="10"/>
      <c r="TP150" s="10"/>
      <c r="TQ150" s="10"/>
      <c r="TR150" s="10"/>
      <c r="TS150" s="10"/>
      <c r="TT150" s="10"/>
      <c r="TU150" s="10"/>
      <c r="TV150" s="10"/>
      <c r="TW150" s="10"/>
      <c r="TX150" s="10"/>
      <c r="TY150" s="10"/>
      <c r="TZ150" s="10"/>
      <c r="UA150" s="10"/>
      <c r="UB150" s="10"/>
      <c r="UC150" s="10"/>
      <c r="UD150" s="10"/>
      <c r="UE150" s="10"/>
      <c r="UF150" s="10"/>
      <c r="UG150" s="10"/>
      <c r="UH150" s="10"/>
      <c r="UI150" s="10"/>
      <c r="UJ150" s="10"/>
      <c r="UK150" s="10"/>
      <c r="UL150" s="10"/>
      <c r="UM150" s="10"/>
      <c r="UN150" s="10"/>
      <c r="UO150" s="10"/>
      <c r="UP150" s="10"/>
      <c r="UQ150" s="10"/>
      <c r="UR150" s="10"/>
      <c r="US150" s="10"/>
      <c r="UT150" s="10"/>
      <c r="UU150" s="10"/>
      <c r="UV150" s="10"/>
      <c r="UW150" s="10"/>
      <c r="UX150" s="10"/>
      <c r="UY150" s="10"/>
      <c r="UZ150" s="10"/>
      <c r="VA150" s="10"/>
      <c r="VB150" s="10"/>
      <c r="VC150" s="10"/>
      <c r="VD150" s="10"/>
      <c r="VE150" s="10"/>
      <c r="VF150" s="10"/>
      <c r="VG150" s="10"/>
      <c r="VH150" s="10"/>
      <c r="VI150" s="10"/>
      <c r="VJ150" s="10"/>
      <c r="VK150" s="10"/>
      <c r="VL150" s="10"/>
      <c r="VM150" s="10"/>
      <c r="VN150" s="10"/>
      <c r="VO150" s="10"/>
      <c r="VP150" s="10"/>
      <c r="VQ150" s="10"/>
      <c r="VR150" s="10"/>
      <c r="VS150" s="10"/>
      <c r="VT150" s="10"/>
      <c r="VU150" s="10"/>
      <c r="VV150" s="10"/>
      <c r="VW150" s="10"/>
      <c r="VX150" s="10"/>
      <c r="VY150" s="10"/>
      <c r="VZ150" s="10"/>
      <c r="WA150" s="10"/>
      <c r="WB150" s="10"/>
      <c r="WC150" s="10"/>
      <c r="WD150" s="10"/>
      <c r="WE150" s="10"/>
      <c r="WF150" s="10"/>
      <c r="WG150" s="10"/>
      <c r="WH150" s="10"/>
      <c r="WI150" s="10"/>
      <c r="WJ150" s="10"/>
      <c r="WK150" s="10"/>
      <c r="WL150" s="10"/>
      <c r="WM150" s="10"/>
      <c r="WN150" s="10"/>
      <c r="WO150" s="10"/>
      <c r="WP150" s="10"/>
      <c r="WQ150" s="10"/>
      <c r="WR150" s="10"/>
      <c r="WS150" s="10"/>
      <c r="WT150" s="10"/>
      <c r="WU150" s="10"/>
      <c r="WV150" s="10"/>
      <c r="WW150" s="10"/>
      <c r="WX150" s="10"/>
      <c r="WY150" s="10"/>
      <c r="WZ150" s="10"/>
      <c r="XA150" s="10"/>
      <c r="XB150" s="10"/>
      <c r="XC150" s="10"/>
      <c r="XD150" s="10"/>
      <c r="XE150" s="10"/>
      <c r="XF150" s="10"/>
      <c r="XG150" s="10"/>
      <c r="XH150" s="10"/>
      <c r="XI150" s="10"/>
      <c r="XJ150" s="10"/>
      <c r="XK150" s="10"/>
      <c r="XL150" s="10"/>
      <c r="XM150" s="10"/>
      <c r="XN150" s="10"/>
      <c r="XO150" s="10"/>
      <c r="XP150" s="10"/>
      <c r="XQ150" s="10"/>
      <c r="XR150" s="10"/>
      <c r="XS150" s="10"/>
      <c r="XT150" s="10"/>
      <c r="XU150" s="10"/>
      <c r="XV150" s="10"/>
      <c r="XW150" s="10"/>
      <c r="XX150" s="10"/>
      <c r="XY150" s="10"/>
      <c r="XZ150" s="10"/>
      <c r="YA150" s="10"/>
      <c r="YB150" s="10"/>
      <c r="YC150" s="10"/>
      <c r="YD150" s="10"/>
      <c r="YE150" s="10"/>
      <c r="YF150" s="10"/>
      <c r="YG150" s="10"/>
      <c r="YH150" s="10"/>
      <c r="YI150" s="10"/>
      <c r="YJ150" s="10"/>
      <c r="YK150" s="10"/>
      <c r="YL150" s="10"/>
      <c r="YM150" s="10"/>
      <c r="YN150" s="10"/>
      <c r="YO150" s="10"/>
      <c r="YP150" s="10"/>
      <c r="YQ150" s="10"/>
      <c r="YR150" s="10"/>
      <c r="YS150" s="10"/>
      <c r="YT150" s="10"/>
      <c r="YU150" s="10"/>
      <c r="YV150" s="10"/>
      <c r="YW150" s="10"/>
      <c r="YX150" s="10"/>
      <c r="YY150" s="10"/>
      <c r="YZ150" s="10"/>
      <c r="ZA150" s="10"/>
      <c r="ZB150" s="10"/>
      <c r="ZC150" s="10"/>
      <c r="ZD150" s="10"/>
      <c r="ZE150" s="10"/>
      <c r="ZF150" s="10"/>
      <c r="ZG150" s="10"/>
      <c r="ZH150" s="10"/>
      <c r="ZI150" s="10"/>
      <c r="ZJ150" s="10"/>
      <c r="ZK150" s="10"/>
      <c r="ZL150" s="10"/>
      <c r="ZM150" s="10"/>
      <c r="ZN150" s="10"/>
      <c r="ZO150" s="10"/>
      <c r="ZP150" s="10"/>
      <c r="ZQ150" s="10"/>
      <c r="ZR150" s="10"/>
      <c r="ZS150" s="10"/>
      <c r="ZT150" s="10"/>
      <c r="ZU150" s="10"/>
      <c r="ZV150" s="10"/>
      <c r="ZW150" s="10"/>
      <c r="ZX150" s="10"/>
      <c r="ZY150" s="10"/>
      <c r="ZZ150" s="10"/>
      <c r="AAA150" s="10"/>
      <c r="AAB150" s="10"/>
      <c r="AAC150" s="10"/>
      <c r="AAD150" s="10"/>
      <c r="AAE150" s="10"/>
      <c r="AAF150" s="10"/>
      <c r="AAG150" s="10"/>
      <c r="AAH150" s="10"/>
      <c r="AAI150" s="10"/>
      <c r="AAJ150" s="10"/>
      <c r="AAK150" s="10"/>
      <c r="AAL150" s="10"/>
      <c r="AAM150" s="10"/>
      <c r="AAN150" s="10"/>
      <c r="AAO150" s="10"/>
      <c r="AAP150" s="10"/>
      <c r="AAQ150" s="10"/>
      <c r="AAR150" s="10"/>
      <c r="AAS150" s="10"/>
      <c r="AAT150" s="10"/>
      <c r="AAU150" s="10"/>
      <c r="AAV150" s="10"/>
      <c r="AAW150" s="10"/>
      <c r="AAX150" s="10"/>
      <c r="AAY150" s="10"/>
      <c r="AAZ150" s="10"/>
      <c r="ABA150" s="10"/>
      <c r="ABB150" s="10"/>
      <c r="ABC150" s="10"/>
      <c r="ABD150" s="10"/>
      <c r="ABE150" s="10"/>
      <c r="ABF150" s="10"/>
      <c r="ABG150" s="10"/>
      <c r="ABH150" s="10"/>
      <c r="ABI150" s="10"/>
      <c r="ABJ150" s="10"/>
      <c r="ABK150" s="10"/>
      <c r="ABL150" s="10"/>
      <c r="ABM150" s="10"/>
      <c r="ABN150" s="10"/>
      <c r="ABO150" s="10"/>
      <c r="ABP150" s="10"/>
      <c r="ABQ150" s="10"/>
      <c r="ABR150" s="10"/>
      <c r="ABS150" s="10"/>
      <c r="ABT150" s="10"/>
      <c r="ABU150" s="10"/>
      <c r="ABV150" s="10"/>
      <c r="ABW150" s="10"/>
      <c r="ABX150" s="10"/>
      <c r="ABY150" s="10"/>
      <c r="ABZ150" s="10"/>
      <c r="ACA150" s="10"/>
      <c r="ACB150" s="10"/>
      <c r="ACC150" s="10"/>
      <c r="ACD150" s="10"/>
      <c r="ACE150" s="10"/>
      <c r="ACF150" s="10"/>
      <c r="ACG150" s="10"/>
      <c r="ACH150" s="10"/>
      <c r="ACI150" s="10"/>
      <c r="ACJ150" s="10"/>
      <c r="ACK150" s="10"/>
      <c r="ACL150" s="10"/>
      <c r="ACM150" s="10"/>
      <c r="ACN150" s="10"/>
      <c r="ACO150" s="10"/>
      <c r="ACP150" s="10"/>
      <c r="ACQ150" s="10"/>
      <c r="ACR150" s="10"/>
      <c r="ACS150" s="10"/>
      <c r="ACT150" s="10"/>
      <c r="ACU150" s="10"/>
      <c r="ACV150" s="10"/>
      <c r="ACW150" s="10"/>
      <c r="ACX150" s="10"/>
      <c r="ACY150" s="10"/>
      <c r="ACZ150" s="10"/>
      <c r="ADA150" s="10"/>
      <c r="ADB150" s="10"/>
      <c r="ADC150" s="10"/>
      <c r="ADD150" s="10"/>
      <c r="ADE150" s="10"/>
      <c r="ADF150" s="10"/>
      <c r="ADG150" s="10"/>
      <c r="ADH150" s="10"/>
      <c r="ADI150" s="10"/>
      <c r="ADJ150" s="10"/>
      <c r="ADK150" s="10"/>
      <c r="ADL150" s="10"/>
      <c r="ADM150" s="10"/>
      <c r="ADN150" s="10"/>
      <c r="ADO150" s="10"/>
      <c r="ADP150" s="10"/>
      <c r="ADQ150" s="10"/>
      <c r="ADR150" s="10"/>
      <c r="ADS150" s="10"/>
      <c r="ADT150" s="10"/>
      <c r="ADU150" s="10"/>
      <c r="ADV150" s="10"/>
      <c r="ADW150" s="10"/>
      <c r="ADX150" s="10"/>
      <c r="ADY150" s="10"/>
      <c r="ADZ150" s="10"/>
      <c r="AEA150" s="10"/>
      <c r="AEB150" s="10"/>
      <c r="AEC150" s="10"/>
      <c r="AED150" s="10"/>
      <c r="AEE150" s="10"/>
      <c r="AEF150" s="10"/>
      <c r="AEG150" s="10"/>
      <c r="AEH150" s="10"/>
      <c r="AEI150" s="10"/>
      <c r="AEJ150" s="10"/>
      <c r="AEK150" s="10"/>
      <c r="AEL150" s="10"/>
      <c r="AEM150" s="10"/>
      <c r="AEN150" s="10"/>
      <c r="AEO150" s="10"/>
      <c r="AEP150" s="10"/>
      <c r="AEQ150" s="10"/>
      <c r="AER150" s="10"/>
      <c r="AES150" s="10"/>
      <c r="AET150" s="10"/>
      <c r="AEU150" s="10"/>
      <c r="AEV150" s="10"/>
      <c r="AEW150" s="10"/>
      <c r="AEX150" s="10"/>
      <c r="AEY150" s="10"/>
      <c r="AEZ150" s="10"/>
      <c r="AFA150" s="10"/>
      <c r="AFB150" s="10"/>
      <c r="AFC150" s="10"/>
      <c r="AFD150" s="10"/>
      <c r="AFE150" s="10"/>
      <c r="AFF150" s="10"/>
      <c r="AFG150" s="10"/>
      <c r="AFH150" s="10"/>
      <c r="AFI150" s="10"/>
      <c r="AFJ150" s="10"/>
      <c r="AFK150" s="10"/>
      <c r="AFL150" s="10"/>
      <c r="AFM150" s="10"/>
      <c r="AFN150" s="10"/>
      <c r="AFO150" s="10"/>
      <c r="AFP150" s="10"/>
      <c r="AFQ150" s="10"/>
      <c r="AFR150" s="10"/>
      <c r="AFS150" s="10"/>
      <c r="AFT150" s="10"/>
      <c r="AFU150" s="10"/>
      <c r="AFV150" s="10"/>
      <c r="AFW150" s="10"/>
      <c r="AFX150" s="10"/>
      <c r="AFY150" s="10"/>
      <c r="AFZ150" s="10"/>
      <c r="AGA150" s="10"/>
      <c r="AGB150" s="10"/>
      <c r="AGC150" s="10"/>
      <c r="AGD150" s="10"/>
      <c r="AGE150" s="10"/>
      <c r="AGF150" s="10"/>
      <c r="AGG150" s="10"/>
      <c r="AGH150" s="10"/>
      <c r="AGI150" s="10"/>
      <c r="AGJ150" s="10"/>
      <c r="AGK150" s="10"/>
      <c r="AGL150" s="10"/>
      <c r="AGM150" s="10"/>
      <c r="AGN150" s="10"/>
      <c r="AGO150" s="10"/>
      <c r="AGP150" s="10"/>
      <c r="AGQ150" s="10"/>
      <c r="AGR150" s="10"/>
      <c r="AGS150" s="10"/>
      <c r="AGT150" s="10"/>
      <c r="AGU150" s="10"/>
      <c r="AGV150" s="10"/>
      <c r="AGW150" s="10"/>
      <c r="AGX150" s="10"/>
      <c r="AGY150" s="10"/>
      <c r="AGZ150" s="10"/>
      <c r="AHA150" s="10"/>
      <c r="AHB150" s="10"/>
      <c r="AHC150" s="10"/>
      <c r="AHD150" s="10"/>
      <c r="AHE150" s="10"/>
      <c r="AHF150" s="10"/>
      <c r="AHG150" s="10"/>
      <c r="AHH150" s="10"/>
      <c r="AHI150" s="10"/>
      <c r="AHJ150" s="10"/>
      <c r="AHK150" s="10"/>
      <c r="AHL150" s="10"/>
      <c r="AHM150" s="10"/>
      <c r="AHN150" s="10"/>
      <c r="AHO150" s="10"/>
      <c r="AHP150" s="10"/>
      <c r="AHQ150" s="10"/>
      <c r="AHR150" s="10"/>
      <c r="AHS150" s="10"/>
      <c r="AHT150" s="10"/>
      <c r="AHU150" s="10"/>
      <c r="AHV150" s="10"/>
      <c r="AHW150" s="10"/>
      <c r="AHX150" s="10"/>
      <c r="AHY150" s="10"/>
      <c r="AHZ150" s="10"/>
      <c r="AIA150" s="10"/>
      <c r="AIB150" s="10"/>
      <c r="AIC150" s="10"/>
      <c r="AID150" s="10"/>
      <c r="AIE150" s="10"/>
      <c r="AIF150" s="10"/>
      <c r="AIG150" s="10"/>
      <c r="AIH150" s="10"/>
      <c r="AII150" s="10"/>
      <c r="AIJ150" s="10"/>
      <c r="AIK150" s="10"/>
      <c r="AIL150" s="10"/>
      <c r="AIM150" s="10"/>
      <c r="AIN150" s="10"/>
      <c r="AIO150" s="10"/>
      <c r="AIP150" s="10"/>
      <c r="AIQ150" s="10"/>
      <c r="AIR150" s="10"/>
      <c r="AIS150" s="10"/>
      <c r="AIT150" s="10"/>
      <c r="AIU150" s="10"/>
      <c r="AIV150" s="10"/>
      <c r="AIW150" s="10"/>
      <c r="AIX150" s="10"/>
      <c r="AIY150" s="10"/>
      <c r="AIZ150" s="10"/>
      <c r="AJA150" s="10"/>
      <c r="AJB150" s="10"/>
      <c r="AJC150" s="10"/>
      <c r="AJD150" s="10"/>
      <c r="AJE150" s="10"/>
      <c r="AJF150" s="10"/>
      <c r="AJG150" s="10"/>
      <c r="AJH150" s="10"/>
      <c r="AJI150" s="10"/>
      <c r="AJJ150" s="10"/>
      <c r="AJK150" s="10"/>
      <c r="AJL150" s="10"/>
      <c r="AJM150" s="10"/>
      <c r="AJN150" s="10"/>
      <c r="AJO150" s="10"/>
      <c r="AJP150" s="10"/>
      <c r="AJQ150" s="10"/>
      <c r="AJR150" s="10"/>
      <c r="AJS150" s="10"/>
      <c r="AJT150" s="10"/>
      <c r="AJU150" s="10"/>
      <c r="AJV150" s="10"/>
      <c r="AJW150" s="10"/>
      <c r="AJX150" s="10"/>
      <c r="AJY150" s="10"/>
      <c r="AJZ150" s="10"/>
      <c r="AKA150" s="10"/>
      <c r="AKB150" s="10"/>
      <c r="AKC150" s="10"/>
      <c r="AKD150" s="10"/>
      <c r="AKE150" s="10"/>
      <c r="AKF150" s="10"/>
      <c r="AKG150" s="10"/>
      <c r="AKH150" s="10"/>
      <c r="AKI150" s="10"/>
      <c r="AKJ150" s="10"/>
      <c r="AKK150" s="10"/>
      <c r="AKL150" s="10"/>
      <c r="AKM150" s="10"/>
      <c r="AKN150" s="10"/>
      <c r="AKO150" s="10"/>
      <c r="AKP150" s="10"/>
      <c r="AKQ150" s="10"/>
      <c r="AKR150" s="10"/>
      <c r="AKS150" s="10"/>
      <c r="AKT150" s="10"/>
      <c r="AKU150" s="10"/>
      <c r="AKV150" s="10"/>
      <c r="AKW150" s="10"/>
      <c r="AKX150" s="10"/>
      <c r="AKY150" s="10"/>
      <c r="AKZ150" s="10"/>
      <c r="ALA150" s="10"/>
      <c r="ALB150" s="10"/>
      <c r="ALC150" s="10"/>
      <c r="ALD150" s="10"/>
      <c r="ALE150" s="10"/>
      <c r="ALF150" s="10"/>
      <c r="ALG150" s="10"/>
      <c r="ALH150" s="10"/>
      <c r="ALI150" s="10"/>
      <c r="ALJ150" s="10"/>
      <c r="ALK150" s="10"/>
      <c r="ALL150" s="10"/>
      <c r="ALM150" s="10"/>
      <c r="ALN150" s="10"/>
      <c r="ALO150" s="10"/>
      <c r="ALP150" s="10"/>
      <c r="ALQ150" s="10"/>
      <c r="ALR150" s="10"/>
      <c r="ALS150" s="10"/>
      <c r="ALT150" s="10"/>
      <c r="ALU150" s="10"/>
      <c r="ALV150" s="10"/>
      <c r="ALW150" s="10"/>
      <c r="ALX150" s="10"/>
      <c r="ALY150" s="10"/>
      <c r="ALZ150" s="10"/>
      <c r="AMA150" s="10"/>
      <c r="AMB150" s="10"/>
      <c r="AMC150" s="10"/>
      <c r="AMD150" s="10"/>
      <c r="AME150" s="10"/>
      <c r="AMF150" s="10"/>
      <c r="AMG150" s="10"/>
      <c r="AMH150" s="10"/>
      <c r="AMI150" s="10"/>
      <c r="AMJ150" s="10"/>
    </row>
    <row r="151" spans="1:1029" customFormat="1">
      <c r="A151" s="13" t="str">
        <f>SUBSTITUTE(SUBSTITUTE(CONCATENATE(I151,IF(L151="Identifier","ID",L151))," ",""),"_","")</f>
        <v>hasDurationPeriod</v>
      </c>
      <c r="B151" s="14" t="s">
        <v>219</v>
      </c>
      <c r="C151" s="13"/>
      <c r="D151" s="13"/>
      <c r="E151" s="13"/>
      <c r="F151" s="13" t="str">
        <f>CONCATENATE( IF(G151="","",CONCATENATE(G151,"_ ")),H151,". ",IF(I151="","",CONCATENATE(I151,"_ ")),L151,IF(I151="","",CONCATENATE(". ",M151)))</f>
        <v>Frameworkg Agreement. has_ Duration_ Period. Duration_ Period</v>
      </c>
      <c r="G151" s="13"/>
      <c r="H151" s="13" t="s">
        <v>411</v>
      </c>
      <c r="I151" s="13" t="s">
        <v>313</v>
      </c>
      <c r="J151" s="13"/>
      <c r="K151" s="13"/>
      <c r="L151" s="13" t="str">
        <f>CONCATENATE(IF(P151="","",CONCATENATE(P151,"_ ")),Q151)</f>
        <v>Duration_ Period</v>
      </c>
      <c r="M151" s="13" t="str">
        <f>L151</f>
        <v>Duration_ Period</v>
      </c>
      <c r="N151" s="13"/>
      <c r="O151" s="13"/>
      <c r="P151" s="13" t="s">
        <v>246</v>
      </c>
      <c r="Q151" s="15" t="s">
        <v>226</v>
      </c>
      <c r="R151" s="13" t="s">
        <v>223</v>
      </c>
      <c r="S151" s="16"/>
      <c r="T151" s="16"/>
      <c r="U151" s="16"/>
      <c r="V151" s="16"/>
      <c r="W151" s="16"/>
      <c r="X151" s="16"/>
      <c r="Y151" s="16" t="s">
        <v>211</v>
      </c>
      <c r="Z151" s="16"/>
      <c r="AA151" s="45">
        <v>43314</v>
      </c>
      <c r="AB151" s="8"/>
      <c r="AC151" s="8"/>
      <c r="AD151" s="8"/>
      <c r="AE151" s="8"/>
      <c r="AF151" s="11"/>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c r="SW151" s="10"/>
      <c r="SX151" s="10"/>
      <c r="SY151" s="10"/>
      <c r="SZ151" s="10"/>
      <c r="TA151" s="10"/>
      <c r="TB151" s="10"/>
      <c r="TC151" s="10"/>
      <c r="TD151" s="10"/>
      <c r="TE151" s="10"/>
      <c r="TF151" s="10"/>
      <c r="TG151" s="10"/>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10"/>
      <c r="VX151" s="10"/>
      <c r="VY151" s="10"/>
      <c r="VZ151" s="10"/>
      <c r="WA151" s="10"/>
      <c r="WB151" s="10"/>
      <c r="WC151" s="10"/>
      <c r="WD151" s="10"/>
      <c r="WE151" s="10"/>
      <c r="WF151" s="10"/>
      <c r="WG151" s="10"/>
      <c r="WH151" s="10"/>
      <c r="WI151" s="10"/>
      <c r="WJ151" s="10"/>
      <c r="WK151" s="10"/>
      <c r="WL151" s="10"/>
      <c r="WM151" s="10"/>
      <c r="WN151" s="10"/>
      <c r="WO151" s="10"/>
      <c r="WP151" s="10"/>
      <c r="WQ151" s="10"/>
      <c r="WR151" s="10"/>
      <c r="WS151" s="10"/>
      <c r="WT151" s="10"/>
      <c r="WU151" s="10"/>
      <c r="WV151" s="10"/>
      <c r="WW151" s="10"/>
      <c r="WX151" s="10"/>
      <c r="WY151" s="10"/>
      <c r="WZ151" s="10"/>
      <c r="XA151" s="10"/>
      <c r="XB151" s="10"/>
      <c r="XC151" s="10"/>
      <c r="XD151" s="10"/>
      <c r="XE151" s="10"/>
      <c r="XF151" s="10"/>
      <c r="XG151" s="10"/>
      <c r="XH151" s="10"/>
      <c r="XI151" s="10"/>
      <c r="XJ151" s="10"/>
      <c r="XK151" s="10"/>
      <c r="XL151" s="10"/>
      <c r="XM151" s="10"/>
      <c r="XN151" s="10"/>
      <c r="XO151" s="10"/>
      <c r="XP151" s="10"/>
      <c r="XQ151" s="10"/>
      <c r="XR151" s="10"/>
      <c r="XS151" s="10"/>
      <c r="XT151" s="10"/>
      <c r="XU151" s="10"/>
      <c r="XV151" s="10"/>
      <c r="XW151" s="10"/>
      <c r="XX151" s="10"/>
      <c r="XY151" s="10"/>
      <c r="XZ151" s="10"/>
      <c r="YA151" s="10"/>
      <c r="YB151" s="10"/>
      <c r="YC151" s="10"/>
      <c r="YD151" s="10"/>
      <c r="YE151" s="10"/>
      <c r="YF151" s="10"/>
      <c r="YG151" s="10"/>
      <c r="YH151" s="10"/>
      <c r="YI151" s="10"/>
      <c r="YJ151" s="10"/>
      <c r="YK151" s="10"/>
      <c r="YL151" s="10"/>
      <c r="YM151" s="10"/>
      <c r="YN151" s="10"/>
      <c r="YO151" s="10"/>
      <c r="YP151" s="10"/>
      <c r="YQ151" s="10"/>
      <c r="YR151" s="10"/>
      <c r="YS151" s="10"/>
      <c r="YT151" s="10"/>
      <c r="YU151" s="10"/>
      <c r="YV151" s="10"/>
      <c r="YW151" s="10"/>
      <c r="YX151" s="10"/>
      <c r="YY151" s="10"/>
      <c r="YZ151" s="10"/>
      <c r="ZA151" s="10"/>
      <c r="ZB151" s="10"/>
      <c r="ZC151" s="10"/>
      <c r="ZD151" s="10"/>
      <c r="ZE151" s="10"/>
      <c r="ZF151" s="10"/>
      <c r="ZG151" s="10"/>
      <c r="ZH151" s="10"/>
      <c r="ZI151" s="10"/>
      <c r="ZJ151" s="10"/>
      <c r="ZK151" s="10"/>
      <c r="ZL151" s="10"/>
      <c r="ZM151" s="10"/>
      <c r="ZN151" s="10"/>
      <c r="ZO151" s="10"/>
      <c r="ZP151" s="10"/>
      <c r="ZQ151" s="10"/>
      <c r="ZR151" s="10"/>
      <c r="ZS151" s="10"/>
      <c r="ZT151" s="10"/>
      <c r="ZU151" s="10"/>
      <c r="ZV151" s="10"/>
      <c r="ZW151" s="10"/>
      <c r="ZX151" s="10"/>
      <c r="ZY151" s="10"/>
      <c r="ZZ151" s="10"/>
      <c r="AAA151" s="10"/>
      <c r="AAB151" s="10"/>
      <c r="AAC151" s="10"/>
      <c r="AAD151" s="10"/>
      <c r="AAE151" s="10"/>
      <c r="AAF151" s="10"/>
      <c r="AAG151" s="10"/>
      <c r="AAH151" s="10"/>
      <c r="AAI151" s="10"/>
      <c r="AAJ151" s="10"/>
      <c r="AAK151" s="10"/>
      <c r="AAL151" s="10"/>
      <c r="AAM151" s="10"/>
      <c r="AAN151" s="10"/>
      <c r="AAO151" s="10"/>
      <c r="AAP151" s="10"/>
      <c r="AAQ151" s="10"/>
      <c r="AAR151" s="10"/>
      <c r="AAS151" s="10"/>
      <c r="AAT151" s="10"/>
      <c r="AAU151" s="10"/>
      <c r="AAV151" s="10"/>
      <c r="AAW151" s="10"/>
      <c r="AAX151" s="10"/>
      <c r="AAY151" s="10"/>
      <c r="AAZ151" s="10"/>
      <c r="ABA151" s="10"/>
      <c r="ABB151" s="10"/>
      <c r="ABC151" s="10"/>
      <c r="ABD151" s="10"/>
      <c r="ABE151" s="10"/>
      <c r="ABF151" s="10"/>
      <c r="ABG151" s="10"/>
      <c r="ABH151" s="10"/>
      <c r="ABI151" s="10"/>
      <c r="ABJ151" s="10"/>
      <c r="ABK151" s="10"/>
      <c r="ABL151" s="10"/>
      <c r="ABM151" s="10"/>
      <c r="ABN151" s="10"/>
      <c r="ABO151" s="10"/>
      <c r="ABP151" s="10"/>
      <c r="ABQ151" s="10"/>
      <c r="ABR151" s="10"/>
      <c r="ABS151" s="10"/>
      <c r="ABT151" s="10"/>
      <c r="ABU151" s="10"/>
      <c r="ABV151" s="10"/>
      <c r="ABW151" s="10"/>
      <c r="ABX151" s="10"/>
      <c r="ABY151" s="10"/>
      <c r="ABZ151" s="10"/>
      <c r="ACA151" s="10"/>
      <c r="ACB151" s="10"/>
      <c r="ACC151" s="10"/>
      <c r="ACD151" s="10"/>
      <c r="ACE151" s="10"/>
      <c r="ACF151" s="10"/>
      <c r="ACG151" s="10"/>
      <c r="ACH151" s="10"/>
      <c r="ACI151" s="10"/>
      <c r="ACJ151" s="10"/>
      <c r="ACK151" s="10"/>
      <c r="ACL151" s="10"/>
      <c r="ACM151" s="10"/>
      <c r="ACN151" s="10"/>
      <c r="ACO151" s="10"/>
      <c r="ACP151" s="10"/>
      <c r="ACQ151" s="10"/>
      <c r="ACR151" s="10"/>
      <c r="ACS151" s="10"/>
      <c r="ACT151" s="10"/>
      <c r="ACU151" s="10"/>
      <c r="ACV151" s="10"/>
      <c r="ACW151" s="10"/>
      <c r="ACX151" s="10"/>
      <c r="ACY151" s="10"/>
      <c r="ACZ151" s="10"/>
      <c r="ADA151" s="10"/>
      <c r="ADB151" s="10"/>
      <c r="ADC151" s="10"/>
      <c r="ADD151" s="10"/>
      <c r="ADE151" s="10"/>
      <c r="ADF151" s="10"/>
      <c r="ADG151" s="10"/>
      <c r="ADH151" s="10"/>
      <c r="ADI151" s="10"/>
      <c r="ADJ151" s="10"/>
      <c r="ADK151" s="10"/>
      <c r="ADL151" s="10"/>
      <c r="ADM151" s="10"/>
      <c r="ADN151" s="10"/>
      <c r="ADO151" s="10"/>
      <c r="ADP151" s="10"/>
      <c r="ADQ151" s="10"/>
      <c r="ADR151" s="10"/>
      <c r="ADS151" s="10"/>
      <c r="ADT151" s="10"/>
      <c r="ADU151" s="10"/>
      <c r="ADV151" s="10"/>
      <c r="ADW151" s="10"/>
      <c r="ADX151" s="10"/>
      <c r="ADY151" s="10"/>
      <c r="ADZ151" s="10"/>
      <c r="AEA151" s="10"/>
      <c r="AEB151" s="10"/>
      <c r="AEC151" s="10"/>
      <c r="AED151" s="10"/>
      <c r="AEE151" s="10"/>
      <c r="AEF151" s="10"/>
      <c r="AEG151" s="10"/>
      <c r="AEH151" s="10"/>
      <c r="AEI151" s="10"/>
      <c r="AEJ151" s="10"/>
      <c r="AEK151" s="10"/>
      <c r="AEL151" s="10"/>
      <c r="AEM151" s="10"/>
      <c r="AEN151" s="10"/>
      <c r="AEO151" s="10"/>
      <c r="AEP151" s="10"/>
      <c r="AEQ151" s="10"/>
      <c r="AER151" s="10"/>
      <c r="AES151" s="10"/>
      <c r="AET151" s="10"/>
      <c r="AEU151" s="10"/>
      <c r="AEV151" s="10"/>
      <c r="AEW151" s="10"/>
      <c r="AEX151" s="10"/>
      <c r="AEY151" s="10"/>
      <c r="AEZ151" s="10"/>
      <c r="AFA151" s="10"/>
      <c r="AFB151" s="10"/>
      <c r="AFC151" s="10"/>
      <c r="AFD151" s="10"/>
      <c r="AFE151" s="10"/>
      <c r="AFF151" s="10"/>
      <c r="AFG151" s="10"/>
      <c r="AFH151" s="10"/>
      <c r="AFI151" s="10"/>
      <c r="AFJ151" s="10"/>
      <c r="AFK151" s="10"/>
      <c r="AFL151" s="10"/>
      <c r="AFM151" s="10"/>
      <c r="AFN151" s="10"/>
      <c r="AFO151" s="10"/>
      <c r="AFP151" s="10"/>
      <c r="AFQ151" s="10"/>
      <c r="AFR151" s="10"/>
      <c r="AFS151" s="10"/>
      <c r="AFT151" s="10"/>
      <c r="AFU151" s="10"/>
      <c r="AFV151" s="10"/>
      <c r="AFW151" s="10"/>
      <c r="AFX151" s="10"/>
      <c r="AFY151" s="10"/>
      <c r="AFZ151" s="10"/>
      <c r="AGA151" s="10"/>
      <c r="AGB151" s="10"/>
      <c r="AGC151" s="10"/>
      <c r="AGD151" s="10"/>
      <c r="AGE151" s="10"/>
      <c r="AGF151" s="10"/>
      <c r="AGG151" s="10"/>
      <c r="AGH151" s="10"/>
      <c r="AGI151" s="10"/>
      <c r="AGJ151" s="10"/>
      <c r="AGK151" s="10"/>
      <c r="AGL151" s="10"/>
      <c r="AGM151" s="10"/>
      <c r="AGN151" s="10"/>
      <c r="AGO151" s="10"/>
      <c r="AGP151" s="10"/>
      <c r="AGQ151" s="10"/>
      <c r="AGR151" s="10"/>
      <c r="AGS151" s="10"/>
      <c r="AGT151" s="10"/>
      <c r="AGU151" s="10"/>
      <c r="AGV151" s="10"/>
      <c r="AGW151" s="10"/>
      <c r="AGX151" s="10"/>
      <c r="AGY151" s="10"/>
      <c r="AGZ151" s="10"/>
      <c r="AHA151" s="10"/>
      <c r="AHB151" s="10"/>
      <c r="AHC151" s="10"/>
      <c r="AHD151" s="10"/>
      <c r="AHE151" s="10"/>
      <c r="AHF151" s="10"/>
      <c r="AHG151" s="10"/>
      <c r="AHH151" s="10"/>
      <c r="AHI151" s="10"/>
      <c r="AHJ151" s="10"/>
      <c r="AHK151" s="10"/>
      <c r="AHL151" s="10"/>
      <c r="AHM151" s="10"/>
      <c r="AHN151" s="10"/>
      <c r="AHO151" s="10"/>
      <c r="AHP151" s="10"/>
      <c r="AHQ151" s="10"/>
      <c r="AHR151" s="10"/>
      <c r="AHS151" s="10"/>
      <c r="AHT151" s="10"/>
      <c r="AHU151" s="10"/>
      <c r="AHV151" s="10"/>
      <c r="AHW151" s="10"/>
      <c r="AHX151" s="10"/>
      <c r="AHY151" s="10"/>
      <c r="AHZ151" s="10"/>
      <c r="AIA151" s="10"/>
      <c r="AIB151" s="10"/>
      <c r="AIC151" s="10"/>
      <c r="AID151" s="10"/>
      <c r="AIE151" s="10"/>
      <c r="AIF151" s="10"/>
      <c r="AIG151" s="10"/>
      <c r="AIH151" s="10"/>
      <c r="AII151" s="10"/>
      <c r="AIJ151" s="10"/>
      <c r="AIK151" s="10"/>
      <c r="AIL151" s="10"/>
      <c r="AIM151" s="10"/>
      <c r="AIN151" s="10"/>
      <c r="AIO151" s="10"/>
      <c r="AIP151" s="10"/>
      <c r="AIQ151" s="10"/>
      <c r="AIR151" s="10"/>
      <c r="AIS151" s="10"/>
      <c r="AIT151" s="10"/>
      <c r="AIU151" s="10"/>
      <c r="AIV151" s="10"/>
      <c r="AIW151" s="10"/>
      <c r="AIX151" s="10"/>
      <c r="AIY151" s="10"/>
      <c r="AIZ151" s="10"/>
      <c r="AJA151" s="10"/>
      <c r="AJB151" s="10"/>
      <c r="AJC151" s="10"/>
      <c r="AJD151" s="10"/>
      <c r="AJE151" s="10"/>
      <c r="AJF151" s="10"/>
      <c r="AJG151" s="10"/>
      <c r="AJH151" s="10"/>
      <c r="AJI151" s="10"/>
      <c r="AJJ151" s="10"/>
      <c r="AJK151" s="10"/>
      <c r="AJL151" s="10"/>
      <c r="AJM151" s="10"/>
      <c r="AJN151" s="10"/>
      <c r="AJO151" s="10"/>
      <c r="AJP151" s="10"/>
      <c r="AJQ151" s="10"/>
      <c r="AJR151" s="10"/>
      <c r="AJS151" s="10"/>
      <c r="AJT151" s="10"/>
      <c r="AJU151" s="10"/>
      <c r="AJV151" s="10"/>
      <c r="AJW151" s="10"/>
      <c r="AJX151" s="10"/>
      <c r="AJY151" s="10"/>
      <c r="AJZ151" s="10"/>
      <c r="AKA151" s="10"/>
      <c r="AKB151" s="10"/>
      <c r="AKC151" s="10"/>
      <c r="AKD151" s="10"/>
      <c r="AKE151" s="10"/>
      <c r="AKF151" s="10"/>
      <c r="AKG151" s="10"/>
      <c r="AKH151" s="10"/>
      <c r="AKI151" s="10"/>
      <c r="AKJ151" s="10"/>
      <c r="AKK151" s="10"/>
      <c r="AKL151" s="10"/>
      <c r="AKM151" s="10"/>
      <c r="AKN151" s="10"/>
      <c r="AKO151" s="10"/>
      <c r="AKP151" s="10"/>
      <c r="AKQ151" s="10"/>
      <c r="AKR151" s="10"/>
      <c r="AKS151" s="10"/>
      <c r="AKT151" s="10"/>
      <c r="AKU151" s="10"/>
      <c r="AKV151" s="10"/>
      <c r="AKW151" s="10"/>
      <c r="AKX151" s="10"/>
      <c r="AKY151" s="10"/>
      <c r="AKZ151" s="10"/>
      <c r="ALA151" s="10"/>
      <c r="ALB151" s="10"/>
      <c r="ALC151" s="10"/>
      <c r="ALD151" s="10"/>
      <c r="ALE151" s="10"/>
      <c r="ALF151" s="10"/>
      <c r="ALG151" s="10"/>
      <c r="ALH151" s="10"/>
      <c r="ALI151" s="10"/>
      <c r="ALJ151" s="10"/>
      <c r="ALK151" s="10"/>
      <c r="ALL151" s="10"/>
      <c r="ALM151" s="10"/>
      <c r="ALN151" s="10"/>
      <c r="ALO151" s="10"/>
      <c r="ALP151" s="10"/>
      <c r="ALQ151" s="10"/>
      <c r="ALR151" s="10"/>
      <c r="ALS151" s="10"/>
      <c r="ALT151" s="10"/>
      <c r="ALU151" s="10"/>
      <c r="ALV151" s="10"/>
      <c r="ALW151" s="10"/>
      <c r="ALX151" s="10"/>
      <c r="ALY151" s="10"/>
      <c r="ALZ151" s="10"/>
      <c r="AMA151" s="10"/>
      <c r="AMB151" s="10"/>
      <c r="AMC151" s="10"/>
      <c r="AMD151" s="10"/>
      <c r="AME151" s="10"/>
      <c r="AMF151" s="10"/>
      <c r="AMG151" s="10"/>
      <c r="AMH151" s="10"/>
      <c r="AMI151" s="10"/>
      <c r="AMJ151" s="10"/>
      <c r="AMK151" s="10"/>
      <c r="AML151" s="10"/>
      <c r="AMM151" s="10"/>
      <c r="AMN151" s="10"/>
      <c r="AMO151" s="10"/>
    </row>
    <row r="152" spans="1:1029" s="7" customFormat="1" ht="14.1" customHeight="1">
      <c r="A152" s="5" t="str">
        <f>SUBSTITUTE(CONCATENATE(G152,H152)," ","")</f>
        <v>FundsIdentification</v>
      </c>
      <c r="B152" s="6"/>
      <c r="C152" s="5"/>
      <c r="D152" s="5"/>
      <c r="E152" s="5"/>
      <c r="F152" s="5" t="str">
        <f>CONCATENATE(IF(G152="","",CONCATENATE(G152,"_ ")),H152,". Details")</f>
        <v>Funds Identification. Details</v>
      </c>
      <c r="G152" s="5"/>
      <c r="H152" s="5" t="s">
        <v>247</v>
      </c>
      <c r="I152" s="5"/>
      <c r="J152" s="5"/>
      <c r="K152" s="5"/>
      <c r="L152" s="5"/>
      <c r="M152" s="5"/>
      <c r="N152" s="5"/>
      <c r="O152" s="5"/>
      <c r="P152" s="5"/>
      <c r="Q152" s="5"/>
      <c r="R152" s="5" t="s">
        <v>210</v>
      </c>
      <c r="S152" s="5"/>
      <c r="T152" s="5"/>
      <c r="U152" s="5"/>
      <c r="V152" s="5"/>
      <c r="W152" s="5"/>
      <c r="X152" s="5" t="s">
        <v>69</v>
      </c>
      <c r="Y152" s="5" t="s">
        <v>211</v>
      </c>
      <c r="Z152" s="5"/>
      <c r="AA152" s="43">
        <v>43320</v>
      </c>
      <c r="AB152" s="12"/>
      <c r="AC152" s="12"/>
      <c r="AD152" s="12"/>
      <c r="AE152" s="12"/>
      <c r="AF152" s="12"/>
    </row>
    <row r="153" spans="1:1029" customFormat="1" ht="14.1" customHeight="1">
      <c r="A153" s="8" t="str">
        <f>SUBSTITUTE(CONCATENATE(I153,J153,IF(K153="Identifier","ID",IF(AND(K153="Text",OR(I153&lt;&gt;"",J153&lt;&gt;"")),"",K153)),IF(AND(M153&lt;&gt;"Text",K153&lt;&gt;M153,NOT(AND(K153="URI",M153="Identifier")),NOT(AND(K153="UUID",M153="Identifier")),NOT(AND(K153="OID",M153="Identifier"))),IF(M153="Identifier","ID",M153),""))," ","")</f>
        <v>EUFundsIndicator</v>
      </c>
      <c r="B153" s="9">
        <v>1</v>
      </c>
      <c r="C153" s="8"/>
      <c r="D153" s="8"/>
      <c r="E153" s="8"/>
      <c r="F153" s="8" t="str">
        <f>CONCATENATE( IF(G153="","",CONCATENATE(G153,"_ ")),H153,". ",IF(I153="","",CONCATENATE(I153,"_ ")),L153,IF(OR(I153&lt;&gt;"",L153&lt;&gt;M153),CONCATENATE(". ",M153),""))</f>
        <v>Funds Identification. EU Funds Indicator. Indicator</v>
      </c>
      <c r="G153" s="8"/>
      <c r="H153" s="8" t="s">
        <v>247</v>
      </c>
      <c r="I153" s="8"/>
      <c r="J153" s="8" t="s">
        <v>415</v>
      </c>
      <c r="K153" s="8" t="s">
        <v>230</v>
      </c>
      <c r="L153" s="8" t="str">
        <f>IF(J153&lt;&gt;"",CONCATENATE(J153," ",K153),K153)</f>
        <v>EU Funds Indicator</v>
      </c>
      <c r="M153" s="8" t="s">
        <v>230</v>
      </c>
      <c r="N153" s="8"/>
      <c r="O153" s="8" t="str">
        <f>IF(N153&lt;&gt;"",CONCATENATE(N153,"_ ",M153,". Type"),CONCATENATE(M153,". Type"))</f>
        <v>Indicator. Type</v>
      </c>
      <c r="P153" s="8"/>
      <c r="Q153" s="8"/>
      <c r="R153" s="8" t="s">
        <v>213</v>
      </c>
      <c r="S153" s="8"/>
      <c r="T153" s="8"/>
      <c r="U153" s="8"/>
      <c r="V153" s="8"/>
      <c r="W153" s="8"/>
      <c r="X153" s="10" t="s">
        <v>69</v>
      </c>
      <c r="Y153" s="8" t="s">
        <v>211</v>
      </c>
      <c r="Z153" s="8"/>
      <c r="AA153" s="44">
        <v>43320</v>
      </c>
      <c r="AB153" s="23"/>
      <c r="AC153" s="23"/>
      <c r="AD153" s="23"/>
      <c r="AE153" s="23"/>
      <c r="AF153" s="23"/>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c r="HP153" s="10"/>
      <c r="HQ153" s="10"/>
      <c r="HR153" s="10"/>
      <c r="HS153" s="10"/>
      <c r="HT153" s="10"/>
      <c r="HU153" s="10"/>
      <c r="HV153" s="10"/>
      <c r="HW153" s="10"/>
      <c r="HX153" s="10"/>
      <c r="HY153" s="10"/>
      <c r="HZ153" s="10"/>
      <c r="IA153" s="10"/>
      <c r="IB153" s="10"/>
      <c r="IC153" s="10"/>
      <c r="ID153" s="10"/>
      <c r="IE153" s="10"/>
      <c r="IF153" s="10"/>
      <c r="IG153" s="10"/>
      <c r="IH153" s="10"/>
      <c r="II153" s="10"/>
      <c r="IJ153" s="10"/>
      <c r="IK153" s="10"/>
      <c r="IL153" s="10"/>
      <c r="IM153" s="10"/>
      <c r="IN153" s="10"/>
      <c r="IO153" s="10"/>
      <c r="IP153" s="10"/>
      <c r="IQ153" s="10"/>
      <c r="IR153" s="10"/>
      <c r="IS153" s="10"/>
      <c r="IT153" s="10"/>
      <c r="IU153" s="10"/>
      <c r="IV153" s="10"/>
      <c r="IW153" s="10"/>
      <c r="IX153" s="10"/>
      <c r="IY153" s="10"/>
      <c r="IZ153" s="10"/>
      <c r="JA153" s="10"/>
      <c r="JB153" s="10"/>
      <c r="JC153" s="10"/>
      <c r="JD153" s="10"/>
      <c r="JE153" s="10"/>
      <c r="JF153" s="10"/>
      <c r="JG153" s="10"/>
      <c r="JH153" s="10"/>
      <c r="JI153" s="10"/>
      <c r="JJ153" s="10"/>
      <c r="JK153" s="10"/>
      <c r="JL153" s="10"/>
      <c r="JM153" s="10"/>
      <c r="JN153" s="10"/>
      <c r="JO153" s="10"/>
      <c r="JP153" s="10"/>
      <c r="JQ153" s="10"/>
      <c r="JR153" s="10"/>
      <c r="JS153" s="10"/>
      <c r="JT153" s="10"/>
      <c r="JU153" s="10"/>
      <c r="JV153" s="10"/>
      <c r="JW153" s="10"/>
      <c r="JX153" s="10"/>
      <c r="JY153" s="10"/>
      <c r="JZ153" s="10"/>
      <c r="KA153" s="10"/>
      <c r="KB153" s="10"/>
      <c r="KC153" s="10"/>
      <c r="KD153" s="10"/>
      <c r="KE153" s="10"/>
      <c r="KF153" s="10"/>
      <c r="KG153" s="10"/>
      <c r="KH153" s="10"/>
      <c r="KI153" s="10"/>
      <c r="KJ153" s="10"/>
      <c r="KK153" s="10"/>
      <c r="KL153" s="10"/>
      <c r="KM153" s="10"/>
      <c r="KN153" s="10"/>
      <c r="KO153" s="10"/>
      <c r="KP153" s="10"/>
      <c r="KQ153" s="10"/>
      <c r="KR153" s="10"/>
      <c r="KS153" s="10"/>
      <c r="KT153" s="10"/>
      <c r="KU153" s="10"/>
      <c r="KV153" s="10"/>
      <c r="KW153" s="10"/>
      <c r="KX153" s="10"/>
      <c r="KY153" s="10"/>
      <c r="KZ153" s="10"/>
      <c r="LA153" s="10"/>
      <c r="LB153" s="10"/>
      <c r="LC153" s="10"/>
      <c r="LD153" s="10"/>
      <c r="LE153" s="10"/>
      <c r="LF153" s="10"/>
      <c r="LG153" s="10"/>
      <c r="LH153" s="10"/>
      <c r="LI153" s="10"/>
      <c r="LJ153" s="10"/>
      <c r="LK153" s="10"/>
      <c r="LL153" s="10"/>
      <c r="LM153" s="10"/>
      <c r="LN153" s="10"/>
      <c r="LO153" s="10"/>
      <c r="LP153" s="10"/>
      <c r="LQ153" s="10"/>
      <c r="LR153" s="10"/>
      <c r="LS153" s="10"/>
      <c r="LT153" s="10"/>
      <c r="LU153" s="10"/>
      <c r="LV153" s="10"/>
      <c r="LW153" s="10"/>
      <c r="LX153" s="10"/>
      <c r="LY153" s="10"/>
      <c r="LZ153" s="10"/>
      <c r="MA153" s="10"/>
      <c r="MB153" s="10"/>
      <c r="MC153" s="10"/>
      <c r="MD153" s="10"/>
      <c r="ME153" s="10"/>
      <c r="MF153" s="10"/>
      <c r="MG153" s="10"/>
      <c r="MH153" s="10"/>
      <c r="MI153" s="10"/>
      <c r="MJ153" s="10"/>
      <c r="MK153" s="10"/>
      <c r="ML153" s="10"/>
      <c r="MM153" s="10"/>
      <c r="MN153" s="10"/>
      <c r="MO153" s="10"/>
      <c r="MP153" s="10"/>
      <c r="MQ153" s="10"/>
      <c r="MR153" s="10"/>
      <c r="MS153" s="10"/>
      <c r="MT153" s="10"/>
      <c r="MU153" s="10"/>
      <c r="MV153" s="10"/>
      <c r="MW153" s="10"/>
      <c r="MX153" s="10"/>
      <c r="MY153" s="10"/>
      <c r="MZ153" s="10"/>
      <c r="NA153" s="10"/>
      <c r="NB153" s="10"/>
      <c r="NC153" s="10"/>
      <c r="ND153" s="10"/>
      <c r="NE153" s="10"/>
      <c r="NF153" s="10"/>
      <c r="NG153" s="10"/>
      <c r="NH153" s="10"/>
      <c r="NI153" s="10"/>
      <c r="NJ153" s="10"/>
      <c r="NK153" s="10"/>
      <c r="NL153" s="10"/>
      <c r="NM153" s="10"/>
      <c r="NN153" s="10"/>
      <c r="NO153" s="10"/>
      <c r="NP153" s="10"/>
      <c r="NQ153" s="10"/>
      <c r="NR153" s="10"/>
      <c r="NS153" s="10"/>
      <c r="NT153" s="10"/>
      <c r="NU153" s="10"/>
      <c r="NV153" s="10"/>
      <c r="NW153" s="10"/>
      <c r="NX153" s="10"/>
      <c r="NY153" s="10"/>
      <c r="NZ153" s="10"/>
      <c r="OA153" s="10"/>
      <c r="OB153" s="10"/>
      <c r="OC153" s="10"/>
      <c r="OD153" s="10"/>
      <c r="OE153" s="10"/>
      <c r="OF153" s="10"/>
      <c r="OG153" s="10"/>
      <c r="OH153" s="10"/>
      <c r="OI153" s="10"/>
      <c r="OJ153" s="10"/>
      <c r="OK153" s="10"/>
      <c r="OL153" s="10"/>
      <c r="OM153" s="10"/>
      <c r="ON153" s="10"/>
      <c r="OO153" s="10"/>
      <c r="OP153" s="10"/>
      <c r="OQ153" s="10"/>
      <c r="OR153" s="10"/>
      <c r="OS153" s="10"/>
      <c r="OT153" s="10"/>
      <c r="OU153" s="10"/>
      <c r="OV153" s="10"/>
      <c r="OW153" s="10"/>
      <c r="OX153" s="10"/>
      <c r="OY153" s="10"/>
      <c r="OZ153" s="10"/>
      <c r="PA153" s="10"/>
      <c r="PB153" s="10"/>
      <c r="PC153" s="10"/>
      <c r="PD153" s="10"/>
      <c r="PE153" s="10"/>
      <c r="PF153" s="10"/>
      <c r="PG153" s="10"/>
      <c r="PH153" s="10"/>
      <c r="PI153" s="10"/>
      <c r="PJ153" s="10"/>
      <c r="PK153" s="10"/>
      <c r="PL153" s="10"/>
      <c r="PM153" s="10"/>
      <c r="PN153" s="10"/>
      <c r="PO153" s="10"/>
      <c r="PP153" s="10"/>
      <c r="PQ153" s="10"/>
      <c r="PR153" s="10"/>
      <c r="PS153" s="10"/>
      <c r="PT153" s="10"/>
      <c r="PU153" s="10"/>
      <c r="PV153" s="10"/>
      <c r="PW153" s="10"/>
      <c r="PX153" s="10"/>
      <c r="PY153" s="10"/>
      <c r="PZ153" s="10"/>
      <c r="QA153" s="10"/>
      <c r="QB153" s="10"/>
      <c r="QC153" s="10"/>
      <c r="QD153" s="10"/>
      <c r="QE153" s="10"/>
      <c r="QF153" s="10"/>
      <c r="QG153" s="10"/>
      <c r="QH153" s="10"/>
      <c r="QI153" s="10"/>
      <c r="QJ153" s="10"/>
      <c r="QK153" s="10"/>
      <c r="QL153" s="10"/>
      <c r="QM153" s="10"/>
      <c r="QN153" s="10"/>
      <c r="QO153" s="10"/>
      <c r="QP153" s="10"/>
      <c r="QQ153" s="10"/>
      <c r="QR153" s="10"/>
      <c r="QS153" s="10"/>
      <c r="QT153" s="10"/>
      <c r="QU153" s="10"/>
      <c r="QV153" s="10"/>
      <c r="QW153" s="10"/>
      <c r="QX153" s="10"/>
      <c r="QY153" s="10"/>
      <c r="QZ153" s="10"/>
      <c r="RA153" s="10"/>
      <c r="RB153" s="10"/>
      <c r="RC153" s="10"/>
      <c r="RD153" s="10"/>
      <c r="RE153" s="10"/>
      <c r="RF153" s="10"/>
      <c r="RG153" s="10"/>
      <c r="RH153" s="10"/>
      <c r="RI153" s="10"/>
      <c r="RJ153" s="10"/>
      <c r="RK153" s="10"/>
      <c r="RL153" s="10"/>
      <c r="RM153" s="10"/>
      <c r="RN153" s="10"/>
      <c r="RO153" s="10"/>
      <c r="RP153" s="10"/>
      <c r="RQ153" s="10"/>
      <c r="RR153" s="10"/>
      <c r="RS153" s="10"/>
      <c r="RT153" s="10"/>
      <c r="RU153" s="10"/>
      <c r="RV153" s="10"/>
      <c r="RW153" s="10"/>
      <c r="RX153" s="10"/>
      <c r="RY153" s="10"/>
      <c r="RZ153" s="10"/>
      <c r="SA153" s="10"/>
      <c r="SB153" s="10"/>
      <c r="SC153" s="10"/>
      <c r="SD153" s="10"/>
      <c r="SE153" s="10"/>
      <c r="SF153" s="10"/>
      <c r="SG153" s="10"/>
      <c r="SH153" s="10"/>
      <c r="SI153" s="10"/>
      <c r="SJ153" s="10"/>
      <c r="SK153" s="10"/>
      <c r="SL153" s="10"/>
      <c r="SM153" s="10"/>
      <c r="SN153" s="10"/>
      <c r="SO153" s="10"/>
      <c r="SP153" s="10"/>
      <c r="SQ153" s="10"/>
      <c r="SR153" s="10"/>
      <c r="SS153" s="10"/>
      <c r="ST153" s="10"/>
      <c r="SU153" s="10"/>
      <c r="SV153" s="10"/>
      <c r="SW153" s="10"/>
      <c r="SX153" s="10"/>
      <c r="SY153" s="10"/>
      <c r="SZ153" s="10"/>
      <c r="TA153" s="10"/>
      <c r="TB153" s="10"/>
      <c r="TC153" s="10"/>
      <c r="TD153" s="10"/>
      <c r="TE153" s="10"/>
      <c r="TF153" s="10"/>
      <c r="TG153" s="10"/>
      <c r="TH153" s="10"/>
      <c r="TI153" s="10"/>
      <c r="TJ153" s="10"/>
      <c r="TK153" s="10"/>
      <c r="TL153" s="10"/>
      <c r="TM153" s="10"/>
      <c r="TN153" s="10"/>
      <c r="TO153" s="10"/>
      <c r="TP153" s="10"/>
      <c r="TQ153" s="10"/>
      <c r="TR153" s="10"/>
      <c r="TS153" s="10"/>
      <c r="TT153" s="10"/>
      <c r="TU153" s="10"/>
      <c r="TV153" s="10"/>
      <c r="TW153" s="10"/>
      <c r="TX153" s="10"/>
      <c r="TY153" s="10"/>
      <c r="TZ153" s="10"/>
      <c r="UA153" s="10"/>
      <c r="UB153" s="10"/>
      <c r="UC153" s="10"/>
      <c r="UD153" s="10"/>
      <c r="UE153" s="10"/>
      <c r="UF153" s="10"/>
      <c r="UG153" s="10"/>
      <c r="UH153" s="10"/>
      <c r="UI153" s="10"/>
      <c r="UJ153" s="10"/>
      <c r="UK153" s="10"/>
      <c r="UL153" s="10"/>
      <c r="UM153" s="10"/>
      <c r="UN153" s="10"/>
      <c r="UO153" s="10"/>
      <c r="UP153" s="10"/>
      <c r="UQ153" s="10"/>
      <c r="UR153" s="10"/>
      <c r="US153" s="10"/>
      <c r="UT153" s="10"/>
      <c r="UU153" s="10"/>
      <c r="UV153" s="10"/>
      <c r="UW153" s="10"/>
      <c r="UX153" s="10"/>
      <c r="UY153" s="10"/>
      <c r="UZ153" s="10"/>
      <c r="VA153" s="10"/>
      <c r="VB153" s="10"/>
      <c r="VC153" s="10"/>
      <c r="VD153" s="10"/>
      <c r="VE153" s="10"/>
      <c r="VF153" s="10"/>
      <c r="VG153" s="10"/>
      <c r="VH153" s="10"/>
      <c r="VI153" s="10"/>
      <c r="VJ153" s="10"/>
      <c r="VK153" s="10"/>
      <c r="VL153" s="10"/>
      <c r="VM153" s="10"/>
      <c r="VN153" s="10"/>
      <c r="VO153" s="10"/>
      <c r="VP153" s="10"/>
      <c r="VQ153" s="10"/>
      <c r="VR153" s="10"/>
      <c r="VS153" s="10"/>
      <c r="VT153" s="10"/>
      <c r="VU153" s="10"/>
      <c r="VV153" s="10"/>
      <c r="VW153" s="10"/>
      <c r="VX153" s="10"/>
      <c r="VY153" s="10"/>
      <c r="VZ153" s="10"/>
      <c r="WA153" s="10"/>
      <c r="WB153" s="10"/>
      <c r="WC153" s="10"/>
      <c r="WD153" s="10"/>
      <c r="WE153" s="10"/>
      <c r="WF153" s="10"/>
      <c r="WG153" s="10"/>
      <c r="WH153" s="10"/>
      <c r="WI153" s="10"/>
      <c r="WJ153" s="10"/>
      <c r="WK153" s="10"/>
      <c r="WL153" s="10"/>
      <c r="WM153" s="10"/>
      <c r="WN153" s="10"/>
      <c r="WO153" s="10"/>
      <c r="WP153" s="10"/>
      <c r="WQ153" s="10"/>
      <c r="WR153" s="10"/>
      <c r="WS153" s="10"/>
      <c r="WT153" s="10"/>
      <c r="WU153" s="10"/>
      <c r="WV153" s="10"/>
      <c r="WW153" s="10"/>
      <c r="WX153" s="10"/>
      <c r="WY153" s="10"/>
      <c r="WZ153" s="10"/>
      <c r="XA153" s="10"/>
      <c r="XB153" s="10"/>
      <c r="XC153" s="10"/>
      <c r="XD153" s="10"/>
      <c r="XE153" s="10"/>
      <c r="XF153" s="10"/>
      <c r="XG153" s="10"/>
      <c r="XH153" s="10"/>
      <c r="XI153" s="10"/>
      <c r="XJ153" s="10"/>
      <c r="XK153" s="10"/>
      <c r="XL153" s="10"/>
      <c r="XM153" s="10"/>
      <c r="XN153" s="10"/>
      <c r="XO153" s="10"/>
      <c r="XP153" s="10"/>
      <c r="XQ153" s="10"/>
      <c r="XR153" s="10"/>
      <c r="XS153" s="10"/>
      <c r="XT153" s="10"/>
      <c r="XU153" s="10"/>
      <c r="XV153" s="10"/>
      <c r="XW153" s="10"/>
      <c r="XX153" s="10"/>
      <c r="XY153" s="10"/>
      <c r="XZ153" s="10"/>
      <c r="YA153" s="10"/>
      <c r="YB153" s="10"/>
      <c r="YC153" s="10"/>
      <c r="YD153" s="10"/>
      <c r="YE153" s="10"/>
      <c r="YF153" s="10"/>
      <c r="YG153" s="10"/>
      <c r="YH153" s="10"/>
      <c r="YI153" s="10"/>
      <c r="YJ153" s="10"/>
      <c r="YK153" s="10"/>
      <c r="YL153" s="10"/>
      <c r="YM153" s="10"/>
      <c r="YN153" s="10"/>
      <c r="YO153" s="10"/>
      <c r="YP153" s="10"/>
      <c r="YQ153" s="10"/>
      <c r="YR153" s="10"/>
      <c r="YS153" s="10"/>
      <c r="YT153" s="10"/>
      <c r="YU153" s="10"/>
      <c r="YV153" s="10"/>
      <c r="YW153" s="10"/>
      <c r="YX153" s="10"/>
      <c r="YY153" s="10"/>
      <c r="YZ153" s="10"/>
      <c r="ZA153" s="10"/>
      <c r="ZB153" s="10"/>
      <c r="ZC153" s="10"/>
      <c r="ZD153" s="10"/>
      <c r="ZE153" s="10"/>
      <c r="ZF153" s="10"/>
      <c r="ZG153" s="10"/>
      <c r="ZH153" s="10"/>
      <c r="ZI153" s="10"/>
      <c r="ZJ153" s="10"/>
      <c r="ZK153" s="10"/>
      <c r="ZL153" s="10"/>
      <c r="ZM153" s="10"/>
      <c r="ZN153" s="10"/>
      <c r="ZO153" s="10"/>
      <c r="ZP153" s="10"/>
      <c r="ZQ153" s="10"/>
      <c r="ZR153" s="10"/>
      <c r="ZS153" s="10"/>
      <c r="ZT153" s="10"/>
      <c r="ZU153" s="10"/>
      <c r="ZV153" s="10"/>
      <c r="ZW153" s="10"/>
      <c r="ZX153" s="10"/>
      <c r="ZY153" s="10"/>
      <c r="ZZ153" s="10"/>
      <c r="AAA153" s="10"/>
      <c r="AAB153" s="10"/>
      <c r="AAC153" s="10"/>
      <c r="AAD153" s="10"/>
      <c r="AAE153" s="10"/>
      <c r="AAF153" s="10"/>
      <c r="AAG153" s="10"/>
      <c r="AAH153" s="10"/>
      <c r="AAI153" s="10"/>
      <c r="AAJ153" s="10"/>
      <c r="AAK153" s="10"/>
      <c r="AAL153" s="10"/>
      <c r="AAM153" s="10"/>
      <c r="AAN153" s="10"/>
      <c r="AAO153" s="10"/>
      <c r="AAP153" s="10"/>
      <c r="AAQ153" s="10"/>
      <c r="AAR153" s="10"/>
      <c r="AAS153" s="10"/>
      <c r="AAT153" s="10"/>
      <c r="AAU153" s="10"/>
      <c r="AAV153" s="10"/>
      <c r="AAW153" s="10"/>
      <c r="AAX153" s="10"/>
      <c r="AAY153" s="10"/>
      <c r="AAZ153" s="10"/>
      <c r="ABA153" s="10"/>
      <c r="ABB153" s="10"/>
      <c r="ABC153" s="10"/>
      <c r="ABD153" s="10"/>
      <c r="ABE153" s="10"/>
      <c r="ABF153" s="10"/>
      <c r="ABG153" s="10"/>
      <c r="ABH153" s="10"/>
      <c r="ABI153" s="10"/>
      <c r="ABJ153" s="10"/>
      <c r="ABK153" s="10"/>
      <c r="ABL153" s="10"/>
      <c r="ABM153" s="10"/>
      <c r="ABN153" s="10"/>
      <c r="ABO153" s="10"/>
      <c r="ABP153" s="10"/>
      <c r="ABQ153" s="10"/>
      <c r="ABR153" s="10"/>
      <c r="ABS153" s="10"/>
      <c r="ABT153" s="10"/>
      <c r="ABU153" s="10"/>
      <c r="ABV153" s="10"/>
      <c r="ABW153" s="10"/>
      <c r="ABX153" s="10"/>
      <c r="ABY153" s="10"/>
      <c r="ABZ153" s="10"/>
      <c r="ACA153" s="10"/>
      <c r="ACB153" s="10"/>
      <c r="ACC153" s="10"/>
      <c r="ACD153" s="10"/>
      <c r="ACE153" s="10"/>
      <c r="ACF153" s="10"/>
      <c r="ACG153" s="10"/>
      <c r="ACH153" s="10"/>
      <c r="ACI153" s="10"/>
      <c r="ACJ153" s="10"/>
      <c r="ACK153" s="10"/>
      <c r="ACL153" s="10"/>
      <c r="ACM153" s="10"/>
      <c r="ACN153" s="10"/>
      <c r="ACO153" s="10"/>
      <c r="ACP153" s="10"/>
      <c r="ACQ153" s="10"/>
      <c r="ACR153" s="10"/>
      <c r="ACS153" s="10"/>
      <c r="ACT153" s="10"/>
      <c r="ACU153" s="10"/>
      <c r="ACV153" s="10"/>
      <c r="ACW153" s="10"/>
      <c r="ACX153" s="10"/>
      <c r="ACY153" s="10"/>
      <c r="ACZ153" s="10"/>
      <c r="ADA153" s="10"/>
      <c r="ADB153" s="10"/>
      <c r="ADC153" s="10"/>
      <c r="ADD153" s="10"/>
      <c r="ADE153" s="10"/>
      <c r="ADF153" s="10"/>
      <c r="ADG153" s="10"/>
      <c r="ADH153" s="10"/>
      <c r="ADI153" s="10"/>
      <c r="ADJ153" s="10"/>
      <c r="ADK153" s="10"/>
      <c r="ADL153" s="10"/>
      <c r="ADM153" s="10"/>
      <c r="ADN153" s="10"/>
      <c r="ADO153" s="10"/>
      <c r="ADP153" s="10"/>
      <c r="ADQ153" s="10"/>
      <c r="ADR153" s="10"/>
      <c r="ADS153" s="10"/>
      <c r="ADT153" s="10"/>
      <c r="ADU153" s="10"/>
      <c r="ADV153" s="10"/>
      <c r="ADW153" s="10"/>
      <c r="ADX153" s="10"/>
      <c r="ADY153" s="10"/>
      <c r="ADZ153" s="10"/>
      <c r="AEA153" s="10"/>
      <c r="AEB153" s="10"/>
      <c r="AEC153" s="10"/>
      <c r="AED153" s="10"/>
      <c r="AEE153" s="10"/>
      <c r="AEF153" s="10"/>
      <c r="AEG153" s="10"/>
      <c r="AEH153" s="10"/>
      <c r="AEI153" s="10"/>
      <c r="AEJ153" s="10"/>
      <c r="AEK153" s="10"/>
      <c r="AEL153" s="10"/>
      <c r="AEM153" s="10"/>
      <c r="AEN153" s="10"/>
      <c r="AEO153" s="10"/>
      <c r="AEP153" s="10"/>
      <c r="AEQ153" s="10"/>
      <c r="AER153" s="10"/>
      <c r="AES153" s="10"/>
      <c r="AET153" s="10"/>
      <c r="AEU153" s="10"/>
      <c r="AEV153" s="10"/>
      <c r="AEW153" s="10"/>
      <c r="AEX153" s="10"/>
      <c r="AEY153" s="10"/>
      <c r="AEZ153" s="10"/>
      <c r="AFA153" s="10"/>
      <c r="AFB153" s="10"/>
      <c r="AFC153" s="10"/>
      <c r="AFD153" s="10"/>
      <c r="AFE153" s="10"/>
      <c r="AFF153" s="10"/>
      <c r="AFG153" s="10"/>
      <c r="AFH153" s="10"/>
      <c r="AFI153" s="10"/>
      <c r="AFJ153" s="10"/>
      <c r="AFK153" s="10"/>
      <c r="AFL153" s="10"/>
      <c r="AFM153" s="10"/>
      <c r="AFN153" s="10"/>
      <c r="AFO153" s="10"/>
      <c r="AFP153" s="10"/>
      <c r="AFQ153" s="10"/>
      <c r="AFR153" s="10"/>
      <c r="AFS153" s="10"/>
      <c r="AFT153" s="10"/>
      <c r="AFU153" s="10"/>
      <c r="AFV153" s="10"/>
      <c r="AFW153" s="10"/>
      <c r="AFX153" s="10"/>
      <c r="AFY153" s="10"/>
      <c r="AFZ153" s="10"/>
      <c r="AGA153" s="10"/>
      <c r="AGB153" s="10"/>
      <c r="AGC153" s="10"/>
      <c r="AGD153" s="10"/>
      <c r="AGE153" s="10"/>
      <c r="AGF153" s="10"/>
      <c r="AGG153" s="10"/>
      <c r="AGH153" s="10"/>
      <c r="AGI153" s="10"/>
      <c r="AGJ153" s="10"/>
      <c r="AGK153" s="10"/>
      <c r="AGL153" s="10"/>
      <c r="AGM153" s="10"/>
      <c r="AGN153" s="10"/>
      <c r="AGO153" s="10"/>
      <c r="AGP153" s="10"/>
      <c r="AGQ153" s="10"/>
      <c r="AGR153" s="10"/>
      <c r="AGS153" s="10"/>
      <c r="AGT153" s="10"/>
      <c r="AGU153" s="10"/>
      <c r="AGV153" s="10"/>
      <c r="AGW153" s="10"/>
      <c r="AGX153" s="10"/>
      <c r="AGY153" s="10"/>
      <c r="AGZ153" s="10"/>
      <c r="AHA153" s="10"/>
      <c r="AHB153" s="10"/>
      <c r="AHC153" s="10"/>
      <c r="AHD153" s="10"/>
      <c r="AHE153" s="10"/>
      <c r="AHF153" s="10"/>
      <c r="AHG153" s="10"/>
      <c r="AHH153" s="10"/>
      <c r="AHI153" s="10"/>
      <c r="AHJ153" s="10"/>
      <c r="AHK153" s="10"/>
      <c r="AHL153" s="10"/>
      <c r="AHM153" s="10"/>
      <c r="AHN153" s="10"/>
      <c r="AHO153" s="10"/>
      <c r="AHP153" s="10"/>
      <c r="AHQ153" s="10"/>
      <c r="AHR153" s="10"/>
      <c r="AHS153" s="10"/>
      <c r="AHT153" s="10"/>
      <c r="AHU153" s="10"/>
      <c r="AHV153" s="10"/>
      <c r="AHW153" s="10"/>
      <c r="AHX153" s="10"/>
      <c r="AHY153" s="10"/>
      <c r="AHZ153" s="10"/>
      <c r="AIA153" s="10"/>
      <c r="AIB153" s="10"/>
      <c r="AIC153" s="10"/>
      <c r="AID153" s="10"/>
      <c r="AIE153" s="10"/>
      <c r="AIF153" s="10"/>
      <c r="AIG153" s="10"/>
      <c r="AIH153" s="10"/>
      <c r="AII153" s="10"/>
      <c r="AIJ153" s="10"/>
      <c r="AIK153" s="10"/>
      <c r="AIL153" s="10"/>
      <c r="AIM153" s="10"/>
      <c r="AIN153" s="10"/>
      <c r="AIO153" s="10"/>
      <c r="AIP153" s="10"/>
      <c r="AIQ153" s="10"/>
      <c r="AIR153" s="10"/>
      <c r="AIS153" s="10"/>
      <c r="AIT153" s="10"/>
      <c r="AIU153" s="10"/>
      <c r="AIV153" s="10"/>
      <c r="AIW153" s="10"/>
      <c r="AIX153" s="10"/>
      <c r="AIY153" s="10"/>
      <c r="AIZ153" s="10"/>
      <c r="AJA153" s="10"/>
      <c r="AJB153" s="10"/>
      <c r="AJC153" s="10"/>
      <c r="AJD153" s="10"/>
      <c r="AJE153" s="10"/>
      <c r="AJF153" s="10"/>
      <c r="AJG153" s="10"/>
      <c r="AJH153" s="10"/>
      <c r="AJI153" s="10"/>
      <c r="AJJ153" s="10"/>
      <c r="AJK153" s="10"/>
      <c r="AJL153" s="10"/>
      <c r="AJM153" s="10"/>
      <c r="AJN153" s="10"/>
      <c r="AJO153" s="10"/>
      <c r="AJP153" s="10"/>
      <c r="AJQ153" s="10"/>
      <c r="AJR153" s="10"/>
      <c r="AJS153" s="10"/>
      <c r="AJT153" s="10"/>
      <c r="AJU153" s="10"/>
      <c r="AJV153" s="10"/>
      <c r="AJW153" s="10"/>
      <c r="AJX153" s="10"/>
      <c r="AJY153" s="10"/>
      <c r="AJZ153" s="10"/>
      <c r="AKA153" s="10"/>
      <c r="AKB153" s="10"/>
      <c r="AKC153" s="10"/>
      <c r="AKD153" s="10"/>
      <c r="AKE153" s="10"/>
      <c r="AKF153" s="10"/>
      <c r="AKG153" s="10"/>
      <c r="AKH153" s="10"/>
      <c r="AKI153" s="10"/>
      <c r="AKJ153" s="10"/>
      <c r="AKK153" s="10"/>
      <c r="AKL153" s="10"/>
      <c r="AKM153" s="10"/>
      <c r="AKN153" s="10"/>
      <c r="AKO153" s="10"/>
      <c r="AKP153" s="10"/>
      <c r="AKQ153" s="10"/>
      <c r="AKR153" s="10"/>
      <c r="AKS153" s="10"/>
      <c r="AKT153" s="10"/>
      <c r="AKU153" s="10"/>
      <c r="AKV153" s="10"/>
      <c r="AKW153" s="10"/>
      <c r="AKX153" s="10"/>
      <c r="AKY153" s="10"/>
      <c r="AKZ153" s="10"/>
      <c r="ALA153" s="10"/>
      <c r="ALB153" s="10"/>
      <c r="ALC153" s="10"/>
      <c r="ALD153" s="10"/>
      <c r="ALE153" s="10"/>
      <c r="ALF153" s="10"/>
      <c r="ALG153" s="10"/>
      <c r="ALH153" s="10"/>
      <c r="ALI153" s="10"/>
      <c r="ALJ153" s="10"/>
      <c r="ALK153" s="10"/>
      <c r="ALL153" s="10"/>
      <c r="ALM153" s="10"/>
      <c r="ALN153" s="10"/>
      <c r="ALO153" s="10"/>
      <c r="ALP153" s="10"/>
      <c r="ALQ153" s="10"/>
      <c r="ALR153" s="10"/>
      <c r="ALS153" s="10"/>
      <c r="ALT153" s="10"/>
      <c r="ALU153" s="10"/>
      <c r="ALV153" s="10"/>
      <c r="ALW153" s="10"/>
      <c r="ALX153" s="10"/>
      <c r="ALY153" s="10"/>
      <c r="ALZ153" s="10"/>
      <c r="AMA153" s="10"/>
      <c r="AMB153" s="10"/>
      <c r="AMC153" s="10"/>
      <c r="AMD153" s="10"/>
      <c r="AME153" s="10"/>
      <c r="AMF153" s="10"/>
      <c r="AMG153" s="10"/>
      <c r="AMH153" s="10"/>
      <c r="AMI153" s="10"/>
      <c r="AMJ153" s="10"/>
    </row>
    <row r="154" spans="1:1029" customFormat="1" ht="14.1" customHeight="1">
      <c r="A154" s="8" t="str">
        <f>SUBSTITUTE(CONCATENATE(I154,J154,IF(K154="Identifier","ID",IF(AND(K154="Text",OR(I154&lt;&gt;"",J154&lt;&gt;"")),"",K154)),IF(AND(M154&lt;&gt;"Text",K154&lt;&gt;M154,NOT(AND(K154="URI",M154="Identifier")),NOT(AND(K154="UUID",M154="Identifier")),NOT(AND(K154="OID",M154="Identifier"))),IF(M154="Identifier","ID",M154),""))," ","")</f>
        <v>FundsIdentifierID</v>
      </c>
      <c r="B154" s="9">
        <v>1</v>
      </c>
      <c r="C154" s="8"/>
      <c r="D154" s="8"/>
      <c r="E154" s="8"/>
      <c r="F154" s="8" t="str">
        <f>CONCATENATE( IF(G154="","",CONCATENATE(G154,"_ ")),H154,". ",IF(I154="","",CONCATENATE(I154,"_ ")),L154,IF(OR(I154&lt;&gt;"",L154&lt;&gt;M154),CONCATENATE(". ",M154),""))</f>
        <v>Funds Identification. Funds Identifier Identifier. Identifier</v>
      </c>
      <c r="G154" s="8"/>
      <c r="H154" s="8" t="s">
        <v>247</v>
      </c>
      <c r="I154" s="8"/>
      <c r="J154" s="8" t="s">
        <v>416</v>
      </c>
      <c r="K154" s="8" t="s">
        <v>218</v>
      </c>
      <c r="L154" s="8" t="str">
        <f>IF(J154&lt;&gt;"",CONCATENATE(J154," ",K154),K154)</f>
        <v>Funds Identifier Identifier</v>
      </c>
      <c r="M154" s="8" t="s">
        <v>218</v>
      </c>
      <c r="N154" s="8"/>
      <c r="O154" s="8" t="str">
        <f>IF(N154&lt;&gt;"",CONCATENATE(N154,"_ ",M154,". Type"),CONCATENATE(M154,". Type"))</f>
        <v>Identifier. Type</v>
      </c>
      <c r="P154" s="8"/>
      <c r="Q154" s="8"/>
      <c r="R154" s="8" t="s">
        <v>213</v>
      </c>
      <c r="S154" s="8"/>
      <c r="T154" s="8"/>
      <c r="U154" s="8"/>
      <c r="V154" s="8"/>
      <c r="W154" s="8"/>
      <c r="X154" s="10"/>
      <c r="Y154" s="8" t="s">
        <v>211</v>
      </c>
      <c r="Z154" s="8"/>
      <c r="AA154" s="44">
        <v>43320</v>
      </c>
      <c r="AB154" s="23"/>
      <c r="AC154" s="23"/>
      <c r="AD154" s="23"/>
      <c r="AE154" s="23"/>
      <c r="AF154" s="23"/>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c r="HP154" s="10"/>
      <c r="HQ154" s="10"/>
      <c r="HR154" s="10"/>
      <c r="HS154" s="10"/>
      <c r="HT154" s="10"/>
      <c r="HU154" s="10"/>
      <c r="HV154" s="10"/>
      <c r="HW154" s="10"/>
      <c r="HX154" s="10"/>
      <c r="HY154" s="10"/>
      <c r="HZ154" s="10"/>
      <c r="IA154" s="10"/>
      <c r="IB154" s="10"/>
      <c r="IC154" s="10"/>
      <c r="ID154" s="10"/>
      <c r="IE154" s="10"/>
      <c r="IF154" s="10"/>
      <c r="IG154" s="10"/>
      <c r="IH154" s="10"/>
      <c r="II154" s="10"/>
      <c r="IJ154" s="10"/>
      <c r="IK154" s="10"/>
      <c r="IL154" s="10"/>
      <c r="IM154" s="10"/>
      <c r="IN154" s="10"/>
      <c r="IO154" s="10"/>
      <c r="IP154" s="10"/>
      <c r="IQ154" s="10"/>
      <c r="IR154" s="10"/>
      <c r="IS154" s="10"/>
      <c r="IT154" s="10"/>
      <c r="IU154" s="10"/>
      <c r="IV154" s="10"/>
      <c r="IW154" s="10"/>
      <c r="IX154" s="10"/>
      <c r="IY154" s="10"/>
      <c r="IZ154" s="10"/>
      <c r="JA154" s="10"/>
      <c r="JB154" s="10"/>
      <c r="JC154" s="10"/>
      <c r="JD154" s="10"/>
      <c r="JE154" s="10"/>
      <c r="JF154" s="10"/>
      <c r="JG154" s="10"/>
      <c r="JH154" s="10"/>
      <c r="JI154" s="10"/>
      <c r="JJ154" s="10"/>
      <c r="JK154" s="10"/>
      <c r="JL154" s="10"/>
      <c r="JM154" s="10"/>
      <c r="JN154" s="10"/>
      <c r="JO154" s="10"/>
      <c r="JP154" s="10"/>
      <c r="JQ154" s="10"/>
      <c r="JR154" s="10"/>
      <c r="JS154" s="10"/>
      <c r="JT154" s="10"/>
      <c r="JU154" s="10"/>
      <c r="JV154" s="10"/>
      <c r="JW154" s="10"/>
      <c r="JX154" s="10"/>
      <c r="JY154" s="10"/>
      <c r="JZ154" s="10"/>
      <c r="KA154" s="10"/>
      <c r="KB154" s="10"/>
      <c r="KC154" s="10"/>
      <c r="KD154" s="10"/>
      <c r="KE154" s="10"/>
      <c r="KF154" s="10"/>
      <c r="KG154" s="10"/>
      <c r="KH154" s="10"/>
      <c r="KI154" s="10"/>
      <c r="KJ154" s="10"/>
      <c r="KK154" s="10"/>
      <c r="KL154" s="10"/>
      <c r="KM154" s="10"/>
      <c r="KN154" s="10"/>
      <c r="KO154" s="10"/>
      <c r="KP154" s="10"/>
      <c r="KQ154" s="10"/>
      <c r="KR154" s="10"/>
      <c r="KS154" s="10"/>
      <c r="KT154" s="10"/>
      <c r="KU154" s="10"/>
      <c r="KV154" s="10"/>
      <c r="KW154" s="10"/>
      <c r="KX154" s="10"/>
      <c r="KY154" s="10"/>
      <c r="KZ154" s="10"/>
      <c r="LA154" s="10"/>
      <c r="LB154" s="10"/>
      <c r="LC154" s="10"/>
      <c r="LD154" s="10"/>
      <c r="LE154" s="10"/>
      <c r="LF154" s="10"/>
      <c r="LG154" s="10"/>
      <c r="LH154" s="10"/>
      <c r="LI154" s="10"/>
      <c r="LJ154" s="10"/>
      <c r="LK154" s="10"/>
      <c r="LL154" s="10"/>
      <c r="LM154" s="10"/>
      <c r="LN154" s="10"/>
      <c r="LO154" s="10"/>
      <c r="LP154" s="10"/>
      <c r="LQ154" s="10"/>
      <c r="LR154" s="10"/>
      <c r="LS154" s="10"/>
      <c r="LT154" s="10"/>
      <c r="LU154" s="10"/>
      <c r="LV154" s="10"/>
      <c r="LW154" s="10"/>
      <c r="LX154" s="10"/>
      <c r="LY154" s="10"/>
      <c r="LZ154" s="10"/>
      <c r="MA154" s="10"/>
      <c r="MB154" s="10"/>
      <c r="MC154" s="10"/>
      <c r="MD154" s="10"/>
      <c r="ME154" s="10"/>
      <c r="MF154" s="10"/>
      <c r="MG154" s="10"/>
      <c r="MH154" s="10"/>
      <c r="MI154" s="10"/>
      <c r="MJ154" s="10"/>
      <c r="MK154" s="10"/>
      <c r="ML154" s="10"/>
      <c r="MM154" s="10"/>
      <c r="MN154" s="10"/>
      <c r="MO154" s="10"/>
      <c r="MP154" s="10"/>
      <c r="MQ154" s="10"/>
      <c r="MR154" s="10"/>
      <c r="MS154" s="10"/>
      <c r="MT154" s="10"/>
      <c r="MU154" s="10"/>
      <c r="MV154" s="10"/>
      <c r="MW154" s="10"/>
      <c r="MX154" s="10"/>
      <c r="MY154" s="10"/>
      <c r="MZ154" s="10"/>
      <c r="NA154" s="10"/>
      <c r="NB154" s="10"/>
      <c r="NC154" s="10"/>
      <c r="ND154" s="10"/>
      <c r="NE154" s="10"/>
      <c r="NF154" s="10"/>
      <c r="NG154" s="10"/>
      <c r="NH154" s="10"/>
      <c r="NI154" s="10"/>
      <c r="NJ154" s="10"/>
      <c r="NK154" s="10"/>
      <c r="NL154" s="10"/>
      <c r="NM154" s="10"/>
      <c r="NN154" s="10"/>
      <c r="NO154" s="10"/>
      <c r="NP154" s="10"/>
      <c r="NQ154" s="10"/>
      <c r="NR154" s="10"/>
      <c r="NS154" s="10"/>
      <c r="NT154" s="10"/>
      <c r="NU154" s="10"/>
      <c r="NV154" s="10"/>
      <c r="NW154" s="10"/>
      <c r="NX154" s="10"/>
      <c r="NY154" s="10"/>
      <c r="NZ154" s="10"/>
      <c r="OA154" s="10"/>
      <c r="OB154" s="10"/>
      <c r="OC154" s="10"/>
      <c r="OD154" s="10"/>
      <c r="OE154" s="10"/>
      <c r="OF154" s="10"/>
      <c r="OG154" s="10"/>
      <c r="OH154" s="10"/>
      <c r="OI154" s="10"/>
      <c r="OJ154" s="10"/>
      <c r="OK154" s="10"/>
      <c r="OL154" s="10"/>
      <c r="OM154" s="10"/>
      <c r="ON154" s="10"/>
      <c r="OO154" s="10"/>
      <c r="OP154" s="10"/>
      <c r="OQ154" s="10"/>
      <c r="OR154" s="10"/>
      <c r="OS154" s="10"/>
      <c r="OT154" s="10"/>
      <c r="OU154" s="10"/>
      <c r="OV154" s="10"/>
      <c r="OW154" s="10"/>
      <c r="OX154" s="10"/>
      <c r="OY154" s="10"/>
      <c r="OZ154" s="10"/>
      <c r="PA154" s="10"/>
      <c r="PB154" s="10"/>
      <c r="PC154" s="10"/>
      <c r="PD154" s="10"/>
      <c r="PE154" s="10"/>
      <c r="PF154" s="10"/>
      <c r="PG154" s="10"/>
      <c r="PH154" s="10"/>
      <c r="PI154" s="10"/>
      <c r="PJ154" s="10"/>
      <c r="PK154" s="10"/>
      <c r="PL154" s="10"/>
      <c r="PM154" s="10"/>
      <c r="PN154" s="10"/>
      <c r="PO154" s="10"/>
      <c r="PP154" s="10"/>
      <c r="PQ154" s="10"/>
      <c r="PR154" s="10"/>
      <c r="PS154" s="10"/>
      <c r="PT154" s="10"/>
      <c r="PU154" s="10"/>
      <c r="PV154" s="10"/>
      <c r="PW154" s="10"/>
      <c r="PX154" s="10"/>
      <c r="PY154" s="10"/>
      <c r="PZ154" s="10"/>
      <c r="QA154" s="10"/>
      <c r="QB154" s="10"/>
      <c r="QC154" s="10"/>
      <c r="QD154" s="10"/>
      <c r="QE154" s="10"/>
      <c r="QF154" s="10"/>
      <c r="QG154" s="10"/>
      <c r="QH154" s="10"/>
      <c r="QI154" s="10"/>
      <c r="QJ154" s="10"/>
      <c r="QK154" s="10"/>
      <c r="QL154" s="10"/>
      <c r="QM154" s="10"/>
      <c r="QN154" s="10"/>
      <c r="QO154" s="10"/>
      <c r="QP154" s="10"/>
      <c r="QQ154" s="10"/>
      <c r="QR154" s="10"/>
      <c r="QS154" s="10"/>
      <c r="QT154" s="10"/>
      <c r="QU154" s="10"/>
      <c r="QV154" s="10"/>
      <c r="QW154" s="10"/>
      <c r="QX154" s="10"/>
      <c r="QY154" s="10"/>
      <c r="QZ154" s="10"/>
      <c r="RA154" s="10"/>
      <c r="RB154" s="10"/>
      <c r="RC154" s="10"/>
      <c r="RD154" s="10"/>
      <c r="RE154" s="10"/>
      <c r="RF154" s="10"/>
      <c r="RG154" s="10"/>
      <c r="RH154" s="10"/>
      <c r="RI154" s="10"/>
      <c r="RJ154" s="10"/>
      <c r="RK154" s="10"/>
      <c r="RL154" s="10"/>
      <c r="RM154" s="10"/>
      <c r="RN154" s="10"/>
      <c r="RO154" s="10"/>
      <c r="RP154" s="10"/>
      <c r="RQ154" s="10"/>
      <c r="RR154" s="10"/>
      <c r="RS154" s="10"/>
      <c r="RT154" s="10"/>
      <c r="RU154" s="10"/>
      <c r="RV154" s="10"/>
      <c r="RW154" s="10"/>
      <c r="RX154" s="10"/>
      <c r="RY154" s="10"/>
      <c r="RZ154" s="10"/>
      <c r="SA154" s="10"/>
      <c r="SB154" s="10"/>
      <c r="SC154" s="10"/>
      <c r="SD154" s="10"/>
      <c r="SE154" s="10"/>
      <c r="SF154" s="10"/>
      <c r="SG154" s="10"/>
      <c r="SH154" s="10"/>
      <c r="SI154" s="10"/>
      <c r="SJ154" s="10"/>
      <c r="SK154" s="10"/>
      <c r="SL154" s="10"/>
      <c r="SM154" s="10"/>
      <c r="SN154" s="10"/>
      <c r="SO154" s="10"/>
      <c r="SP154" s="10"/>
      <c r="SQ154" s="10"/>
      <c r="SR154" s="10"/>
      <c r="SS154" s="10"/>
      <c r="ST154" s="10"/>
      <c r="SU154" s="10"/>
      <c r="SV154" s="10"/>
      <c r="SW154" s="10"/>
      <c r="SX154" s="10"/>
      <c r="SY154" s="10"/>
      <c r="SZ154" s="10"/>
      <c r="TA154" s="10"/>
      <c r="TB154" s="10"/>
      <c r="TC154" s="10"/>
      <c r="TD154" s="10"/>
      <c r="TE154" s="10"/>
      <c r="TF154" s="10"/>
      <c r="TG154" s="10"/>
      <c r="TH154" s="10"/>
      <c r="TI154" s="10"/>
      <c r="TJ154" s="10"/>
      <c r="TK154" s="10"/>
      <c r="TL154" s="10"/>
      <c r="TM154" s="10"/>
      <c r="TN154" s="10"/>
      <c r="TO154" s="10"/>
      <c r="TP154" s="10"/>
      <c r="TQ154" s="10"/>
      <c r="TR154" s="10"/>
      <c r="TS154" s="10"/>
      <c r="TT154" s="10"/>
      <c r="TU154" s="10"/>
      <c r="TV154" s="10"/>
      <c r="TW154" s="10"/>
      <c r="TX154" s="10"/>
      <c r="TY154" s="10"/>
      <c r="TZ154" s="10"/>
      <c r="UA154" s="10"/>
      <c r="UB154" s="10"/>
      <c r="UC154" s="10"/>
      <c r="UD154" s="10"/>
      <c r="UE154" s="10"/>
      <c r="UF154" s="10"/>
      <c r="UG154" s="10"/>
      <c r="UH154" s="10"/>
      <c r="UI154" s="10"/>
      <c r="UJ154" s="10"/>
      <c r="UK154" s="10"/>
      <c r="UL154" s="10"/>
      <c r="UM154" s="10"/>
      <c r="UN154" s="10"/>
      <c r="UO154" s="10"/>
      <c r="UP154" s="10"/>
      <c r="UQ154" s="10"/>
      <c r="UR154" s="10"/>
      <c r="US154" s="10"/>
      <c r="UT154" s="10"/>
      <c r="UU154" s="10"/>
      <c r="UV154" s="10"/>
      <c r="UW154" s="10"/>
      <c r="UX154" s="10"/>
      <c r="UY154" s="10"/>
      <c r="UZ154" s="10"/>
      <c r="VA154" s="10"/>
      <c r="VB154" s="10"/>
      <c r="VC154" s="10"/>
      <c r="VD154" s="10"/>
      <c r="VE154" s="10"/>
      <c r="VF154" s="10"/>
      <c r="VG154" s="10"/>
      <c r="VH154" s="10"/>
      <c r="VI154" s="10"/>
      <c r="VJ154" s="10"/>
      <c r="VK154" s="10"/>
      <c r="VL154" s="10"/>
      <c r="VM154" s="10"/>
      <c r="VN154" s="10"/>
      <c r="VO154" s="10"/>
      <c r="VP154" s="10"/>
      <c r="VQ154" s="10"/>
      <c r="VR154" s="10"/>
      <c r="VS154" s="10"/>
      <c r="VT154" s="10"/>
      <c r="VU154" s="10"/>
      <c r="VV154" s="10"/>
      <c r="VW154" s="10"/>
      <c r="VX154" s="10"/>
      <c r="VY154" s="10"/>
      <c r="VZ154" s="10"/>
      <c r="WA154" s="10"/>
      <c r="WB154" s="10"/>
      <c r="WC154" s="10"/>
      <c r="WD154" s="10"/>
      <c r="WE154" s="10"/>
      <c r="WF154" s="10"/>
      <c r="WG154" s="10"/>
      <c r="WH154" s="10"/>
      <c r="WI154" s="10"/>
      <c r="WJ154" s="10"/>
      <c r="WK154" s="10"/>
      <c r="WL154" s="10"/>
      <c r="WM154" s="10"/>
      <c r="WN154" s="10"/>
      <c r="WO154" s="10"/>
      <c r="WP154" s="10"/>
      <c r="WQ154" s="10"/>
      <c r="WR154" s="10"/>
      <c r="WS154" s="10"/>
      <c r="WT154" s="10"/>
      <c r="WU154" s="10"/>
      <c r="WV154" s="10"/>
      <c r="WW154" s="10"/>
      <c r="WX154" s="10"/>
      <c r="WY154" s="10"/>
      <c r="WZ154" s="10"/>
      <c r="XA154" s="10"/>
      <c r="XB154" s="10"/>
      <c r="XC154" s="10"/>
      <c r="XD154" s="10"/>
      <c r="XE154" s="10"/>
      <c r="XF154" s="10"/>
      <c r="XG154" s="10"/>
      <c r="XH154" s="10"/>
      <c r="XI154" s="10"/>
      <c r="XJ154" s="10"/>
      <c r="XK154" s="10"/>
      <c r="XL154" s="10"/>
      <c r="XM154" s="10"/>
      <c r="XN154" s="10"/>
      <c r="XO154" s="10"/>
      <c r="XP154" s="10"/>
      <c r="XQ154" s="10"/>
      <c r="XR154" s="10"/>
      <c r="XS154" s="10"/>
      <c r="XT154" s="10"/>
      <c r="XU154" s="10"/>
      <c r="XV154" s="10"/>
      <c r="XW154" s="10"/>
      <c r="XX154" s="10"/>
      <c r="XY154" s="10"/>
      <c r="XZ154" s="10"/>
      <c r="YA154" s="10"/>
      <c r="YB154" s="10"/>
      <c r="YC154" s="10"/>
      <c r="YD154" s="10"/>
      <c r="YE154" s="10"/>
      <c r="YF154" s="10"/>
      <c r="YG154" s="10"/>
      <c r="YH154" s="10"/>
      <c r="YI154" s="10"/>
      <c r="YJ154" s="10"/>
      <c r="YK154" s="10"/>
      <c r="YL154" s="10"/>
      <c r="YM154" s="10"/>
      <c r="YN154" s="10"/>
      <c r="YO154" s="10"/>
      <c r="YP154" s="10"/>
      <c r="YQ154" s="10"/>
      <c r="YR154" s="10"/>
      <c r="YS154" s="10"/>
      <c r="YT154" s="10"/>
      <c r="YU154" s="10"/>
      <c r="YV154" s="10"/>
      <c r="YW154" s="10"/>
      <c r="YX154" s="10"/>
      <c r="YY154" s="10"/>
      <c r="YZ154" s="10"/>
      <c r="ZA154" s="10"/>
      <c r="ZB154" s="10"/>
      <c r="ZC154" s="10"/>
      <c r="ZD154" s="10"/>
      <c r="ZE154" s="10"/>
      <c r="ZF154" s="10"/>
      <c r="ZG154" s="10"/>
      <c r="ZH154" s="10"/>
      <c r="ZI154" s="10"/>
      <c r="ZJ154" s="10"/>
      <c r="ZK154" s="10"/>
      <c r="ZL154" s="10"/>
      <c r="ZM154" s="10"/>
      <c r="ZN154" s="10"/>
      <c r="ZO154" s="10"/>
      <c r="ZP154" s="10"/>
      <c r="ZQ154" s="10"/>
      <c r="ZR154" s="10"/>
      <c r="ZS154" s="10"/>
      <c r="ZT154" s="10"/>
      <c r="ZU154" s="10"/>
      <c r="ZV154" s="10"/>
      <c r="ZW154" s="10"/>
      <c r="ZX154" s="10"/>
      <c r="ZY154" s="10"/>
      <c r="ZZ154" s="10"/>
      <c r="AAA154" s="10"/>
      <c r="AAB154" s="10"/>
      <c r="AAC154" s="10"/>
      <c r="AAD154" s="10"/>
      <c r="AAE154" s="10"/>
      <c r="AAF154" s="10"/>
      <c r="AAG154" s="10"/>
      <c r="AAH154" s="10"/>
      <c r="AAI154" s="10"/>
      <c r="AAJ154" s="10"/>
      <c r="AAK154" s="10"/>
      <c r="AAL154" s="10"/>
      <c r="AAM154" s="10"/>
      <c r="AAN154" s="10"/>
      <c r="AAO154" s="10"/>
      <c r="AAP154" s="10"/>
      <c r="AAQ154" s="10"/>
      <c r="AAR154" s="10"/>
      <c r="AAS154" s="10"/>
      <c r="AAT154" s="10"/>
      <c r="AAU154" s="10"/>
      <c r="AAV154" s="10"/>
      <c r="AAW154" s="10"/>
      <c r="AAX154" s="10"/>
      <c r="AAY154" s="10"/>
      <c r="AAZ154" s="10"/>
      <c r="ABA154" s="10"/>
      <c r="ABB154" s="10"/>
      <c r="ABC154" s="10"/>
      <c r="ABD154" s="10"/>
      <c r="ABE154" s="10"/>
      <c r="ABF154" s="10"/>
      <c r="ABG154" s="10"/>
      <c r="ABH154" s="10"/>
      <c r="ABI154" s="10"/>
      <c r="ABJ154" s="10"/>
      <c r="ABK154" s="10"/>
      <c r="ABL154" s="10"/>
      <c r="ABM154" s="10"/>
      <c r="ABN154" s="10"/>
      <c r="ABO154" s="10"/>
      <c r="ABP154" s="10"/>
      <c r="ABQ154" s="10"/>
      <c r="ABR154" s="10"/>
      <c r="ABS154" s="10"/>
      <c r="ABT154" s="10"/>
      <c r="ABU154" s="10"/>
      <c r="ABV154" s="10"/>
      <c r="ABW154" s="10"/>
      <c r="ABX154" s="10"/>
      <c r="ABY154" s="10"/>
      <c r="ABZ154" s="10"/>
      <c r="ACA154" s="10"/>
      <c r="ACB154" s="10"/>
      <c r="ACC154" s="10"/>
      <c r="ACD154" s="10"/>
      <c r="ACE154" s="10"/>
      <c r="ACF154" s="10"/>
      <c r="ACG154" s="10"/>
      <c r="ACH154" s="10"/>
      <c r="ACI154" s="10"/>
      <c r="ACJ154" s="10"/>
      <c r="ACK154" s="10"/>
      <c r="ACL154" s="10"/>
      <c r="ACM154" s="10"/>
      <c r="ACN154" s="10"/>
      <c r="ACO154" s="10"/>
      <c r="ACP154" s="10"/>
      <c r="ACQ154" s="10"/>
      <c r="ACR154" s="10"/>
      <c r="ACS154" s="10"/>
      <c r="ACT154" s="10"/>
      <c r="ACU154" s="10"/>
      <c r="ACV154" s="10"/>
      <c r="ACW154" s="10"/>
      <c r="ACX154" s="10"/>
      <c r="ACY154" s="10"/>
      <c r="ACZ154" s="10"/>
      <c r="ADA154" s="10"/>
      <c r="ADB154" s="10"/>
      <c r="ADC154" s="10"/>
      <c r="ADD154" s="10"/>
      <c r="ADE154" s="10"/>
      <c r="ADF154" s="10"/>
      <c r="ADG154" s="10"/>
      <c r="ADH154" s="10"/>
      <c r="ADI154" s="10"/>
      <c r="ADJ154" s="10"/>
      <c r="ADK154" s="10"/>
      <c r="ADL154" s="10"/>
      <c r="ADM154" s="10"/>
      <c r="ADN154" s="10"/>
      <c r="ADO154" s="10"/>
      <c r="ADP154" s="10"/>
      <c r="ADQ154" s="10"/>
      <c r="ADR154" s="10"/>
      <c r="ADS154" s="10"/>
      <c r="ADT154" s="10"/>
      <c r="ADU154" s="10"/>
      <c r="ADV154" s="10"/>
      <c r="ADW154" s="10"/>
      <c r="ADX154" s="10"/>
      <c r="ADY154" s="10"/>
      <c r="ADZ154" s="10"/>
      <c r="AEA154" s="10"/>
      <c r="AEB154" s="10"/>
      <c r="AEC154" s="10"/>
      <c r="AED154" s="10"/>
      <c r="AEE154" s="10"/>
      <c r="AEF154" s="10"/>
      <c r="AEG154" s="10"/>
      <c r="AEH154" s="10"/>
      <c r="AEI154" s="10"/>
      <c r="AEJ154" s="10"/>
      <c r="AEK154" s="10"/>
      <c r="AEL154" s="10"/>
      <c r="AEM154" s="10"/>
      <c r="AEN154" s="10"/>
      <c r="AEO154" s="10"/>
      <c r="AEP154" s="10"/>
      <c r="AEQ154" s="10"/>
      <c r="AER154" s="10"/>
      <c r="AES154" s="10"/>
      <c r="AET154" s="10"/>
      <c r="AEU154" s="10"/>
      <c r="AEV154" s="10"/>
      <c r="AEW154" s="10"/>
      <c r="AEX154" s="10"/>
      <c r="AEY154" s="10"/>
      <c r="AEZ154" s="10"/>
      <c r="AFA154" s="10"/>
      <c r="AFB154" s="10"/>
      <c r="AFC154" s="10"/>
      <c r="AFD154" s="10"/>
      <c r="AFE154" s="10"/>
      <c r="AFF154" s="10"/>
      <c r="AFG154" s="10"/>
      <c r="AFH154" s="10"/>
      <c r="AFI154" s="10"/>
      <c r="AFJ154" s="10"/>
      <c r="AFK154" s="10"/>
      <c r="AFL154" s="10"/>
      <c r="AFM154" s="10"/>
      <c r="AFN154" s="10"/>
      <c r="AFO154" s="10"/>
      <c r="AFP154" s="10"/>
      <c r="AFQ154" s="10"/>
      <c r="AFR154" s="10"/>
      <c r="AFS154" s="10"/>
      <c r="AFT154" s="10"/>
      <c r="AFU154" s="10"/>
      <c r="AFV154" s="10"/>
      <c r="AFW154" s="10"/>
      <c r="AFX154" s="10"/>
      <c r="AFY154" s="10"/>
      <c r="AFZ154" s="10"/>
      <c r="AGA154" s="10"/>
      <c r="AGB154" s="10"/>
      <c r="AGC154" s="10"/>
      <c r="AGD154" s="10"/>
      <c r="AGE154" s="10"/>
      <c r="AGF154" s="10"/>
      <c r="AGG154" s="10"/>
      <c r="AGH154" s="10"/>
      <c r="AGI154" s="10"/>
      <c r="AGJ154" s="10"/>
      <c r="AGK154" s="10"/>
      <c r="AGL154" s="10"/>
      <c r="AGM154" s="10"/>
      <c r="AGN154" s="10"/>
      <c r="AGO154" s="10"/>
      <c r="AGP154" s="10"/>
      <c r="AGQ154" s="10"/>
      <c r="AGR154" s="10"/>
      <c r="AGS154" s="10"/>
      <c r="AGT154" s="10"/>
      <c r="AGU154" s="10"/>
      <c r="AGV154" s="10"/>
      <c r="AGW154" s="10"/>
      <c r="AGX154" s="10"/>
      <c r="AGY154" s="10"/>
      <c r="AGZ154" s="10"/>
      <c r="AHA154" s="10"/>
      <c r="AHB154" s="10"/>
      <c r="AHC154" s="10"/>
      <c r="AHD154" s="10"/>
      <c r="AHE154" s="10"/>
      <c r="AHF154" s="10"/>
      <c r="AHG154" s="10"/>
      <c r="AHH154" s="10"/>
      <c r="AHI154" s="10"/>
      <c r="AHJ154" s="10"/>
      <c r="AHK154" s="10"/>
      <c r="AHL154" s="10"/>
      <c r="AHM154" s="10"/>
      <c r="AHN154" s="10"/>
      <c r="AHO154" s="10"/>
      <c r="AHP154" s="10"/>
      <c r="AHQ154" s="10"/>
      <c r="AHR154" s="10"/>
      <c r="AHS154" s="10"/>
      <c r="AHT154" s="10"/>
      <c r="AHU154" s="10"/>
      <c r="AHV154" s="10"/>
      <c r="AHW154" s="10"/>
      <c r="AHX154" s="10"/>
      <c r="AHY154" s="10"/>
      <c r="AHZ154" s="10"/>
      <c r="AIA154" s="10"/>
      <c r="AIB154" s="10"/>
      <c r="AIC154" s="10"/>
      <c r="AID154" s="10"/>
      <c r="AIE154" s="10"/>
      <c r="AIF154" s="10"/>
      <c r="AIG154" s="10"/>
      <c r="AIH154" s="10"/>
      <c r="AII154" s="10"/>
      <c r="AIJ154" s="10"/>
      <c r="AIK154" s="10"/>
      <c r="AIL154" s="10"/>
      <c r="AIM154" s="10"/>
      <c r="AIN154" s="10"/>
      <c r="AIO154" s="10"/>
      <c r="AIP154" s="10"/>
      <c r="AIQ154" s="10"/>
      <c r="AIR154" s="10"/>
      <c r="AIS154" s="10"/>
      <c r="AIT154" s="10"/>
      <c r="AIU154" s="10"/>
      <c r="AIV154" s="10"/>
      <c r="AIW154" s="10"/>
      <c r="AIX154" s="10"/>
      <c r="AIY154" s="10"/>
      <c r="AIZ154" s="10"/>
      <c r="AJA154" s="10"/>
      <c r="AJB154" s="10"/>
      <c r="AJC154" s="10"/>
      <c r="AJD154" s="10"/>
      <c r="AJE154" s="10"/>
      <c r="AJF154" s="10"/>
      <c r="AJG154" s="10"/>
      <c r="AJH154" s="10"/>
      <c r="AJI154" s="10"/>
      <c r="AJJ154" s="10"/>
      <c r="AJK154" s="10"/>
      <c r="AJL154" s="10"/>
      <c r="AJM154" s="10"/>
      <c r="AJN154" s="10"/>
      <c r="AJO154" s="10"/>
      <c r="AJP154" s="10"/>
      <c r="AJQ154" s="10"/>
      <c r="AJR154" s="10"/>
      <c r="AJS154" s="10"/>
      <c r="AJT154" s="10"/>
      <c r="AJU154" s="10"/>
      <c r="AJV154" s="10"/>
      <c r="AJW154" s="10"/>
      <c r="AJX154" s="10"/>
      <c r="AJY154" s="10"/>
      <c r="AJZ154" s="10"/>
      <c r="AKA154" s="10"/>
      <c r="AKB154" s="10"/>
      <c r="AKC154" s="10"/>
      <c r="AKD154" s="10"/>
      <c r="AKE154" s="10"/>
      <c r="AKF154" s="10"/>
      <c r="AKG154" s="10"/>
      <c r="AKH154" s="10"/>
      <c r="AKI154" s="10"/>
      <c r="AKJ154" s="10"/>
      <c r="AKK154" s="10"/>
      <c r="AKL154" s="10"/>
      <c r="AKM154" s="10"/>
      <c r="AKN154" s="10"/>
      <c r="AKO154" s="10"/>
      <c r="AKP154" s="10"/>
      <c r="AKQ154" s="10"/>
      <c r="AKR154" s="10"/>
      <c r="AKS154" s="10"/>
      <c r="AKT154" s="10"/>
      <c r="AKU154" s="10"/>
      <c r="AKV154" s="10"/>
      <c r="AKW154" s="10"/>
      <c r="AKX154" s="10"/>
      <c r="AKY154" s="10"/>
      <c r="AKZ154" s="10"/>
      <c r="ALA154" s="10"/>
      <c r="ALB154" s="10"/>
      <c r="ALC154" s="10"/>
      <c r="ALD154" s="10"/>
      <c r="ALE154" s="10"/>
      <c r="ALF154" s="10"/>
      <c r="ALG154" s="10"/>
      <c r="ALH154" s="10"/>
      <c r="ALI154" s="10"/>
      <c r="ALJ154" s="10"/>
      <c r="ALK154" s="10"/>
      <c r="ALL154" s="10"/>
      <c r="ALM154" s="10"/>
      <c r="ALN154" s="10"/>
      <c r="ALO154" s="10"/>
      <c r="ALP154" s="10"/>
      <c r="ALQ154" s="10"/>
      <c r="ALR154" s="10"/>
      <c r="ALS154" s="10"/>
      <c r="ALT154" s="10"/>
      <c r="ALU154" s="10"/>
      <c r="ALV154" s="10"/>
      <c r="ALW154" s="10"/>
      <c r="ALX154" s="10"/>
      <c r="ALY154" s="10"/>
      <c r="ALZ154" s="10"/>
      <c r="AMA154" s="10"/>
      <c r="AMB154" s="10"/>
      <c r="AMC154" s="10"/>
      <c r="AMD154" s="10"/>
      <c r="AME154" s="10"/>
      <c r="AMF154" s="10"/>
      <c r="AMG154" s="10"/>
      <c r="AMH154" s="10"/>
      <c r="AMI154" s="10"/>
      <c r="AMJ154" s="10"/>
    </row>
    <row r="155" spans="1:1029" customFormat="1" ht="14.1" customHeight="1">
      <c r="A155" s="8" t="str">
        <f>SUBSTITUTE(CONCATENATE(I155,J155,IF(K155="Identifier","ID",IF(AND(K155="Text",OR(I155&lt;&gt;"",J155&lt;&gt;"")),"",K155)),IF(AND(M155&lt;&gt;"Text",K155&lt;&gt;M155,NOT(AND(K155="URI",M155="Identifier")),NOT(AND(K155="UUID",M155="Identifier")),NOT(AND(K155="OID",M155="Identifier"))),IF(M155="Identifier","ID",M155),""))," ","")</f>
        <v>Name</v>
      </c>
      <c r="B155" s="9" t="s">
        <v>220</v>
      </c>
      <c r="C155" s="8"/>
      <c r="D155" s="8"/>
      <c r="E155" s="8"/>
      <c r="F155" s="8" t="str">
        <f>CONCATENATE( IF(G155="","",CONCATENATE(G155,"_ ")),H155,". ",IF(I155="","",CONCATENATE(I155,"_ ")),L155,IF(OR(I155&lt;&gt;"",L155&lt;&gt;M155),CONCATENATE(". ",M155),""))</f>
        <v>Funds Identification. Name Text. Text</v>
      </c>
      <c r="G155" s="8"/>
      <c r="H155" s="8" t="s">
        <v>247</v>
      </c>
      <c r="I155" s="8"/>
      <c r="J155" s="8" t="s">
        <v>109</v>
      </c>
      <c r="K155" s="8" t="s">
        <v>215</v>
      </c>
      <c r="L155" s="8" t="str">
        <f>IF(J155&lt;&gt;"",CONCATENATE(J155," ",K155),K155)</f>
        <v>Name Text</v>
      </c>
      <c r="M155" s="8" t="s">
        <v>215</v>
      </c>
      <c r="N155" s="8"/>
      <c r="O155" s="8" t="str">
        <f>IF(N155&lt;&gt;"",CONCATENATE(N155,"_ ",M155,". Type"),CONCATENATE(M155,". Type"))</f>
        <v>Text. Type</v>
      </c>
      <c r="P155" s="8"/>
      <c r="Q155" s="8"/>
      <c r="R155" s="8" t="s">
        <v>213</v>
      </c>
      <c r="S155" s="8"/>
      <c r="T155" s="8"/>
      <c r="U155" s="8"/>
      <c r="V155" s="8"/>
      <c r="W155" s="8"/>
      <c r="X155" s="10"/>
      <c r="Y155" s="8" t="s">
        <v>211</v>
      </c>
      <c r="Z155" s="8"/>
      <c r="AA155" s="44">
        <v>43320</v>
      </c>
      <c r="AB155" s="23"/>
      <c r="AC155" s="23"/>
      <c r="AD155" s="23"/>
      <c r="AE155" s="23"/>
      <c r="AF155" s="23"/>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10"/>
      <c r="VX155" s="10"/>
      <c r="VY155" s="10"/>
      <c r="VZ155" s="10"/>
      <c r="WA155" s="10"/>
      <c r="WB155" s="10"/>
      <c r="WC155" s="10"/>
      <c r="WD155" s="10"/>
      <c r="WE155" s="10"/>
      <c r="WF155" s="10"/>
      <c r="WG155" s="10"/>
      <c r="WH155" s="10"/>
      <c r="WI155" s="10"/>
      <c r="WJ155" s="10"/>
      <c r="WK155" s="10"/>
      <c r="WL155" s="10"/>
      <c r="WM155" s="10"/>
      <c r="WN155" s="10"/>
      <c r="WO155" s="10"/>
      <c r="WP155" s="10"/>
      <c r="WQ155" s="10"/>
      <c r="WR155" s="10"/>
      <c r="WS155" s="10"/>
      <c r="WT155" s="10"/>
      <c r="WU155" s="10"/>
      <c r="WV155" s="10"/>
      <c r="WW155" s="10"/>
      <c r="WX155" s="10"/>
      <c r="WY155" s="10"/>
      <c r="WZ155" s="10"/>
      <c r="XA155" s="10"/>
      <c r="XB155" s="10"/>
      <c r="XC155" s="10"/>
      <c r="XD155" s="10"/>
      <c r="XE155" s="10"/>
      <c r="XF155" s="10"/>
      <c r="XG155" s="10"/>
      <c r="XH155" s="10"/>
      <c r="XI155" s="10"/>
      <c r="XJ155" s="10"/>
      <c r="XK155" s="10"/>
      <c r="XL155" s="10"/>
      <c r="XM155" s="10"/>
      <c r="XN155" s="10"/>
      <c r="XO155" s="10"/>
      <c r="XP155" s="10"/>
      <c r="XQ155" s="10"/>
      <c r="XR155" s="10"/>
      <c r="XS155" s="10"/>
      <c r="XT155" s="10"/>
      <c r="XU155" s="10"/>
      <c r="XV155" s="10"/>
      <c r="XW155" s="10"/>
      <c r="XX155" s="10"/>
      <c r="XY155" s="10"/>
      <c r="XZ155" s="10"/>
      <c r="YA155" s="10"/>
      <c r="YB155" s="10"/>
      <c r="YC155" s="10"/>
      <c r="YD155" s="10"/>
      <c r="YE155" s="10"/>
      <c r="YF155" s="10"/>
      <c r="YG155" s="10"/>
      <c r="YH155" s="10"/>
      <c r="YI155" s="10"/>
      <c r="YJ155" s="10"/>
      <c r="YK155" s="10"/>
      <c r="YL155" s="10"/>
      <c r="YM155" s="10"/>
      <c r="YN155" s="10"/>
      <c r="YO155" s="10"/>
      <c r="YP155" s="10"/>
      <c r="YQ155" s="10"/>
      <c r="YR155" s="10"/>
      <c r="YS155" s="10"/>
      <c r="YT155" s="10"/>
      <c r="YU155" s="10"/>
      <c r="YV155" s="10"/>
      <c r="YW155" s="10"/>
      <c r="YX155" s="10"/>
      <c r="YY155" s="10"/>
      <c r="YZ155" s="10"/>
      <c r="ZA155" s="10"/>
      <c r="ZB155" s="10"/>
      <c r="ZC155" s="10"/>
      <c r="ZD155" s="10"/>
      <c r="ZE155" s="10"/>
      <c r="ZF155" s="10"/>
      <c r="ZG155" s="10"/>
      <c r="ZH155" s="10"/>
      <c r="ZI155" s="10"/>
      <c r="ZJ155" s="10"/>
      <c r="ZK155" s="10"/>
      <c r="ZL155" s="10"/>
      <c r="ZM155" s="10"/>
      <c r="ZN155" s="10"/>
      <c r="ZO155" s="10"/>
      <c r="ZP155" s="10"/>
      <c r="ZQ155" s="10"/>
      <c r="ZR155" s="10"/>
      <c r="ZS155" s="10"/>
      <c r="ZT155" s="10"/>
      <c r="ZU155" s="10"/>
      <c r="ZV155" s="10"/>
      <c r="ZW155" s="10"/>
      <c r="ZX155" s="10"/>
      <c r="ZY155" s="10"/>
      <c r="ZZ155" s="10"/>
      <c r="AAA155" s="10"/>
      <c r="AAB155" s="10"/>
      <c r="AAC155" s="10"/>
      <c r="AAD155" s="10"/>
      <c r="AAE155" s="10"/>
      <c r="AAF155" s="10"/>
      <c r="AAG155" s="10"/>
      <c r="AAH155" s="10"/>
      <c r="AAI155" s="10"/>
      <c r="AAJ155" s="10"/>
      <c r="AAK155" s="10"/>
      <c r="AAL155" s="10"/>
      <c r="AAM155" s="10"/>
      <c r="AAN155" s="10"/>
      <c r="AAO155" s="10"/>
      <c r="AAP155" s="10"/>
      <c r="AAQ155" s="10"/>
      <c r="AAR155" s="10"/>
      <c r="AAS155" s="10"/>
      <c r="AAT155" s="10"/>
      <c r="AAU155" s="10"/>
      <c r="AAV155" s="10"/>
      <c r="AAW155" s="10"/>
      <c r="AAX155" s="10"/>
      <c r="AAY155" s="10"/>
      <c r="AAZ155" s="10"/>
      <c r="ABA155" s="10"/>
      <c r="ABB155" s="10"/>
      <c r="ABC155" s="10"/>
      <c r="ABD155" s="10"/>
      <c r="ABE155" s="10"/>
      <c r="ABF155" s="10"/>
      <c r="ABG155" s="10"/>
      <c r="ABH155" s="10"/>
      <c r="ABI155" s="10"/>
      <c r="ABJ155" s="10"/>
      <c r="ABK155" s="10"/>
      <c r="ABL155" s="10"/>
      <c r="ABM155" s="10"/>
      <c r="ABN155" s="10"/>
      <c r="ABO155" s="10"/>
      <c r="ABP155" s="10"/>
      <c r="ABQ155" s="10"/>
      <c r="ABR155" s="10"/>
      <c r="ABS155" s="10"/>
      <c r="ABT155" s="10"/>
      <c r="ABU155" s="10"/>
      <c r="ABV155" s="10"/>
      <c r="ABW155" s="10"/>
      <c r="ABX155" s="10"/>
      <c r="ABY155" s="10"/>
      <c r="ABZ155" s="10"/>
      <c r="ACA155" s="10"/>
      <c r="ACB155" s="10"/>
      <c r="ACC155" s="10"/>
      <c r="ACD155" s="10"/>
      <c r="ACE155" s="10"/>
      <c r="ACF155" s="10"/>
      <c r="ACG155" s="10"/>
      <c r="ACH155" s="10"/>
      <c r="ACI155" s="10"/>
      <c r="ACJ155" s="10"/>
      <c r="ACK155" s="10"/>
      <c r="ACL155" s="10"/>
      <c r="ACM155" s="10"/>
      <c r="ACN155" s="10"/>
      <c r="ACO155" s="10"/>
      <c r="ACP155" s="10"/>
      <c r="ACQ155" s="10"/>
      <c r="ACR155" s="10"/>
      <c r="ACS155" s="10"/>
      <c r="ACT155" s="10"/>
      <c r="ACU155" s="10"/>
      <c r="ACV155" s="10"/>
      <c r="ACW155" s="10"/>
      <c r="ACX155" s="10"/>
      <c r="ACY155" s="10"/>
      <c r="ACZ155" s="10"/>
      <c r="ADA155" s="10"/>
      <c r="ADB155" s="10"/>
      <c r="ADC155" s="10"/>
      <c r="ADD155" s="10"/>
      <c r="ADE155" s="10"/>
      <c r="ADF155" s="10"/>
      <c r="ADG155" s="10"/>
      <c r="ADH155" s="10"/>
      <c r="ADI155" s="10"/>
      <c r="ADJ155" s="10"/>
      <c r="ADK155" s="10"/>
      <c r="ADL155" s="10"/>
      <c r="ADM155" s="10"/>
      <c r="ADN155" s="10"/>
      <c r="ADO155" s="10"/>
      <c r="ADP155" s="10"/>
      <c r="ADQ155" s="10"/>
      <c r="ADR155" s="10"/>
      <c r="ADS155" s="10"/>
      <c r="ADT155" s="10"/>
      <c r="ADU155" s="10"/>
      <c r="ADV155" s="10"/>
      <c r="ADW155" s="10"/>
      <c r="ADX155" s="10"/>
      <c r="ADY155" s="10"/>
      <c r="ADZ155" s="10"/>
      <c r="AEA155" s="10"/>
      <c r="AEB155" s="10"/>
      <c r="AEC155" s="10"/>
      <c r="AED155" s="10"/>
      <c r="AEE155" s="10"/>
      <c r="AEF155" s="10"/>
      <c r="AEG155" s="10"/>
      <c r="AEH155" s="10"/>
      <c r="AEI155" s="10"/>
      <c r="AEJ155" s="10"/>
      <c r="AEK155" s="10"/>
      <c r="AEL155" s="10"/>
      <c r="AEM155" s="10"/>
      <c r="AEN155" s="10"/>
      <c r="AEO155" s="10"/>
      <c r="AEP155" s="10"/>
      <c r="AEQ155" s="10"/>
      <c r="AER155" s="10"/>
      <c r="AES155" s="10"/>
      <c r="AET155" s="10"/>
      <c r="AEU155" s="10"/>
      <c r="AEV155" s="10"/>
      <c r="AEW155" s="10"/>
      <c r="AEX155" s="10"/>
      <c r="AEY155" s="10"/>
      <c r="AEZ155" s="10"/>
      <c r="AFA155" s="10"/>
      <c r="AFB155" s="10"/>
      <c r="AFC155" s="10"/>
      <c r="AFD155" s="10"/>
      <c r="AFE155" s="10"/>
      <c r="AFF155" s="10"/>
      <c r="AFG155" s="10"/>
      <c r="AFH155" s="10"/>
      <c r="AFI155" s="10"/>
      <c r="AFJ155" s="10"/>
      <c r="AFK155" s="10"/>
      <c r="AFL155" s="10"/>
      <c r="AFM155" s="10"/>
      <c r="AFN155" s="10"/>
      <c r="AFO155" s="10"/>
      <c r="AFP155" s="10"/>
      <c r="AFQ155" s="10"/>
      <c r="AFR155" s="10"/>
      <c r="AFS155" s="10"/>
      <c r="AFT155" s="10"/>
      <c r="AFU155" s="10"/>
      <c r="AFV155" s="10"/>
      <c r="AFW155" s="10"/>
      <c r="AFX155" s="10"/>
      <c r="AFY155" s="10"/>
      <c r="AFZ155" s="10"/>
      <c r="AGA155" s="10"/>
      <c r="AGB155" s="10"/>
      <c r="AGC155" s="10"/>
      <c r="AGD155" s="10"/>
      <c r="AGE155" s="10"/>
      <c r="AGF155" s="10"/>
      <c r="AGG155" s="10"/>
      <c r="AGH155" s="10"/>
      <c r="AGI155" s="10"/>
      <c r="AGJ155" s="10"/>
      <c r="AGK155" s="10"/>
      <c r="AGL155" s="10"/>
      <c r="AGM155" s="10"/>
      <c r="AGN155" s="10"/>
      <c r="AGO155" s="10"/>
      <c r="AGP155" s="10"/>
      <c r="AGQ155" s="10"/>
      <c r="AGR155" s="10"/>
      <c r="AGS155" s="10"/>
      <c r="AGT155" s="10"/>
      <c r="AGU155" s="10"/>
      <c r="AGV155" s="10"/>
      <c r="AGW155" s="10"/>
      <c r="AGX155" s="10"/>
      <c r="AGY155" s="10"/>
      <c r="AGZ155" s="10"/>
      <c r="AHA155" s="10"/>
      <c r="AHB155" s="10"/>
      <c r="AHC155" s="10"/>
      <c r="AHD155" s="10"/>
      <c r="AHE155" s="10"/>
      <c r="AHF155" s="10"/>
      <c r="AHG155" s="10"/>
      <c r="AHH155" s="10"/>
      <c r="AHI155" s="10"/>
      <c r="AHJ155" s="10"/>
      <c r="AHK155" s="10"/>
      <c r="AHL155" s="10"/>
      <c r="AHM155" s="10"/>
      <c r="AHN155" s="10"/>
      <c r="AHO155" s="10"/>
      <c r="AHP155" s="10"/>
      <c r="AHQ155" s="10"/>
      <c r="AHR155" s="10"/>
      <c r="AHS155" s="10"/>
      <c r="AHT155" s="10"/>
      <c r="AHU155" s="10"/>
      <c r="AHV155" s="10"/>
      <c r="AHW155" s="10"/>
      <c r="AHX155" s="10"/>
      <c r="AHY155" s="10"/>
      <c r="AHZ155" s="10"/>
      <c r="AIA155" s="10"/>
      <c r="AIB155" s="10"/>
      <c r="AIC155" s="10"/>
      <c r="AID155" s="10"/>
      <c r="AIE155" s="10"/>
      <c r="AIF155" s="10"/>
      <c r="AIG155" s="10"/>
      <c r="AIH155" s="10"/>
      <c r="AII155" s="10"/>
      <c r="AIJ155" s="10"/>
      <c r="AIK155" s="10"/>
      <c r="AIL155" s="10"/>
      <c r="AIM155" s="10"/>
      <c r="AIN155" s="10"/>
      <c r="AIO155" s="10"/>
      <c r="AIP155" s="10"/>
      <c r="AIQ155" s="10"/>
      <c r="AIR155" s="10"/>
      <c r="AIS155" s="10"/>
      <c r="AIT155" s="10"/>
      <c r="AIU155" s="10"/>
      <c r="AIV155" s="10"/>
      <c r="AIW155" s="10"/>
      <c r="AIX155" s="10"/>
      <c r="AIY155" s="10"/>
      <c r="AIZ155" s="10"/>
      <c r="AJA155" s="10"/>
      <c r="AJB155" s="10"/>
      <c r="AJC155" s="10"/>
      <c r="AJD155" s="10"/>
      <c r="AJE155" s="10"/>
      <c r="AJF155" s="10"/>
      <c r="AJG155" s="10"/>
      <c r="AJH155" s="10"/>
      <c r="AJI155" s="10"/>
      <c r="AJJ155" s="10"/>
      <c r="AJK155" s="10"/>
      <c r="AJL155" s="10"/>
      <c r="AJM155" s="10"/>
      <c r="AJN155" s="10"/>
      <c r="AJO155" s="10"/>
      <c r="AJP155" s="10"/>
      <c r="AJQ155" s="10"/>
      <c r="AJR155" s="10"/>
      <c r="AJS155" s="10"/>
      <c r="AJT155" s="10"/>
      <c r="AJU155" s="10"/>
      <c r="AJV155" s="10"/>
      <c r="AJW155" s="10"/>
      <c r="AJX155" s="10"/>
      <c r="AJY155" s="10"/>
      <c r="AJZ155" s="10"/>
      <c r="AKA155" s="10"/>
      <c r="AKB155" s="10"/>
      <c r="AKC155" s="10"/>
      <c r="AKD155" s="10"/>
      <c r="AKE155" s="10"/>
      <c r="AKF155" s="10"/>
      <c r="AKG155" s="10"/>
      <c r="AKH155" s="10"/>
      <c r="AKI155" s="10"/>
      <c r="AKJ155" s="10"/>
      <c r="AKK155" s="10"/>
      <c r="AKL155" s="10"/>
      <c r="AKM155" s="10"/>
      <c r="AKN155" s="10"/>
      <c r="AKO155" s="10"/>
      <c r="AKP155" s="10"/>
      <c r="AKQ155" s="10"/>
      <c r="AKR155" s="10"/>
      <c r="AKS155" s="10"/>
      <c r="AKT155" s="10"/>
      <c r="AKU155" s="10"/>
      <c r="AKV155" s="10"/>
      <c r="AKW155" s="10"/>
      <c r="AKX155" s="10"/>
      <c r="AKY155" s="10"/>
      <c r="AKZ155" s="10"/>
      <c r="ALA155" s="10"/>
      <c r="ALB155" s="10"/>
      <c r="ALC155" s="10"/>
      <c r="ALD155" s="10"/>
      <c r="ALE155" s="10"/>
      <c r="ALF155" s="10"/>
      <c r="ALG155" s="10"/>
      <c r="ALH155" s="10"/>
      <c r="ALI155" s="10"/>
      <c r="ALJ155" s="10"/>
      <c r="ALK155" s="10"/>
      <c r="ALL155" s="10"/>
      <c r="ALM155" s="10"/>
      <c r="ALN155" s="10"/>
      <c r="ALO155" s="10"/>
      <c r="ALP155" s="10"/>
      <c r="ALQ155" s="10"/>
      <c r="ALR155" s="10"/>
      <c r="ALS155" s="10"/>
      <c r="ALT155" s="10"/>
      <c r="ALU155" s="10"/>
      <c r="ALV155" s="10"/>
      <c r="ALW155" s="10"/>
      <c r="ALX155" s="10"/>
      <c r="ALY155" s="10"/>
      <c r="ALZ155" s="10"/>
      <c r="AMA155" s="10"/>
      <c r="AMB155" s="10"/>
      <c r="AMC155" s="10"/>
      <c r="AMD155" s="10"/>
      <c r="AME155" s="10"/>
      <c r="AMF155" s="10"/>
      <c r="AMG155" s="10"/>
      <c r="AMH155" s="10"/>
      <c r="AMI155" s="10"/>
      <c r="AMJ155" s="10"/>
    </row>
    <row r="156" spans="1:1029" s="7" customFormat="1" ht="14.1" customHeight="1">
      <c r="A156" s="5" t="str">
        <f>SUBSTITUTE(CONCATENATE(G156,H156)," ","")</f>
        <v>InvitationToTender</v>
      </c>
      <c r="B156" s="6"/>
      <c r="C156" s="5"/>
      <c r="D156" s="5"/>
      <c r="E156" s="5"/>
      <c r="F156" s="5" t="str">
        <f>CONCATENATE(IF(G156="","",CONCATENATE(G156,"_ ")),H156,". Details")</f>
        <v>Invitation To Tender. Details</v>
      </c>
      <c r="G156" s="5"/>
      <c r="H156" s="5" t="s">
        <v>248</v>
      </c>
      <c r="I156" s="5"/>
      <c r="J156" s="5"/>
      <c r="K156" s="5"/>
      <c r="L156" s="5"/>
      <c r="M156" s="5"/>
      <c r="N156" s="5"/>
      <c r="O156" s="5"/>
      <c r="P156" s="5"/>
      <c r="Q156" s="5"/>
      <c r="R156" s="5" t="s">
        <v>210</v>
      </c>
      <c r="S156" s="5" t="s">
        <v>307</v>
      </c>
      <c r="T156" s="5"/>
      <c r="U156" s="5"/>
      <c r="V156" s="5"/>
      <c r="W156" s="5"/>
      <c r="X156" s="5" t="s">
        <v>248</v>
      </c>
      <c r="Y156" s="5" t="s">
        <v>211</v>
      </c>
      <c r="Z156" s="5"/>
      <c r="AA156" s="43">
        <v>43314</v>
      </c>
      <c r="AB156" s="12"/>
      <c r="AC156" s="12"/>
      <c r="AD156" s="12"/>
      <c r="AE156" s="12"/>
      <c r="AF156" s="12"/>
    </row>
    <row r="157" spans="1:1029" customFormat="1">
      <c r="A157" s="13" t="str">
        <f>SUBSTITUTE(SUBSTITUTE(CONCATENATE(I157,IF(L157="Identifier","ID",L157))," ",""),"_","")</f>
        <v>hasPreviousPublicationCallForCompetition</v>
      </c>
      <c r="B157" s="14" t="s">
        <v>220</v>
      </c>
      <c r="C157" s="13"/>
      <c r="D157" s="13"/>
      <c r="E157" s="13"/>
      <c r="F157" s="13" t="str">
        <f>CONCATENATE( IF(G157="","",CONCATENATE(G157,"_ ")),H157,". ",IF(I157="","",CONCATENATE(I157,"_ ")),L157,IF(I157="","",CONCATENATE(". ",M157)))</f>
        <v>Invitation To Tender. has_ Previous Publication_ Call For Competition. Previous Publication_ Call For Competition</v>
      </c>
      <c r="G157" s="13"/>
      <c r="H157" s="13" t="s">
        <v>248</v>
      </c>
      <c r="I157" s="13" t="s">
        <v>313</v>
      </c>
      <c r="J157" s="13"/>
      <c r="K157" s="13"/>
      <c r="L157" s="13" t="str">
        <f>CONCATENATE(IF(P157="","",CONCATENATE(P157,"_ ")),Q157)</f>
        <v>Previous Publication_ Call For Competition</v>
      </c>
      <c r="M157" s="13" t="str">
        <f>L157</f>
        <v>Previous Publication_ Call For Competition</v>
      </c>
      <c r="N157" s="13"/>
      <c r="O157" s="13"/>
      <c r="P157" s="13" t="s">
        <v>279</v>
      </c>
      <c r="Q157" s="15" t="s">
        <v>255</v>
      </c>
      <c r="R157" s="13" t="s">
        <v>223</v>
      </c>
      <c r="S157" s="16" t="s">
        <v>417</v>
      </c>
      <c r="T157" s="16"/>
      <c r="U157" s="16"/>
      <c r="V157" s="16"/>
      <c r="W157" s="16"/>
      <c r="X157" s="16"/>
      <c r="Y157" s="16" t="s">
        <v>211</v>
      </c>
      <c r="Z157" s="16"/>
      <c r="AA157" s="45">
        <v>43314</v>
      </c>
      <c r="AB157" s="8"/>
      <c r="AC157" s="8"/>
      <c r="AD157" s="8"/>
      <c r="AE157" s="8"/>
      <c r="AF157" s="11"/>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c r="HP157" s="10"/>
      <c r="HQ157" s="10"/>
      <c r="HR157" s="10"/>
      <c r="HS157" s="10"/>
      <c r="HT157" s="10"/>
      <c r="HU157" s="10"/>
      <c r="HV157" s="10"/>
      <c r="HW157" s="10"/>
      <c r="HX157" s="10"/>
      <c r="HY157" s="10"/>
      <c r="HZ157" s="10"/>
      <c r="IA157" s="10"/>
      <c r="IB157" s="10"/>
      <c r="IC157" s="10"/>
      <c r="ID157" s="10"/>
      <c r="IE157" s="10"/>
      <c r="IF157" s="10"/>
      <c r="IG157" s="10"/>
      <c r="IH157" s="10"/>
      <c r="II157" s="10"/>
      <c r="IJ157" s="10"/>
      <c r="IK157" s="10"/>
      <c r="IL157" s="10"/>
      <c r="IM157" s="10"/>
      <c r="IN157" s="10"/>
      <c r="IO157" s="10"/>
      <c r="IP157" s="10"/>
      <c r="IQ157" s="10"/>
      <c r="IR157" s="10"/>
      <c r="IS157" s="10"/>
      <c r="IT157" s="10"/>
      <c r="IU157" s="10"/>
      <c r="IV157" s="10"/>
      <c r="IW157" s="10"/>
      <c r="IX157" s="10"/>
      <c r="IY157" s="10"/>
      <c r="IZ157" s="10"/>
      <c r="JA157" s="10"/>
      <c r="JB157" s="10"/>
      <c r="JC157" s="10"/>
      <c r="JD157" s="10"/>
      <c r="JE157" s="10"/>
      <c r="JF157" s="10"/>
      <c r="JG157" s="10"/>
      <c r="JH157" s="10"/>
      <c r="JI157" s="10"/>
      <c r="JJ157" s="10"/>
      <c r="JK157" s="10"/>
      <c r="JL157" s="10"/>
      <c r="JM157" s="10"/>
      <c r="JN157" s="10"/>
      <c r="JO157" s="10"/>
      <c r="JP157" s="10"/>
      <c r="JQ157" s="10"/>
      <c r="JR157" s="10"/>
      <c r="JS157" s="10"/>
      <c r="JT157" s="10"/>
      <c r="JU157" s="10"/>
      <c r="JV157" s="10"/>
      <c r="JW157" s="10"/>
      <c r="JX157" s="10"/>
      <c r="JY157" s="10"/>
      <c r="JZ157" s="10"/>
      <c r="KA157" s="10"/>
      <c r="KB157" s="10"/>
      <c r="KC157" s="10"/>
      <c r="KD157" s="10"/>
      <c r="KE157" s="10"/>
      <c r="KF157" s="10"/>
      <c r="KG157" s="10"/>
      <c r="KH157" s="10"/>
      <c r="KI157" s="10"/>
      <c r="KJ157" s="10"/>
      <c r="KK157" s="10"/>
      <c r="KL157" s="10"/>
      <c r="KM157" s="10"/>
      <c r="KN157" s="10"/>
      <c r="KO157" s="10"/>
      <c r="KP157" s="10"/>
      <c r="KQ157" s="10"/>
      <c r="KR157" s="10"/>
      <c r="KS157" s="10"/>
      <c r="KT157" s="10"/>
      <c r="KU157" s="10"/>
      <c r="KV157" s="10"/>
      <c r="KW157" s="10"/>
      <c r="KX157" s="10"/>
      <c r="KY157" s="10"/>
      <c r="KZ157" s="10"/>
      <c r="LA157" s="10"/>
      <c r="LB157" s="10"/>
      <c r="LC157" s="10"/>
      <c r="LD157" s="10"/>
      <c r="LE157" s="10"/>
      <c r="LF157" s="10"/>
      <c r="LG157" s="10"/>
      <c r="LH157" s="10"/>
      <c r="LI157" s="10"/>
      <c r="LJ157" s="10"/>
      <c r="LK157" s="10"/>
      <c r="LL157" s="10"/>
      <c r="LM157" s="10"/>
      <c r="LN157" s="10"/>
      <c r="LO157" s="10"/>
      <c r="LP157" s="10"/>
      <c r="LQ157" s="10"/>
      <c r="LR157" s="10"/>
      <c r="LS157" s="10"/>
      <c r="LT157" s="10"/>
      <c r="LU157" s="10"/>
      <c r="LV157" s="10"/>
      <c r="LW157" s="10"/>
      <c r="LX157" s="10"/>
      <c r="LY157" s="10"/>
      <c r="LZ157" s="10"/>
      <c r="MA157" s="10"/>
      <c r="MB157" s="10"/>
      <c r="MC157" s="10"/>
      <c r="MD157" s="10"/>
      <c r="ME157" s="10"/>
      <c r="MF157" s="10"/>
      <c r="MG157" s="10"/>
      <c r="MH157" s="10"/>
      <c r="MI157" s="10"/>
      <c r="MJ157" s="10"/>
      <c r="MK157" s="10"/>
      <c r="ML157" s="10"/>
      <c r="MM157" s="10"/>
      <c r="MN157" s="10"/>
      <c r="MO157" s="10"/>
      <c r="MP157" s="10"/>
      <c r="MQ157" s="10"/>
      <c r="MR157" s="10"/>
      <c r="MS157" s="10"/>
      <c r="MT157" s="10"/>
      <c r="MU157" s="10"/>
      <c r="MV157" s="10"/>
      <c r="MW157" s="10"/>
      <c r="MX157" s="10"/>
      <c r="MY157" s="10"/>
      <c r="MZ157" s="10"/>
      <c r="NA157" s="10"/>
      <c r="NB157" s="10"/>
      <c r="NC157" s="10"/>
      <c r="ND157" s="10"/>
      <c r="NE157" s="10"/>
      <c r="NF157" s="10"/>
      <c r="NG157" s="10"/>
      <c r="NH157" s="10"/>
      <c r="NI157" s="10"/>
      <c r="NJ157" s="10"/>
      <c r="NK157" s="10"/>
      <c r="NL157" s="10"/>
      <c r="NM157" s="10"/>
      <c r="NN157" s="10"/>
      <c r="NO157" s="10"/>
      <c r="NP157" s="10"/>
      <c r="NQ157" s="10"/>
      <c r="NR157" s="10"/>
      <c r="NS157" s="10"/>
      <c r="NT157" s="10"/>
      <c r="NU157" s="10"/>
      <c r="NV157" s="10"/>
      <c r="NW157" s="10"/>
      <c r="NX157" s="10"/>
      <c r="NY157" s="10"/>
      <c r="NZ157" s="10"/>
      <c r="OA157" s="10"/>
      <c r="OB157" s="10"/>
      <c r="OC157" s="10"/>
      <c r="OD157" s="10"/>
      <c r="OE157" s="10"/>
      <c r="OF157" s="10"/>
      <c r="OG157" s="10"/>
      <c r="OH157" s="10"/>
      <c r="OI157" s="10"/>
      <c r="OJ157" s="10"/>
      <c r="OK157" s="10"/>
      <c r="OL157" s="10"/>
      <c r="OM157" s="10"/>
      <c r="ON157" s="10"/>
      <c r="OO157" s="10"/>
      <c r="OP157" s="10"/>
      <c r="OQ157" s="10"/>
      <c r="OR157" s="10"/>
      <c r="OS157" s="10"/>
      <c r="OT157" s="10"/>
      <c r="OU157" s="10"/>
      <c r="OV157" s="10"/>
      <c r="OW157" s="10"/>
      <c r="OX157" s="10"/>
      <c r="OY157" s="10"/>
      <c r="OZ157" s="10"/>
      <c r="PA157" s="10"/>
      <c r="PB157" s="10"/>
      <c r="PC157" s="10"/>
      <c r="PD157" s="10"/>
      <c r="PE157" s="10"/>
      <c r="PF157" s="10"/>
      <c r="PG157" s="10"/>
      <c r="PH157" s="10"/>
      <c r="PI157" s="10"/>
      <c r="PJ157" s="10"/>
      <c r="PK157" s="10"/>
      <c r="PL157" s="10"/>
      <c r="PM157" s="10"/>
      <c r="PN157" s="10"/>
      <c r="PO157" s="10"/>
      <c r="PP157" s="10"/>
      <c r="PQ157" s="10"/>
      <c r="PR157" s="10"/>
      <c r="PS157" s="10"/>
      <c r="PT157" s="10"/>
      <c r="PU157" s="10"/>
      <c r="PV157" s="10"/>
      <c r="PW157" s="10"/>
      <c r="PX157" s="10"/>
      <c r="PY157" s="10"/>
      <c r="PZ157" s="10"/>
      <c r="QA157" s="10"/>
      <c r="QB157" s="10"/>
      <c r="QC157" s="10"/>
      <c r="QD157" s="10"/>
      <c r="QE157" s="10"/>
      <c r="QF157" s="10"/>
      <c r="QG157" s="10"/>
      <c r="QH157" s="10"/>
      <c r="QI157" s="10"/>
      <c r="QJ157" s="10"/>
      <c r="QK157" s="10"/>
      <c r="QL157" s="10"/>
      <c r="QM157" s="10"/>
      <c r="QN157" s="10"/>
      <c r="QO157" s="10"/>
      <c r="QP157" s="10"/>
      <c r="QQ157" s="10"/>
      <c r="QR157" s="10"/>
      <c r="QS157" s="10"/>
      <c r="QT157" s="10"/>
      <c r="QU157" s="10"/>
      <c r="QV157" s="10"/>
      <c r="QW157" s="10"/>
      <c r="QX157" s="10"/>
      <c r="QY157" s="10"/>
      <c r="QZ157" s="10"/>
      <c r="RA157" s="10"/>
      <c r="RB157" s="10"/>
      <c r="RC157" s="10"/>
      <c r="RD157" s="10"/>
      <c r="RE157" s="10"/>
      <c r="RF157" s="10"/>
      <c r="RG157" s="10"/>
      <c r="RH157" s="10"/>
      <c r="RI157" s="10"/>
      <c r="RJ157" s="10"/>
      <c r="RK157" s="10"/>
      <c r="RL157" s="10"/>
      <c r="RM157" s="10"/>
      <c r="RN157" s="10"/>
      <c r="RO157" s="10"/>
      <c r="RP157" s="10"/>
      <c r="RQ157" s="10"/>
      <c r="RR157" s="10"/>
      <c r="RS157" s="10"/>
      <c r="RT157" s="10"/>
      <c r="RU157" s="10"/>
      <c r="RV157" s="10"/>
      <c r="RW157" s="10"/>
      <c r="RX157" s="10"/>
      <c r="RY157" s="10"/>
      <c r="RZ157" s="10"/>
      <c r="SA157" s="10"/>
      <c r="SB157" s="10"/>
      <c r="SC157" s="10"/>
      <c r="SD157" s="10"/>
      <c r="SE157" s="10"/>
      <c r="SF157" s="10"/>
      <c r="SG157" s="10"/>
      <c r="SH157" s="10"/>
      <c r="SI157" s="10"/>
      <c r="SJ157" s="10"/>
      <c r="SK157" s="10"/>
      <c r="SL157" s="10"/>
      <c r="SM157" s="10"/>
      <c r="SN157" s="10"/>
      <c r="SO157" s="10"/>
      <c r="SP157" s="10"/>
      <c r="SQ157" s="10"/>
      <c r="SR157" s="10"/>
      <c r="SS157" s="10"/>
      <c r="ST157" s="10"/>
      <c r="SU157" s="10"/>
      <c r="SV157" s="10"/>
      <c r="SW157" s="10"/>
      <c r="SX157" s="10"/>
      <c r="SY157" s="10"/>
      <c r="SZ157" s="10"/>
      <c r="TA157" s="10"/>
      <c r="TB157" s="10"/>
      <c r="TC157" s="10"/>
      <c r="TD157" s="10"/>
      <c r="TE157" s="10"/>
      <c r="TF157" s="10"/>
      <c r="TG157" s="10"/>
      <c r="TH157" s="10"/>
      <c r="TI157" s="10"/>
      <c r="TJ157" s="10"/>
      <c r="TK157" s="10"/>
      <c r="TL157" s="10"/>
      <c r="TM157" s="10"/>
      <c r="TN157" s="10"/>
      <c r="TO157" s="10"/>
      <c r="TP157" s="10"/>
      <c r="TQ157" s="10"/>
      <c r="TR157" s="10"/>
      <c r="TS157" s="10"/>
      <c r="TT157" s="10"/>
      <c r="TU157" s="10"/>
      <c r="TV157" s="10"/>
      <c r="TW157" s="10"/>
      <c r="TX157" s="10"/>
      <c r="TY157" s="10"/>
      <c r="TZ157" s="10"/>
      <c r="UA157" s="10"/>
      <c r="UB157" s="10"/>
      <c r="UC157" s="10"/>
      <c r="UD157" s="10"/>
      <c r="UE157" s="10"/>
      <c r="UF157" s="10"/>
      <c r="UG157" s="10"/>
      <c r="UH157" s="10"/>
      <c r="UI157" s="10"/>
      <c r="UJ157" s="10"/>
      <c r="UK157" s="10"/>
      <c r="UL157" s="10"/>
      <c r="UM157" s="10"/>
      <c r="UN157" s="10"/>
      <c r="UO157" s="10"/>
      <c r="UP157" s="10"/>
      <c r="UQ157" s="10"/>
      <c r="UR157" s="10"/>
      <c r="US157" s="10"/>
      <c r="UT157" s="10"/>
      <c r="UU157" s="10"/>
      <c r="UV157" s="10"/>
      <c r="UW157" s="10"/>
      <c r="UX157" s="10"/>
      <c r="UY157" s="10"/>
      <c r="UZ157" s="10"/>
      <c r="VA157" s="10"/>
      <c r="VB157" s="10"/>
      <c r="VC157" s="10"/>
      <c r="VD157" s="10"/>
      <c r="VE157" s="10"/>
      <c r="VF157" s="10"/>
      <c r="VG157" s="10"/>
      <c r="VH157" s="10"/>
      <c r="VI157" s="10"/>
      <c r="VJ157" s="10"/>
      <c r="VK157" s="10"/>
      <c r="VL157" s="10"/>
      <c r="VM157" s="10"/>
      <c r="VN157" s="10"/>
      <c r="VO157" s="10"/>
      <c r="VP157" s="10"/>
      <c r="VQ157" s="10"/>
      <c r="VR157" s="10"/>
      <c r="VS157" s="10"/>
      <c r="VT157" s="10"/>
      <c r="VU157" s="10"/>
      <c r="VV157" s="10"/>
      <c r="VW157" s="10"/>
      <c r="VX157" s="10"/>
      <c r="VY157" s="10"/>
      <c r="VZ157" s="10"/>
      <c r="WA157" s="10"/>
      <c r="WB157" s="10"/>
      <c r="WC157" s="10"/>
      <c r="WD157" s="10"/>
      <c r="WE157" s="10"/>
      <c r="WF157" s="10"/>
      <c r="WG157" s="10"/>
      <c r="WH157" s="10"/>
      <c r="WI157" s="10"/>
      <c r="WJ157" s="10"/>
      <c r="WK157" s="10"/>
      <c r="WL157" s="10"/>
      <c r="WM157" s="10"/>
      <c r="WN157" s="10"/>
      <c r="WO157" s="10"/>
      <c r="WP157" s="10"/>
      <c r="WQ157" s="10"/>
      <c r="WR157" s="10"/>
      <c r="WS157" s="10"/>
      <c r="WT157" s="10"/>
      <c r="WU157" s="10"/>
      <c r="WV157" s="10"/>
      <c r="WW157" s="10"/>
      <c r="WX157" s="10"/>
      <c r="WY157" s="10"/>
      <c r="WZ157" s="10"/>
      <c r="XA157" s="10"/>
      <c r="XB157" s="10"/>
      <c r="XC157" s="10"/>
      <c r="XD157" s="10"/>
      <c r="XE157" s="10"/>
      <c r="XF157" s="10"/>
      <c r="XG157" s="10"/>
      <c r="XH157" s="10"/>
      <c r="XI157" s="10"/>
      <c r="XJ157" s="10"/>
      <c r="XK157" s="10"/>
      <c r="XL157" s="10"/>
      <c r="XM157" s="10"/>
      <c r="XN157" s="10"/>
      <c r="XO157" s="10"/>
      <c r="XP157" s="10"/>
      <c r="XQ157" s="10"/>
      <c r="XR157" s="10"/>
      <c r="XS157" s="10"/>
      <c r="XT157" s="10"/>
      <c r="XU157" s="10"/>
      <c r="XV157" s="10"/>
      <c r="XW157" s="10"/>
      <c r="XX157" s="10"/>
      <c r="XY157" s="10"/>
      <c r="XZ157" s="10"/>
      <c r="YA157" s="10"/>
      <c r="YB157" s="10"/>
      <c r="YC157" s="10"/>
      <c r="YD157" s="10"/>
      <c r="YE157" s="10"/>
      <c r="YF157" s="10"/>
      <c r="YG157" s="10"/>
      <c r="YH157" s="10"/>
      <c r="YI157" s="10"/>
      <c r="YJ157" s="10"/>
      <c r="YK157" s="10"/>
      <c r="YL157" s="10"/>
      <c r="YM157" s="10"/>
      <c r="YN157" s="10"/>
      <c r="YO157" s="10"/>
      <c r="YP157" s="10"/>
      <c r="YQ157" s="10"/>
      <c r="YR157" s="10"/>
      <c r="YS157" s="10"/>
      <c r="YT157" s="10"/>
      <c r="YU157" s="10"/>
      <c r="YV157" s="10"/>
      <c r="YW157" s="10"/>
      <c r="YX157" s="10"/>
      <c r="YY157" s="10"/>
      <c r="YZ157" s="10"/>
      <c r="ZA157" s="10"/>
      <c r="ZB157" s="10"/>
      <c r="ZC157" s="10"/>
      <c r="ZD157" s="10"/>
      <c r="ZE157" s="10"/>
      <c r="ZF157" s="10"/>
      <c r="ZG157" s="10"/>
      <c r="ZH157" s="10"/>
      <c r="ZI157" s="10"/>
      <c r="ZJ157" s="10"/>
      <c r="ZK157" s="10"/>
      <c r="ZL157" s="10"/>
      <c r="ZM157" s="10"/>
      <c r="ZN157" s="10"/>
      <c r="ZO157" s="10"/>
      <c r="ZP157" s="10"/>
      <c r="ZQ157" s="10"/>
      <c r="ZR157" s="10"/>
      <c r="ZS157" s="10"/>
      <c r="ZT157" s="10"/>
      <c r="ZU157" s="10"/>
      <c r="ZV157" s="10"/>
      <c r="ZW157" s="10"/>
      <c r="ZX157" s="10"/>
      <c r="ZY157" s="10"/>
      <c r="ZZ157" s="10"/>
      <c r="AAA157" s="10"/>
      <c r="AAB157" s="10"/>
      <c r="AAC157" s="10"/>
      <c r="AAD157" s="10"/>
      <c r="AAE157" s="10"/>
      <c r="AAF157" s="10"/>
      <c r="AAG157" s="10"/>
      <c r="AAH157" s="10"/>
      <c r="AAI157" s="10"/>
      <c r="AAJ157" s="10"/>
      <c r="AAK157" s="10"/>
      <c r="AAL157" s="10"/>
      <c r="AAM157" s="10"/>
      <c r="AAN157" s="10"/>
      <c r="AAO157" s="10"/>
      <c r="AAP157" s="10"/>
      <c r="AAQ157" s="10"/>
      <c r="AAR157" s="10"/>
      <c r="AAS157" s="10"/>
      <c r="AAT157" s="10"/>
      <c r="AAU157" s="10"/>
      <c r="AAV157" s="10"/>
      <c r="AAW157" s="10"/>
      <c r="AAX157" s="10"/>
      <c r="AAY157" s="10"/>
      <c r="AAZ157" s="10"/>
      <c r="ABA157" s="10"/>
      <c r="ABB157" s="10"/>
      <c r="ABC157" s="10"/>
      <c r="ABD157" s="10"/>
      <c r="ABE157" s="10"/>
      <c r="ABF157" s="10"/>
      <c r="ABG157" s="10"/>
      <c r="ABH157" s="10"/>
      <c r="ABI157" s="10"/>
      <c r="ABJ157" s="10"/>
      <c r="ABK157" s="10"/>
      <c r="ABL157" s="10"/>
      <c r="ABM157" s="10"/>
      <c r="ABN157" s="10"/>
      <c r="ABO157" s="10"/>
      <c r="ABP157" s="10"/>
      <c r="ABQ157" s="10"/>
      <c r="ABR157" s="10"/>
      <c r="ABS157" s="10"/>
      <c r="ABT157" s="10"/>
      <c r="ABU157" s="10"/>
      <c r="ABV157" s="10"/>
      <c r="ABW157" s="10"/>
      <c r="ABX157" s="10"/>
      <c r="ABY157" s="10"/>
      <c r="ABZ157" s="10"/>
      <c r="ACA157" s="10"/>
      <c r="ACB157" s="10"/>
      <c r="ACC157" s="10"/>
      <c r="ACD157" s="10"/>
      <c r="ACE157" s="10"/>
      <c r="ACF157" s="10"/>
      <c r="ACG157" s="10"/>
      <c r="ACH157" s="10"/>
      <c r="ACI157" s="10"/>
      <c r="ACJ157" s="10"/>
      <c r="ACK157" s="10"/>
      <c r="ACL157" s="10"/>
      <c r="ACM157" s="10"/>
      <c r="ACN157" s="10"/>
      <c r="ACO157" s="10"/>
      <c r="ACP157" s="10"/>
      <c r="ACQ157" s="10"/>
      <c r="ACR157" s="10"/>
      <c r="ACS157" s="10"/>
      <c r="ACT157" s="10"/>
      <c r="ACU157" s="10"/>
      <c r="ACV157" s="10"/>
      <c r="ACW157" s="10"/>
      <c r="ACX157" s="10"/>
      <c r="ACY157" s="10"/>
      <c r="ACZ157" s="10"/>
      <c r="ADA157" s="10"/>
      <c r="ADB157" s="10"/>
      <c r="ADC157" s="10"/>
      <c r="ADD157" s="10"/>
      <c r="ADE157" s="10"/>
      <c r="ADF157" s="10"/>
      <c r="ADG157" s="10"/>
      <c r="ADH157" s="10"/>
      <c r="ADI157" s="10"/>
      <c r="ADJ157" s="10"/>
      <c r="ADK157" s="10"/>
      <c r="ADL157" s="10"/>
      <c r="ADM157" s="10"/>
      <c r="ADN157" s="10"/>
      <c r="ADO157" s="10"/>
      <c r="ADP157" s="10"/>
      <c r="ADQ157" s="10"/>
      <c r="ADR157" s="10"/>
      <c r="ADS157" s="10"/>
      <c r="ADT157" s="10"/>
      <c r="ADU157" s="10"/>
      <c r="ADV157" s="10"/>
      <c r="ADW157" s="10"/>
      <c r="ADX157" s="10"/>
      <c r="ADY157" s="10"/>
      <c r="ADZ157" s="10"/>
      <c r="AEA157" s="10"/>
      <c r="AEB157" s="10"/>
      <c r="AEC157" s="10"/>
      <c r="AED157" s="10"/>
      <c r="AEE157" s="10"/>
      <c r="AEF157" s="10"/>
      <c r="AEG157" s="10"/>
      <c r="AEH157" s="10"/>
      <c r="AEI157" s="10"/>
      <c r="AEJ157" s="10"/>
      <c r="AEK157" s="10"/>
      <c r="AEL157" s="10"/>
      <c r="AEM157" s="10"/>
      <c r="AEN157" s="10"/>
      <c r="AEO157" s="10"/>
      <c r="AEP157" s="10"/>
      <c r="AEQ157" s="10"/>
      <c r="AER157" s="10"/>
      <c r="AES157" s="10"/>
      <c r="AET157" s="10"/>
      <c r="AEU157" s="10"/>
      <c r="AEV157" s="10"/>
      <c r="AEW157" s="10"/>
      <c r="AEX157" s="10"/>
      <c r="AEY157" s="10"/>
      <c r="AEZ157" s="10"/>
      <c r="AFA157" s="10"/>
      <c r="AFB157" s="10"/>
      <c r="AFC157" s="10"/>
      <c r="AFD157" s="10"/>
      <c r="AFE157" s="10"/>
      <c r="AFF157" s="10"/>
      <c r="AFG157" s="10"/>
      <c r="AFH157" s="10"/>
      <c r="AFI157" s="10"/>
      <c r="AFJ157" s="10"/>
      <c r="AFK157" s="10"/>
      <c r="AFL157" s="10"/>
      <c r="AFM157" s="10"/>
      <c r="AFN157" s="10"/>
      <c r="AFO157" s="10"/>
      <c r="AFP157" s="10"/>
      <c r="AFQ157" s="10"/>
      <c r="AFR157" s="10"/>
      <c r="AFS157" s="10"/>
      <c r="AFT157" s="10"/>
      <c r="AFU157" s="10"/>
      <c r="AFV157" s="10"/>
      <c r="AFW157" s="10"/>
      <c r="AFX157" s="10"/>
      <c r="AFY157" s="10"/>
      <c r="AFZ157" s="10"/>
      <c r="AGA157" s="10"/>
      <c r="AGB157" s="10"/>
      <c r="AGC157" s="10"/>
      <c r="AGD157" s="10"/>
      <c r="AGE157" s="10"/>
      <c r="AGF157" s="10"/>
      <c r="AGG157" s="10"/>
      <c r="AGH157" s="10"/>
      <c r="AGI157" s="10"/>
      <c r="AGJ157" s="10"/>
      <c r="AGK157" s="10"/>
      <c r="AGL157" s="10"/>
      <c r="AGM157" s="10"/>
      <c r="AGN157" s="10"/>
      <c r="AGO157" s="10"/>
      <c r="AGP157" s="10"/>
      <c r="AGQ157" s="10"/>
      <c r="AGR157" s="10"/>
      <c r="AGS157" s="10"/>
      <c r="AGT157" s="10"/>
      <c r="AGU157" s="10"/>
      <c r="AGV157" s="10"/>
      <c r="AGW157" s="10"/>
      <c r="AGX157" s="10"/>
      <c r="AGY157" s="10"/>
      <c r="AGZ157" s="10"/>
      <c r="AHA157" s="10"/>
      <c r="AHB157" s="10"/>
      <c r="AHC157" s="10"/>
      <c r="AHD157" s="10"/>
      <c r="AHE157" s="10"/>
      <c r="AHF157" s="10"/>
      <c r="AHG157" s="10"/>
      <c r="AHH157" s="10"/>
      <c r="AHI157" s="10"/>
      <c r="AHJ157" s="10"/>
      <c r="AHK157" s="10"/>
      <c r="AHL157" s="10"/>
      <c r="AHM157" s="10"/>
      <c r="AHN157" s="10"/>
      <c r="AHO157" s="10"/>
      <c r="AHP157" s="10"/>
      <c r="AHQ157" s="10"/>
      <c r="AHR157" s="10"/>
      <c r="AHS157" s="10"/>
      <c r="AHT157" s="10"/>
      <c r="AHU157" s="10"/>
      <c r="AHV157" s="10"/>
      <c r="AHW157" s="10"/>
      <c r="AHX157" s="10"/>
      <c r="AHY157" s="10"/>
      <c r="AHZ157" s="10"/>
      <c r="AIA157" s="10"/>
      <c r="AIB157" s="10"/>
      <c r="AIC157" s="10"/>
      <c r="AID157" s="10"/>
      <c r="AIE157" s="10"/>
      <c r="AIF157" s="10"/>
      <c r="AIG157" s="10"/>
      <c r="AIH157" s="10"/>
      <c r="AII157" s="10"/>
      <c r="AIJ157" s="10"/>
      <c r="AIK157" s="10"/>
      <c r="AIL157" s="10"/>
      <c r="AIM157" s="10"/>
      <c r="AIN157" s="10"/>
      <c r="AIO157" s="10"/>
      <c r="AIP157" s="10"/>
      <c r="AIQ157" s="10"/>
      <c r="AIR157" s="10"/>
      <c r="AIS157" s="10"/>
      <c r="AIT157" s="10"/>
      <c r="AIU157" s="10"/>
      <c r="AIV157" s="10"/>
      <c r="AIW157" s="10"/>
      <c r="AIX157" s="10"/>
      <c r="AIY157" s="10"/>
      <c r="AIZ157" s="10"/>
      <c r="AJA157" s="10"/>
      <c r="AJB157" s="10"/>
      <c r="AJC157" s="10"/>
      <c r="AJD157" s="10"/>
      <c r="AJE157" s="10"/>
      <c r="AJF157" s="10"/>
      <c r="AJG157" s="10"/>
      <c r="AJH157" s="10"/>
      <c r="AJI157" s="10"/>
      <c r="AJJ157" s="10"/>
      <c r="AJK157" s="10"/>
      <c r="AJL157" s="10"/>
      <c r="AJM157" s="10"/>
      <c r="AJN157" s="10"/>
      <c r="AJO157" s="10"/>
      <c r="AJP157" s="10"/>
      <c r="AJQ157" s="10"/>
      <c r="AJR157" s="10"/>
      <c r="AJS157" s="10"/>
      <c r="AJT157" s="10"/>
      <c r="AJU157" s="10"/>
      <c r="AJV157" s="10"/>
      <c r="AJW157" s="10"/>
      <c r="AJX157" s="10"/>
      <c r="AJY157" s="10"/>
      <c r="AJZ157" s="10"/>
      <c r="AKA157" s="10"/>
      <c r="AKB157" s="10"/>
      <c r="AKC157" s="10"/>
      <c r="AKD157" s="10"/>
      <c r="AKE157" s="10"/>
      <c r="AKF157" s="10"/>
      <c r="AKG157" s="10"/>
      <c r="AKH157" s="10"/>
      <c r="AKI157" s="10"/>
      <c r="AKJ157" s="10"/>
      <c r="AKK157" s="10"/>
      <c r="AKL157" s="10"/>
      <c r="AKM157" s="10"/>
      <c r="AKN157" s="10"/>
      <c r="AKO157" s="10"/>
      <c r="AKP157" s="10"/>
      <c r="AKQ157" s="10"/>
      <c r="AKR157" s="10"/>
      <c r="AKS157" s="10"/>
      <c r="AKT157" s="10"/>
      <c r="AKU157" s="10"/>
      <c r="AKV157" s="10"/>
      <c r="AKW157" s="10"/>
      <c r="AKX157" s="10"/>
      <c r="AKY157" s="10"/>
      <c r="AKZ157" s="10"/>
      <c r="ALA157" s="10"/>
      <c r="ALB157" s="10"/>
      <c r="ALC157" s="10"/>
      <c r="ALD157" s="10"/>
      <c r="ALE157" s="10"/>
      <c r="ALF157" s="10"/>
      <c r="ALG157" s="10"/>
      <c r="ALH157" s="10"/>
      <c r="ALI157" s="10"/>
      <c r="ALJ157" s="10"/>
      <c r="ALK157" s="10"/>
      <c r="ALL157" s="10"/>
      <c r="ALM157" s="10"/>
      <c r="ALN157" s="10"/>
      <c r="ALO157" s="10"/>
      <c r="ALP157" s="10"/>
      <c r="ALQ157" s="10"/>
      <c r="ALR157" s="10"/>
      <c r="ALS157" s="10"/>
      <c r="ALT157" s="10"/>
      <c r="ALU157" s="10"/>
      <c r="ALV157" s="10"/>
      <c r="ALW157" s="10"/>
      <c r="ALX157" s="10"/>
      <c r="ALY157" s="10"/>
      <c r="ALZ157" s="10"/>
      <c r="AMA157" s="10"/>
      <c r="AMB157" s="10"/>
      <c r="AMC157" s="10"/>
      <c r="AMD157" s="10"/>
      <c r="AME157" s="10"/>
      <c r="AMF157" s="10"/>
      <c r="AMG157" s="10"/>
      <c r="AMH157" s="10"/>
      <c r="AMI157" s="10"/>
      <c r="AMJ157" s="10"/>
      <c r="AMK157" s="10"/>
      <c r="AML157" s="10"/>
      <c r="AMM157" s="10"/>
      <c r="AMN157" s="10"/>
      <c r="AMO157" s="10"/>
    </row>
    <row r="158" spans="1:1029" s="7" customFormat="1" ht="14.1" customHeight="1">
      <c r="A158" s="5" t="str">
        <f>SUBSTITUTE(CONCATENATE(G158,H158)," ","")</f>
        <v>Legislation</v>
      </c>
      <c r="B158" s="6"/>
      <c r="C158" s="5"/>
      <c r="D158" s="5"/>
      <c r="E158" s="5"/>
      <c r="F158" s="5" t="str">
        <f>CONCATENATE(IF(G158="","",CONCATENATE(G158,"_ ")),H158,". Details")</f>
        <v>Legislation. Details</v>
      </c>
      <c r="G158" s="5"/>
      <c r="H158" s="5" t="s">
        <v>254</v>
      </c>
      <c r="I158" s="5"/>
      <c r="J158" s="5"/>
      <c r="K158" s="5"/>
      <c r="L158" s="5"/>
      <c r="M158" s="5"/>
      <c r="N158" s="5"/>
      <c r="O158" s="5"/>
      <c r="P158" s="5"/>
      <c r="Q158" s="5"/>
      <c r="R158" s="5" t="s">
        <v>210</v>
      </c>
      <c r="S158" s="5"/>
      <c r="T158" s="5"/>
      <c r="U158" s="5"/>
      <c r="V158" s="5"/>
      <c r="W158" s="5"/>
      <c r="X158" s="5" t="s">
        <v>92</v>
      </c>
      <c r="Y158" s="5" t="s">
        <v>211</v>
      </c>
      <c r="Z158" s="5"/>
      <c r="AA158" s="43">
        <v>43314</v>
      </c>
      <c r="AB158" s="12"/>
      <c r="AC158" s="12"/>
      <c r="AD158" s="12"/>
      <c r="AE158" s="12"/>
      <c r="AF158" s="12"/>
    </row>
    <row r="159" spans="1:1029" customFormat="1" ht="14.1" customHeight="1">
      <c r="A159" s="8" t="str">
        <f t="shared" ref="A159:A164" si="16">SUBSTITUTE(CONCATENATE(I159,J159,IF(K159="Identifier","ID",IF(AND(K159="Text",OR(I159&lt;&gt;"",J159&lt;&gt;"")),"",K159)),IF(AND(M159&lt;&gt;"Text",K159&lt;&gt;M159,NOT(AND(K159="URI",M159="Identifier")),NOT(AND(K159="UUID",M159="Identifier")),NOT(AND(K159="OID",M159="Identifier"))),IF(M159="Identifier","ID",M159),""))," ","")</f>
        <v>Article</v>
      </c>
      <c r="B159" s="9" t="s">
        <v>220</v>
      </c>
      <c r="C159" s="8"/>
      <c r="D159" s="8"/>
      <c r="E159" s="8"/>
      <c r="F159" s="8" t="str">
        <f t="shared" ref="F159:F164" si="17">CONCATENATE( IF(G159="","",CONCATENATE(G159,"_ ")),H159,". ",IF(I159="","",CONCATENATE(I159,"_ ")),L159,IF(OR(I159&lt;&gt;"",L159&lt;&gt;M159),CONCATENATE(". ",M159),""))</f>
        <v>Legislation. Article Text. Text</v>
      </c>
      <c r="G159" s="8"/>
      <c r="H159" s="8" t="s">
        <v>254</v>
      </c>
      <c r="I159" s="8"/>
      <c r="J159" s="8" t="s">
        <v>418</v>
      </c>
      <c r="K159" s="8" t="s">
        <v>215</v>
      </c>
      <c r="L159" s="8" t="str">
        <f t="shared" ref="L159:L164" si="18">IF(J159&lt;&gt;"",CONCATENATE(J159," ",K159),K159)</f>
        <v>Article Text</v>
      </c>
      <c r="M159" s="8" t="s">
        <v>215</v>
      </c>
      <c r="N159" s="8"/>
      <c r="O159" s="8" t="str">
        <f t="shared" ref="O159:O164" si="19">IF(N159&lt;&gt;"",CONCATENATE(N159,"_ ",M159,". Type"),CONCATENATE(M159,". Type"))</f>
        <v>Text. Type</v>
      </c>
      <c r="P159" s="8"/>
      <c r="Q159" s="8"/>
      <c r="R159" s="8" t="s">
        <v>213</v>
      </c>
      <c r="S159" s="8"/>
      <c r="T159" s="8"/>
      <c r="U159" s="8"/>
      <c r="V159" s="8"/>
      <c r="W159" s="8"/>
      <c r="X159" s="10"/>
      <c r="Y159" s="8" t="s">
        <v>211</v>
      </c>
      <c r="Z159" s="8"/>
      <c r="AA159" s="44">
        <v>43314</v>
      </c>
      <c r="AB159" s="23"/>
      <c r="AC159" s="23"/>
      <c r="AD159" s="23"/>
      <c r="AE159" s="23"/>
      <c r="AF159" s="23"/>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c r="HP159" s="10"/>
      <c r="HQ159" s="10"/>
      <c r="HR159" s="10"/>
      <c r="HS159" s="10"/>
      <c r="HT159" s="10"/>
      <c r="HU159" s="10"/>
      <c r="HV159" s="10"/>
      <c r="HW159" s="10"/>
      <c r="HX159" s="10"/>
      <c r="HY159" s="10"/>
      <c r="HZ159" s="10"/>
      <c r="IA159" s="10"/>
      <c r="IB159" s="10"/>
      <c r="IC159" s="10"/>
      <c r="ID159" s="10"/>
      <c r="IE159" s="10"/>
      <c r="IF159" s="10"/>
      <c r="IG159" s="10"/>
      <c r="IH159" s="10"/>
      <c r="II159" s="10"/>
      <c r="IJ159" s="10"/>
      <c r="IK159" s="10"/>
      <c r="IL159" s="10"/>
      <c r="IM159" s="10"/>
      <c r="IN159" s="10"/>
      <c r="IO159" s="10"/>
      <c r="IP159" s="10"/>
      <c r="IQ159" s="10"/>
      <c r="IR159" s="10"/>
      <c r="IS159" s="10"/>
      <c r="IT159" s="10"/>
      <c r="IU159" s="10"/>
      <c r="IV159" s="10"/>
      <c r="IW159" s="10"/>
      <c r="IX159" s="10"/>
      <c r="IY159" s="10"/>
      <c r="IZ159" s="10"/>
      <c r="JA159" s="10"/>
      <c r="JB159" s="10"/>
      <c r="JC159" s="10"/>
      <c r="JD159" s="10"/>
      <c r="JE159" s="10"/>
      <c r="JF159" s="10"/>
      <c r="JG159" s="10"/>
      <c r="JH159" s="10"/>
      <c r="JI159" s="10"/>
      <c r="JJ159" s="10"/>
      <c r="JK159" s="10"/>
      <c r="JL159" s="10"/>
      <c r="JM159" s="10"/>
      <c r="JN159" s="10"/>
      <c r="JO159" s="10"/>
      <c r="JP159" s="10"/>
      <c r="JQ159" s="10"/>
      <c r="JR159" s="10"/>
      <c r="JS159" s="10"/>
      <c r="JT159" s="10"/>
      <c r="JU159" s="10"/>
      <c r="JV159" s="10"/>
      <c r="JW159" s="10"/>
      <c r="JX159" s="10"/>
      <c r="JY159" s="10"/>
      <c r="JZ159" s="10"/>
      <c r="KA159" s="10"/>
      <c r="KB159" s="10"/>
      <c r="KC159" s="10"/>
      <c r="KD159" s="10"/>
      <c r="KE159" s="10"/>
      <c r="KF159" s="10"/>
      <c r="KG159" s="10"/>
      <c r="KH159" s="10"/>
      <c r="KI159" s="10"/>
      <c r="KJ159" s="10"/>
      <c r="KK159" s="10"/>
      <c r="KL159" s="10"/>
      <c r="KM159" s="10"/>
      <c r="KN159" s="10"/>
      <c r="KO159" s="10"/>
      <c r="KP159" s="10"/>
      <c r="KQ159" s="10"/>
      <c r="KR159" s="10"/>
      <c r="KS159" s="10"/>
      <c r="KT159" s="10"/>
      <c r="KU159" s="10"/>
      <c r="KV159" s="10"/>
      <c r="KW159" s="10"/>
      <c r="KX159" s="10"/>
      <c r="KY159" s="10"/>
      <c r="KZ159" s="10"/>
      <c r="LA159" s="10"/>
      <c r="LB159" s="10"/>
      <c r="LC159" s="10"/>
      <c r="LD159" s="10"/>
      <c r="LE159" s="10"/>
      <c r="LF159" s="10"/>
      <c r="LG159" s="10"/>
      <c r="LH159" s="10"/>
      <c r="LI159" s="10"/>
      <c r="LJ159" s="10"/>
      <c r="LK159" s="10"/>
      <c r="LL159" s="10"/>
      <c r="LM159" s="10"/>
      <c r="LN159" s="10"/>
      <c r="LO159" s="10"/>
      <c r="LP159" s="10"/>
      <c r="LQ159" s="10"/>
      <c r="LR159" s="10"/>
      <c r="LS159" s="10"/>
      <c r="LT159" s="10"/>
      <c r="LU159" s="10"/>
      <c r="LV159" s="10"/>
      <c r="LW159" s="10"/>
      <c r="LX159" s="10"/>
      <c r="LY159" s="10"/>
      <c r="LZ159" s="10"/>
      <c r="MA159" s="10"/>
      <c r="MB159" s="10"/>
      <c r="MC159" s="10"/>
      <c r="MD159" s="10"/>
      <c r="ME159" s="10"/>
      <c r="MF159" s="10"/>
      <c r="MG159" s="10"/>
      <c r="MH159" s="10"/>
      <c r="MI159" s="10"/>
      <c r="MJ159" s="10"/>
      <c r="MK159" s="10"/>
      <c r="ML159" s="10"/>
      <c r="MM159" s="10"/>
      <c r="MN159" s="10"/>
      <c r="MO159" s="10"/>
      <c r="MP159" s="10"/>
      <c r="MQ159" s="10"/>
      <c r="MR159" s="10"/>
      <c r="MS159" s="10"/>
      <c r="MT159" s="10"/>
      <c r="MU159" s="10"/>
      <c r="MV159" s="10"/>
      <c r="MW159" s="10"/>
      <c r="MX159" s="10"/>
      <c r="MY159" s="10"/>
      <c r="MZ159" s="10"/>
      <c r="NA159" s="10"/>
      <c r="NB159" s="10"/>
      <c r="NC159" s="10"/>
      <c r="ND159" s="10"/>
      <c r="NE159" s="10"/>
      <c r="NF159" s="10"/>
      <c r="NG159" s="10"/>
      <c r="NH159" s="10"/>
      <c r="NI159" s="10"/>
      <c r="NJ159" s="10"/>
      <c r="NK159" s="10"/>
      <c r="NL159" s="10"/>
      <c r="NM159" s="10"/>
      <c r="NN159" s="10"/>
      <c r="NO159" s="10"/>
      <c r="NP159" s="10"/>
      <c r="NQ159" s="10"/>
      <c r="NR159" s="10"/>
      <c r="NS159" s="10"/>
      <c r="NT159" s="10"/>
      <c r="NU159" s="10"/>
      <c r="NV159" s="10"/>
      <c r="NW159" s="10"/>
      <c r="NX159" s="10"/>
      <c r="NY159" s="10"/>
      <c r="NZ159" s="10"/>
      <c r="OA159" s="10"/>
      <c r="OB159" s="10"/>
      <c r="OC159" s="10"/>
      <c r="OD159" s="10"/>
      <c r="OE159" s="10"/>
      <c r="OF159" s="10"/>
      <c r="OG159" s="10"/>
      <c r="OH159" s="10"/>
      <c r="OI159" s="10"/>
      <c r="OJ159" s="10"/>
      <c r="OK159" s="10"/>
      <c r="OL159" s="10"/>
      <c r="OM159" s="10"/>
      <c r="ON159" s="10"/>
      <c r="OO159" s="10"/>
      <c r="OP159" s="10"/>
      <c r="OQ159" s="10"/>
      <c r="OR159" s="10"/>
      <c r="OS159" s="10"/>
      <c r="OT159" s="10"/>
      <c r="OU159" s="10"/>
      <c r="OV159" s="10"/>
      <c r="OW159" s="10"/>
      <c r="OX159" s="10"/>
      <c r="OY159" s="10"/>
      <c r="OZ159" s="10"/>
      <c r="PA159" s="10"/>
      <c r="PB159" s="10"/>
      <c r="PC159" s="10"/>
      <c r="PD159" s="10"/>
      <c r="PE159" s="10"/>
      <c r="PF159" s="10"/>
      <c r="PG159" s="10"/>
      <c r="PH159" s="10"/>
      <c r="PI159" s="10"/>
      <c r="PJ159" s="10"/>
      <c r="PK159" s="10"/>
      <c r="PL159" s="10"/>
      <c r="PM159" s="10"/>
      <c r="PN159" s="10"/>
      <c r="PO159" s="10"/>
      <c r="PP159" s="10"/>
      <c r="PQ159" s="10"/>
      <c r="PR159" s="10"/>
      <c r="PS159" s="10"/>
      <c r="PT159" s="10"/>
      <c r="PU159" s="10"/>
      <c r="PV159" s="10"/>
      <c r="PW159" s="10"/>
      <c r="PX159" s="10"/>
      <c r="PY159" s="10"/>
      <c r="PZ159" s="10"/>
      <c r="QA159" s="10"/>
      <c r="QB159" s="10"/>
      <c r="QC159" s="10"/>
      <c r="QD159" s="10"/>
      <c r="QE159" s="10"/>
      <c r="QF159" s="10"/>
      <c r="QG159" s="10"/>
      <c r="QH159" s="10"/>
      <c r="QI159" s="10"/>
      <c r="QJ159" s="10"/>
      <c r="QK159" s="10"/>
      <c r="QL159" s="10"/>
      <c r="QM159" s="10"/>
      <c r="QN159" s="10"/>
      <c r="QO159" s="10"/>
      <c r="QP159" s="10"/>
      <c r="QQ159" s="10"/>
      <c r="QR159" s="10"/>
      <c r="QS159" s="10"/>
      <c r="QT159" s="10"/>
      <c r="QU159" s="10"/>
      <c r="QV159" s="10"/>
      <c r="QW159" s="10"/>
      <c r="QX159" s="10"/>
      <c r="QY159" s="10"/>
      <c r="QZ159" s="10"/>
      <c r="RA159" s="10"/>
      <c r="RB159" s="10"/>
      <c r="RC159" s="10"/>
      <c r="RD159" s="10"/>
      <c r="RE159" s="10"/>
      <c r="RF159" s="10"/>
      <c r="RG159" s="10"/>
      <c r="RH159" s="10"/>
      <c r="RI159" s="10"/>
      <c r="RJ159" s="10"/>
      <c r="RK159" s="10"/>
      <c r="RL159" s="10"/>
      <c r="RM159" s="10"/>
      <c r="RN159" s="10"/>
      <c r="RO159" s="10"/>
      <c r="RP159" s="10"/>
      <c r="RQ159" s="10"/>
      <c r="RR159" s="10"/>
      <c r="RS159" s="10"/>
      <c r="RT159" s="10"/>
      <c r="RU159" s="10"/>
      <c r="RV159" s="10"/>
      <c r="RW159" s="10"/>
      <c r="RX159" s="10"/>
      <c r="RY159" s="10"/>
      <c r="RZ159" s="10"/>
      <c r="SA159" s="10"/>
      <c r="SB159" s="10"/>
      <c r="SC159" s="10"/>
      <c r="SD159" s="10"/>
      <c r="SE159" s="10"/>
      <c r="SF159" s="10"/>
      <c r="SG159" s="10"/>
      <c r="SH159" s="10"/>
      <c r="SI159" s="10"/>
      <c r="SJ159" s="10"/>
      <c r="SK159" s="10"/>
      <c r="SL159" s="10"/>
      <c r="SM159" s="10"/>
      <c r="SN159" s="10"/>
      <c r="SO159" s="10"/>
      <c r="SP159" s="10"/>
      <c r="SQ159" s="10"/>
      <c r="SR159" s="10"/>
      <c r="SS159" s="10"/>
      <c r="ST159" s="10"/>
      <c r="SU159" s="10"/>
      <c r="SV159" s="10"/>
      <c r="SW159" s="10"/>
      <c r="SX159" s="10"/>
      <c r="SY159" s="10"/>
      <c r="SZ159" s="10"/>
      <c r="TA159" s="10"/>
      <c r="TB159" s="10"/>
      <c r="TC159" s="10"/>
      <c r="TD159" s="10"/>
      <c r="TE159" s="10"/>
      <c r="TF159" s="10"/>
      <c r="TG159" s="10"/>
      <c r="TH159" s="10"/>
      <c r="TI159" s="10"/>
      <c r="TJ159" s="10"/>
      <c r="TK159" s="10"/>
      <c r="TL159" s="10"/>
      <c r="TM159" s="10"/>
      <c r="TN159" s="10"/>
      <c r="TO159" s="10"/>
      <c r="TP159" s="10"/>
      <c r="TQ159" s="10"/>
      <c r="TR159" s="10"/>
      <c r="TS159" s="10"/>
      <c r="TT159" s="10"/>
      <c r="TU159" s="10"/>
      <c r="TV159" s="10"/>
      <c r="TW159" s="10"/>
      <c r="TX159" s="10"/>
      <c r="TY159" s="10"/>
      <c r="TZ159" s="10"/>
      <c r="UA159" s="10"/>
      <c r="UB159" s="10"/>
      <c r="UC159" s="10"/>
      <c r="UD159" s="10"/>
      <c r="UE159" s="10"/>
      <c r="UF159" s="10"/>
      <c r="UG159" s="10"/>
      <c r="UH159" s="10"/>
      <c r="UI159" s="10"/>
      <c r="UJ159" s="10"/>
      <c r="UK159" s="10"/>
      <c r="UL159" s="10"/>
      <c r="UM159" s="10"/>
      <c r="UN159" s="10"/>
      <c r="UO159" s="10"/>
      <c r="UP159" s="10"/>
      <c r="UQ159" s="10"/>
      <c r="UR159" s="10"/>
      <c r="US159" s="10"/>
      <c r="UT159" s="10"/>
      <c r="UU159" s="10"/>
      <c r="UV159" s="10"/>
      <c r="UW159" s="10"/>
      <c r="UX159" s="10"/>
      <c r="UY159" s="10"/>
      <c r="UZ159" s="10"/>
      <c r="VA159" s="10"/>
      <c r="VB159" s="10"/>
      <c r="VC159" s="10"/>
      <c r="VD159" s="10"/>
      <c r="VE159" s="10"/>
      <c r="VF159" s="10"/>
      <c r="VG159" s="10"/>
      <c r="VH159" s="10"/>
      <c r="VI159" s="10"/>
      <c r="VJ159" s="10"/>
      <c r="VK159" s="10"/>
      <c r="VL159" s="10"/>
      <c r="VM159" s="10"/>
      <c r="VN159" s="10"/>
      <c r="VO159" s="10"/>
      <c r="VP159" s="10"/>
      <c r="VQ159" s="10"/>
      <c r="VR159" s="10"/>
      <c r="VS159" s="10"/>
      <c r="VT159" s="10"/>
      <c r="VU159" s="10"/>
      <c r="VV159" s="10"/>
      <c r="VW159" s="10"/>
      <c r="VX159" s="10"/>
      <c r="VY159" s="10"/>
      <c r="VZ159" s="10"/>
      <c r="WA159" s="10"/>
      <c r="WB159" s="10"/>
      <c r="WC159" s="10"/>
      <c r="WD159" s="10"/>
      <c r="WE159" s="10"/>
      <c r="WF159" s="10"/>
      <c r="WG159" s="10"/>
      <c r="WH159" s="10"/>
      <c r="WI159" s="10"/>
      <c r="WJ159" s="10"/>
      <c r="WK159" s="10"/>
      <c r="WL159" s="10"/>
      <c r="WM159" s="10"/>
      <c r="WN159" s="10"/>
      <c r="WO159" s="10"/>
      <c r="WP159" s="10"/>
      <c r="WQ159" s="10"/>
      <c r="WR159" s="10"/>
      <c r="WS159" s="10"/>
      <c r="WT159" s="10"/>
      <c r="WU159" s="10"/>
      <c r="WV159" s="10"/>
      <c r="WW159" s="10"/>
      <c r="WX159" s="10"/>
      <c r="WY159" s="10"/>
      <c r="WZ159" s="10"/>
      <c r="XA159" s="10"/>
      <c r="XB159" s="10"/>
      <c r="XC159" s="10"/>
      <c r="XD159" s="10"/>
      <c r="XE159" s="10"/>
      <c r="XF159" s="10"/>
      <c r="XG159" s="10"/>
      <c r="XH159" s="10"/>
      <c r="XI159" s="10"/>
      <c r="XJ159" s="10"/>
      <c r="XK159" s="10"/>
      <c r="XL159" s="10"/>
      <c r="XM159" s="10"/>
      <c r="XN159" s="10"/>
      <c r="XO159" s="10"/>
      <c r="XP159" s="10"/>
      <c r="XQ159" s="10"/>
      <c r="XR159" s="10"/>
      <c r="XS159" s="10"/>
      <c r="XT159" s="10"/>
      <c r="XU159" s="10"/>
      <c r="XV159" s="10"/>
      <c r="XW159" s="10"/>
      <c r="XX159" s="10"/>
      <c r="XY159" s="10"/>
      <c r="XZ159" s="10"/>
      <c r="YA159" s="10"/>
      <c r="YB159" s="10"/>
      <c r="YC159" s="10"/>
      <c r="YD159" s="10"/>
      <c r="YE159" s="10"/>
      <c r="YF159" s="10"/>
      <c r="YG159" s="10"/>
      <c r="YH159" s="10"/>
      <c r="YI159" s="10"/>
      <c r="YJ159" s="10"/>
      <c r="YK159" s="10"/>
      <c r="YL159" s="10"/>
      <c r="YM159" s="10"/>
      <c r="YN159" s="10"/>
      <c r="YO159" s="10"/>
      <c r="YP159" s="10"/>
      <c r="YQ159" s="10"/>
      <c r="YR159" s="10"/>
      <c r="YS159" s="10"/>
      <c r="YT159" s="10"/>
      <c r="YU159" s="10"/>
      <c r="YV159" s="10"/>
      <c r="YW159" s="10"/>
      <c r="YX159" s="10"/>
      <c r="YY159" s="10"/>
      <c r="YZ159" s="10"/>
      <c r="ZA159" s="10"/>
      <c r="ZB159" s="10"/>
      <c r="ZC159" s="10"/>
      <c r="ZD159" s="10"/>
      <c r="ZE159" s="10"/>
      <c r="ZF159" s="10"/>
      <c r="ZG159" s="10"/>
      <c r="ZH159" s="10"/>
      <c r="ZI159" s="10"/>
      <c r="ZJ159" s="10"/>
      <c r="ZK159" s="10"/>
      <c r="ZL159" s="10"/>
      <c r="ZM159" s="10"/>
      <c r="ZN159" s="10"/>
      <c r="ZO159" s="10"/>
      <c r="ZP159" s="10"/>
      <c r="ZQ159" s="10"/>
      <c r="ZR159" s="10"/>
      <c r="ZS159" s="10"/>
      <c r="ZT159" s="10"/>
      <c r="ZU159" s="10"/>
      <c r="ZV159" s="10"/>
      <c r="ZW159" s="10"/>
      <c r="ZX159" s="10"/>
      <c r="ZY159" s="10"/>
      <c r="ZZ159" s="10"/>
      <c r="AAA159" s="10"/>
      <c r="AAB159" s="10"/>
      <c r="AAC159" s="10"/>
      <c r="AAD159" s="10"/>
      <c r="AAE159" s="10"/>
      <c r="AAF159" s="10"/>
      <c r="AAG159" s="10"/>
      <c r="AAH159" s="10"/>
      <c r="AAI159" s="10"/>
      <c r="AAJ159" s="10"/>
      <c r="AAK159" s="10"/>
      <c r="AAL159" s="10"/>
      <c r="AAM159" s="10"/>
      <c r="AAN159" s="10"/>
      <c r="AAO159" s="10"/>
      <c r="AAP159" s="10"/>
      <c r="AAQ159" s="10"/>
      <c r="AAR159" s="10"/>
      <c r="AAS159" s="10"/>
      <c r="AAT159" s="10"/>
      <c r="AAU159" s="10"/>
      <c r="AAV159" s="10"/>
      <c r="AAW159" s="10"/>
      <c r="AAX159" s="10"/>
      <c r="AAY159" s="10"/>
      <c r="AAZ159" s="10"/>
      <c r="ABA159" s="10"/>
      <c r="ABB159" s="10"/>
      <c r="ABC159" s="10"/>
      <c r="ABD159" s="10"/>
      <c r="ABE159" s="10"/>
      <c r="ABF159" s="10"/>
      <c r="ABG159" s="10"/>
      <c r="ABH159" s="10"/>
      <c r="ABI159" s="10"/>
      <c r="ABJ159" s="10"/>
      <c r="ABK159" s="10"/>
      <c r="ABL159" s="10"/>
      <c r="ABM159" s="10"/>
      <c r="ABN159" s="10"/>
      <c r="ABO159" s="10"/>
      <c r="ABP159" s="10"/>
      <c r="ABQ159" s="10"/>
      <c r="ABR159" s="10"/>
      <c r="ABS159" s="10"/>
      <c r="ABT159" s="10"/>
      <c r="ABU159" s="10"/>
      <c r="ABV159" s="10"/>
      <c r="ABW159" s="10"/>
      <c r="ABX159" s="10"/>
      <c r="ABY159" s="10"/>
      <c r="ABZ159" s="10"/>
      <c r="ACA159" s="10"/>
      <c r="ACB159" s="10"/>
      <c r="ACC159" s="10"/>
      <c r="ACD159" s="10"/>
      <c r="ACE159" s="10"/>
      <c r="ACF159" s="10"/>
      <c r="ACG159" s="10"/>
      <c r="ACH159" s="10"/>
      <c r="ACI159" s="10"/>
      <c r="ACJ159" s="10"/>
      <c r="ACK159" s="10"/>
      <c r="ACL159" s="10"/>
      <c r="ACM159" s="10"/>
      <c r="ACN159" s="10"/>
      <c r="ACO159" s="10"/>
      <c r="ACP159" s="10"/>
      <c r="ACQ159" s="10"/>
      <c r="ACR159" s="10"/>
      <c r="ACS159" s="10"/>
      <c r="ACT159" s="10"/>
      <c r="ACU159" s="10"/>
      <c r="ACV159" s="10"/>
      <c r="ACW159" s="10"/>
      <c r="ACX159" s="10"/>
      <c r="ACY159" s="10"/>
      <c r="ACZ159" s="10"/>
      <c r="ADA159" s="10"/>
      <c r="ADB159" s="10"/>
      <c r="ADC159" s="10"/>
      <c r="ADD159" s="10"/>
      <c r="ADE159" s="10"/>
      <c r="ADF159" s="10"/>
      <c r="ADG159" s="10"/>
      <c r="ADH159" s="10"/>
      <c r="ADI159" s="10"/>
      <c r="ADJ159" s="10"/>
      <c r="ADK159" s="10"/>
      <c r="ADL159" s="10"/>
      <c r="ADM159" s="10"/>
      <c r="ADN159" s="10"/>
      <c r="ADO159" s="10"/>
      <c r="ADP159" s="10"/>
      <c r="ADQ159" s="10"/>
      <c r="ADR159" s="10"/>
      <c r="ADS159" s="10"/>
      <c r="ADT159" s="10"/>
      <c r="ADU159" s="10"/>
      <c r="ADV159" s="10"/>
      <c r="ADW159" s="10"/>
      <c r="ADX159" s="10"/>
      <c r="ADY159" s="10"/>
      <c r="ADZ159" s="10"/>
      <c r="AEA159" s="10"/>
      <c r="AEB159" s="10"/>
      <c r="AEC159" s="10"/>
      <c r="AED159" s="10"/>
      <c r="AEE159" s="10"/>
      <c r="AEF159" s="10"/>
      <c r="AEG159" s="10"/>
      <c r="AEH159" s="10"/>
      <c r="AEI159" s="10"/>
      <c r="AEJ159" s="10"/>
      <c r="AEK159" s="10"/>
      <c r="AEL159" s="10"/>
      <c r="AEM159" s="10"/>
      <c r="AEN159" s="10"/>
      <c r="AEO159" s="10"/>
      <c r="AEP159" s="10"/>
      <c r="AEQ159" s="10"/>
      <c r="AER159" s="10"/>
      <c r="AES159" s="10"/>
      <c r="AET159" s="10"/>
      <c r="AEU159" s="10"/>
      <c r="AEV159" s="10"/>
      <c r="AEW159" s="10"/>
      <c r="AEX159" s="10"/>
      <c r="AEY159" s="10"/>
      <c r="AEZ159" s="10"/>
      <c r="AFA159" s="10"/>
      <c r="AFB159" s="10"/>
      <c r="AFC159" s="10"/>
      <c r="AFD159" s="10"/>
      <c r="AFE159" s="10"/>
      <c r="AFF159" s="10"/>
      <c r="AFG159" s="10"/>
      <c r="AFH159" s="10"/>
      <c r="AFI159" s="10"/>
      <c r="AFJ159" s="10"/>
      <c r="AFK159" s="10"/>
      <c r="AFL159" s="10"/>
      <c r="AFM159" s="10"/>
      <c r="AFN159" s="10"/>
      <c r="AFO159" s="10"/>
      <c r="AFP159" s="10"/>
      <c r="AFQ159" s="10"/>
      <c r="AFR159" s="10"/>
      <c r="AFS159" s="10"/>
      <c r="AFT159" s="10"/>
      <c r="AFU159" s="10"/>
      <c r="AFV159" s="10"/>
      <c r="AFW159" s="10"/>
      <c r="AFX159" s="10"/>
      <c r="AFY159" s="10"/>
      <c r="AFZ159" s="10"/>
      <c r="AGA159" s="10"/>
      <c r="AGB159" s="10"/>
      <c r="AGC159" s="10"/>
      <c r="AGD159" s="10"/>
      <c r="AGE159" s="10"/>
      <c r="AGF159" s="10"/>
      <c r="AGG159" s="10"/>
      <c r="AGH159" s="10"/>
      <c r="AGI159" s="10"/>
      <c r="AGJ159" s="10"/>
      <c r="AGK159" s="10"/>
      <c r="AGL159" s="10"/>
      <c r="AGM159" s="10"/>
      <c r="AGN159" s="10"/>
      <c r="AGO159" s="10"/>
      <c r="AGP159" s="10"/>
      <c r="AGQ159" s="10"/>
      <c r="AGR159" s="10"/>
      <c r="AGS159" s="10"/>
      <c r="AGT159" s="10"/>
      <c r="AGU159" s="10"/>
      <c r="AGV159" s="10"/>
      <c r="AGW159" s="10"/>
      <c r="AGX159" s="10"/>
      <c r="AGY159" s="10"/>
      <c r="AGZ159" s="10"/>
      <c r="AHA159" s="10"/>
      <c r="AHB159" s="10"/>
      <c r="AHC159" s="10"/>
      <c r="AHD159" s="10"/>
      <c r="AHE159" s="10"/>
      <c r="AHF159" s="10"/>
      <c r="AHG159" s="10"/>
      <c r="AHH159" s="10"/>
      <c r="AHI159" s="10"/>
      <c r="AHJ159" s="10"/>
      <c r="AHK159" s="10"/>
      <c r="AHL159" s="10"/>
      <c r="AHM159" s="10"/>
      <c r="AHN159" s="10"/>
      <c r="AHO159" s="10"/>
      <c r="AHP159" s="10"/>
      <c r="AHQ159" s="10"/>
      <c r="AHR159" s="10"/>
      <c r="AHS159" s="10"/>
      <c r="AHT159" s="10"/>
      <c r="AHU159" s="10"/>
      <c r="AHV159" s="10"/>
      <c r="AHW159" s="10"/>
      <c r="AHX159" s="10"/>
      <c r="AHY159" s="10"/>
      <c r="AHZ159" s="10"/>
      <c r="AIA159" s="10"/>
      <c r="AIB159" s="10"/>
      <c r="AIC159" s="10"/>
      <c r="AID159" s="10"/>
      <c r="AIE159" s="10"/>
      <c r="AIF159" s="10"/>
      <c r="AIG159" s="10"/>
      <c r="AIH159" s="10"/>
      <c r="AII159" s="10"/>
      <c r="AIJ159" s="10"/>
      <c r="AIK159" s="10"/>
      <c r="AIL159" s="10"/>
      <c r="AIM159" s="10"/>
      <c r="AIN159" s="10"/>
      <c r="AIO159" s="10"/>
      <c r="AIP159" s="10"/>
      <c r="AIQ159" s="10"/>
      <c r="AIR159" s="10"/>
      <c r="AIS159" s="10"/>
      <c r="AIT159" s="10"/>
      <c r="AIU159" s="10"/>
      <c r="AIV159" s="10"/>
      <c r="AIW159" s="10"/>
      <c r="AIX159" s="10"/>
      <c r="AIY159" s="10"/>
      <c r="AIZ159" s="10"/>
      <c r="AJA159" s="10"/>
      <c r="AJB159" s="10"/>
      <c r="AJC159" s="10"/>
      <c r="AJD159" s="10"/>
      <c r="AJE159" s="10"/>
      <c r="AJF159" s="10"/>
      <c r="AJG159" s="10"/>
      <c r="AJH159" s="10"/>
      <c r="AJI159" s="10"/>
      <c r="AJJ159" s="10"/>
      <c r="AJK159" s="10"/>
      <c r="AJL159" s="10"/>
      <c r="AJM159" s="10"/>
      <c r="AJN159" s="10"/>
      <c r="AJO159" s="10"/>
      <c r="AJP159" s="10"/>
      <c r="AJQ159" s="10"/>
      <c r="AJR159" s="10"/>
      <c r="AJS159" s="10"/>
      <c r="AJT159" s="10"/>
      <c r="AJU159" s="10"/>
      <c r="AJV159" s="10"/>
      <c r="AJW159" s="10"/>
      <c r="AJX159" s="10"/>
      <c r="AJY159" s="10"/>
      <c r="AJZ159" s="10"/>
      <c r="AKA159" s="10"/>
      <c r="AKB159" s="10"/>
      <c r="AKC159" s="10"/>
      <c r="AKD159" s="10"/>
      <c r="AKE159" s="10"/>
      <c r="AKF159" s="10"/>
      <c r="AKG159" s="10"/>
      <c r="AKH159" s="10"/>
      <c r="AKI159" s="10"/>
      <c r="AKJ159" s="10"/>
      <c r="AKK159" s="10"/>
      <c r="AKL159" s="10"/>
      <c r="AKM159" s="10"/>
      <c r="AKN159" s="10"/>
      <c r="AKO159" s="10"/>
      <c r="AKP159" s="10"/>
      <c r="AKQ159" s="10"/>
      <c r="AKR159" s="10"/>
      <c r="AKS159" s="10"/>
      <c r="AKT159" s="10"/>
      <c r="AKU159" s="10"/>
      <c r="AKV159" s="10"/>
      <c r="AKW159" s="10"/>
      <c r="AKX159" s="10"/>
      <c r="AKY159" s="10"/>
      <c r="AKZ159" s="10"/>
      <c r="ALA159" s="10"/>
      <c r="ALB159" s="10"/>
      <c r="ALC159" s="10"/>
      <c r="ALD159" s="10"/>
      <c r="ALE159" s="10"/>
      <c r="ALF159" s="10"/>
      <c r="ALG159" s="10"/>
      <c r="ALH159" s="10"/>
      <c r="ALI159" s="10"/>
      <c r="ALJ159" s="10"/>
      <c r="ALK159" s="10"/>
      <c r="ALL159" s="10"/>
      <c r="ALM159" s="10"/>
      <c r="ALN159" s="10"/>
      <c r="ALO159" s="10"/>
      <c r="ALP159" s="10"/>
      <c r="ALQ159" s="10"/>
      <c r="ALR159" s="10"/>
      <c r="ALS159" s="10"/>
      <c r="ALT159" s="10"/>
      <c r="ALU159" s="10"/>
      <c r="ALV159" s="10"/>
      <c r="ALW159" s="10"/>
      <c r="ALX159" s="10"/>
      <c r="ALY159" s="10"/>
      <c r="ALZ159" s="10"/>
      <c r="AMA159" s="10"/>
      <c r="AMB159" s="10"/>
      <c r="AMC159" s="10"/>
      <c r="AMD159" s="10"/>
      <c r="AME159" s="10"/>
      <c r="AMF159" s="10"/>
      <c r="AMG159" s="10"/>
      <c r="AMH159" s="10"/>
      <c r="AMI159" s="10"/>
      <c r="AMJ159" s="10"/>
    </row>
    <row r="160" spans="1:1029" customFormat="1" ht="14.1" customHeight="1">
      <c r="A160" s="8" t="str">
        <f t="shared" si="16"/>
        <v>Description</v>
      </c>
      <c r="B160" s="9" t="s">
        <v>220</v>
      </c>
      <c r="C160" s="8"/>
      <c r="D160" s="8"/>
      <c r="E160" s="8"/>
      <c r="F160" s="8" t="str">
        <f t="shared" si="17"/>
        <v>Legislation. Description Text. Text</v>
      </c>
      <c r="G160" s="8"/>
      <c r="H160" s="8" t="s">
        <v>254</v>
      </c>
      <c r="I160" s="8"/>
      <c r="J160" s="8" t="s">
        <v>225</v>
      </c>
      <c r="K160" s="8" t="s">
        <v>215</v>
      </c>
      <c r="L160" s="8" t="str">
        <f t="shared" si="18"/>
        <v>Description Text</v>
      </c>
      <c r="M160" s="8" t="s">
        <v>215</v>
      </c>
      <c r="N160" s="8"/>
      <c r="O160" s="8" t="str">
        <f t="shared" si="19"/>
        <v>Text. Type</v>
      </c>
      <c r="P160" s="8"/>
      <c r="Q160" s="8"/>
      <c r="R160" s="8" t="s">
        <v>213</v>
      </c>
      <c r="S160" s="8"/>
      <c r="T160" s="8"/>
      <c r="U160" s="8"/>
      <c r="V160" s="8"/>
      <c r="W160" s="8"/>
      <c r="X160" s="10"/>
      <c r="Y160" s="8" t="s">
        <v>211</v>
      </c>
      <c r="Z160" s="8"/>
      <c r="AA160" s="44">
        <v>43314</v>
      </c>
      <c r="AB160" s="23"/>
      <c r="AC160" s="23"/>
      <c r="AD160" s="23"/>
      <c r="AE160" s="23"/>
      <c r="AF160" s="23"/>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10"/>
      <c r="VX160" s="10"/>
      <c r="VY160" s="10"/>
      <c r="VZ160" s="10"/>
      <c r="WA160" s="10"/>
      <c r="WB160" s="10"/>
      <c r="WC160" s="10"/>
      <c r="WD160" s="10"/>
      <c r="WE160" s="10"/>
      <c r="WF160" s="10"/>
      <c r="WG160" s="10"/>
      <c r="WH160" s="10"/>
      <c r="WI160" s="10"/>
      <c r="WJ160" s="10"/>
      <c r="WK160" s="10"/>
      <c r="WL160" s="10"/>
      <c r="WM160" s="10"/>
      <c r="WN160" s="10"/>
      <c r="WO160" s="10"/>
      <c r="WP160" s="10"/>
      <c r="WQ160" s="10"/>
      <c r="WR160" s="10"/>
      <c r="WS160" s="10"/>
      <c r="WT160" s="10"/>
      <c r="WU160" s="10"/>
      <c r="WV160" s="10"/>
      <c r="WW160" s="10"/>
      <c r="WX160" s="10"/>
      <c r="WY160" s="10"/>
      <c r="WZ160" s="10"/>
      <c r="XA160" s="10"/>
      <c r="XB160" s="10"/>
      <c r="XC160" s="10"/>
      <c r="XD160" s="10"/>
      <c r="XE160" s="10"/>
      <c r="XF160" s="10"/>
      <c r="XG160" s="10"/>
      <c r="XH160" s="10"/>
      <c r="XI160" s="10"/>
      <c r="XJ160" s="10"/>
      <c r="XK160" s="10"/>
      <c r="XL160" s="10"/>
      <c r="XM160" s="10"/>
      <c r="XN160" s="10"/>
      <c r="XO160" s="10"/>
      <c r="XP160" s="10"/>
      <c r="XQ160" s="10"/>
      <c r="XR160" s="10"/>
      <c r="XS160" s="10"/>
      <c r="XT160" s="10"/>
      <c r="XU160" s="10"/>
      <c r="XV160" s="10"/>
      <c r="XW160" s="10"/>
      <c r="XX160" s="10"/>
      <c r="XY160" s="10"/>
      <c r="XZ160" s="10"/>
      <c r="YA160" s="10"/>
      <c r="YB160" s="10"/>
      <c r="YC160" s="10"/>
      <c r="YD160" s="10"/>
      <c r="YE160" s="10"/>
      <c r="YF160" s="10"/>
      <c r="YG160" s="10"/>
      <c r="YH160" s="10"/>
      <c r="YI160" s="10"/>
      <c r="YJ160" s="10"/>
      <c r="YK160" s="10"/>
      <c r="YL160" s="10"/>
      <c r="YM160" s="10"/>
      <c r="YN160" s="10"/>
      <c r="YO160" s="10"/>
      <c r="YP160" s="10"/>
      <c r="YQ160" s="10"/>
      <c r="YR160" s="10"/>
      <c r="YS160" s="10"/>
      <c r="YT160" s="10"/>
      <c r="YU160" s="10"/>
      <c r="YV160" s="10"/>
      <c r="YW160" s="10"/>
      <c r="YX160" s="10"/>
      <c r="YY160" s="10"/>
      <c r="YZ160" s="10"/>
      <c r="ZA160" s="10"/>
      <c r="ZB160" s="10"/>
      <c r="ZC160" s="10"/>
      <c r="ZD160" s="10"/>
      <c r="ZE160" s="10"/>
      <c r="ZF160" s="10"/>
      <c r="ZG160" s="10"/>
      <c r="ZH160" s="10"/>
      <c r="ZI160" s="10"/>
      <c r="ZJ160" s="10"/>
      <c r="ZK160" s="10"/>
      <c r="ZL160" s="10"/>
      <c r="ZM160" s="10"/>
      <c r="ZN160" s="10"/>
      <c r="ZO160" s="10"/>
      <c r="ZP160" s="10"/>
      <c r="ZQ160" s="10"/>
      <c r="ZR160" s="10"/>
      <c r="ZS160" s="10"/>
      <c r="ZT160" s="10"/>
      <c r="ZU160" s="10"/>
      <c r="ZV160" s="10"/>
      <c r="ZW160" s="10"/>
      <c r="ZX160" s="10"/>
      <c r="ZY160" s="10"/>
      <c r="ZZ160" s="10"/>
      <c r="AAA160" s="10"/>
      <c r="AAB160" s="10"/>
      <c r="AAC160" s="10"/>
      <c r="AAD160" s="10"/>
      <c r="AAE160" s="10"/>
      <c r="AAF160" s="10"/>
      <c r="AAG160" s="10"/>
      <c r="AAH160" s="10"/>
      <c r="AAI160" s="10"/>
      <c r="AAJ160" s="10"/>
      <c r="AAK160" s="10"/>
      <c r="AAL160" s="10"/>
      <c r="AAM160" s="10"/>
      <c r="AAN160" s="10"/>
      <c r="AAO160" s="10"/>
      <c r="AAP160" s="10"/>
      <c r="AAQ160" s="10"/>
      <c r="AAR160" s="10"/>
      <c r="AAS160" s="10"/>
      <c r="AAT160" s="10"/>
      <c r="AAU160" s="10"/>
      <c r="AAV160" s="10"/>
      <c r="AAW160" s="10"/>
      <c r="AAX160" s="10"/>
      <c r="AAY160" s="10"/>
      <c r="AAZ160" s="10"/>
      <c r="ABA160" s="10"/>
      <c r="ABB160" s="10"/>
      <c r="ABC160" s="10"/>
      <c r="ABD160" s="10"/>
      <c r="ABE160" s="10"/>
      <c r="ABF160" s="10"/>
      <c r="ABG160" s="10"/>
      <c r="ABH160" s="10"/>
      <c r="ABI160" s="10"/>
      <c r="ABJ160" s="10"/>
      <c r="ABK160" s="10"/>
      <c r="ABL160" s="10"/>
      <c r="ABM160" s="10"/>
      <c r="ABN160" s="10"/>
      <c r="ABO160" s="10"/>
      <c r="ABP160" s="10"/>
      <c r="ABQ160" s="10"/>
      <c r="ABR160" s="10"/>
      <c r="ABS160" s="10"/>
      <c r="ABT160" s="10"/>
      <c r="ABU160" s="10"/>
      <c r="ABV160" s="10"/>
      <c r="ABW160" s="10"/>
      <c r="ABX160" s="10"/>
      <c r="ABY160" s="10"/>
      <c r="ABZ160" s="10"/>
      <c r="ACA160" s="10"/>
      <c r="ACB160" s="10"/>
      <c r="ACC160" s="10"/>
      <c r="ACD160" s="10"/>
      <c r="ACE160" s="10"/>
      <c r="ACF160" s="10"/>
      <c r="ACG160" s="10"/>
      <c r="ACH160" s="10"/>
      <c r="ACI160" s="10"/>
      <c r="ACJ160" s="10"/>
      <c r="ACK160" s="10"/>
      <c r="ACL160" s="10"/>
      <c r="ACM160" s="10"/>
      <c r="ACN160" s="10"/>
      <c r="ACO160" s="10"/>
      <c r="ACP160" s="10"/>
      <c r="ACQ160" s="10"/>
      <c r="ACR160" s="10"/>
      <c r="ACS160" s="10"/>
      <c r="ACT160" s="10"/>
      <c r="ACU160" s="10"/>
      <c r="ACV160" s="10"/>
      <c r="ACW160" s="10"/>
      <c r="ACX160" s="10"/>
      <c r="ACY160" s="10"/>
      <c r="ACZ160" s="10"/>
      <c r="ADA160" s="10"/>
      <c r="ADB160" s="10"/>
      <c r="ADC160" s="10"/>
      <c r="ADD160" s="10"/>
      <c r="ADE160" s="10"/>
      <c r="ADF160" s="10"/>
      <c r="ADG160" s="10"/>
      <c r="ADH160" s="10"/>
      <c r="ADI160" s="10"/>
      <c r="ADJ160" s="10"/>
      <c r="ADK160" s="10"/>
      <c r="ADL160" s="10"/>
      <c r="ADM160" s="10"/>
      <c r="ADN160" s="10"/>
      <c r="ADO160" s="10"/>
      <c r="ADP160" s="10"/>
      <c r="ADQ160" s="10"/>
      <c r="ADR160" s="10"/>
      <c r="ADS160" s="10"/>
      <c r="ADT160" s="10"/>
      <c r="ADU160" s="10"/>
      <c r="ADV160" s="10"/>
      <c r="ADW160" s="10"/>
      <c r="ADX160" s="10"/>
      <c r="ADY160" s="10"/>
      <c r="ADZ160" s="10"/>
      <c r="AEA160" s="10"/>
      <c r="AEB160" s="10"/>
      <c r="AEC160" s="10"/>
      <c r="AED160" s="10"/>
      <c r="AEE160" s="10"/>
      <c r="AEF160" s="10"/>
      <c r="AEG160" s="10"/>
      <c r="AEH160" s="10"/>
      <c r="AEI160" s="10"/>
      <c r="AEJ160" s="10"/>
      <c r="AEK160" s="10"/>
      <c r="AEL160" s="10"/>
      <c r="AEM160" s="10"/>
      <c r="AEN160" s="10"/>
      <c r="AEO160" s="10"/>
      <c r="AEP160" s="10"/>
      <c r="AEQ160" s="10"/>
      <c r="AER160" s="10"/>
      <c r="AES160" s="10"/>
      <c r="AET160" s="10"/>
      <c r="AEU160" s="10"/>
      <c r="AEV160" s="10"/>
      <c r="AEW160" s="10"/>
      <c r="AEX160" s="10"/>
      <c r="AEY160" s="10"/>
      <c r="AEZ160" s="10"/>
      <c r="AFA160" s="10"/>
      <c r="AFB160" s="10"/>
      <c r="AFC160" s="10"/>
      <c r="AFD160" s="10"/>
      <c r="AFE160" s="10"/>
      <c r="AFF160" s="10"/>
      <c r="AFG160" s="10"/>
      <c r="AFH160" s="10"/>
      <c r="AFI160" s="10"/>
      <c r="AFJ160" s="10"/>
      <c r="AFK160" s="10"/>
      <c r="AFL160" s="10"/>
      <c r="AFM160" s="10"/>
      <c r="AFN160" s="10"/>
      <c r="AFO160" s="10"/>
      <c r="AFP160" s="10"/>
      <c r="AFQ160" s="10"/>
      <c r="AFR160" s="10"/>
      <c r="AFS160" s="10"/>
      <c r="AFT160" s="10"/>
      <c r="AFU160" s="10"/>
      <c r="AFV160" s="10"/>
      <c r="AFW160" s="10"/>
      <c r="AFX160" s="10"/>
      <c r="AFY160" s="10"/>
      <c r="AFZ160" s="10"/>
      <c r="AGA160" s="10"/>
      <c r="AGB160" s="10"/>
      <c r="AGC160" s="10"/>
      <c r="AGD160" s="10"/>
      <c r="AGE160" s="10"/>
      <c r="AGF160" s="10"/>
      <c r="AGG160" s="10"/>
      <c r="AGH160" s="10"/>
      <c r="AGI160" s="10"/>
      <c r="AGJ160" s="10"/>
      <c r="AGK160" s="10"/>
      <c r="AGL160" s="10"/>
      <c r="AGM160" s="10"/>
      <c r="AGN160" s="10"/>
      <c r="AGO160" s="10"/>
      <c r="AGP160" s="10"/>
      <c r="AGQ160" s="10"/>
      <c r="AGR160" s="10"/>
      <c r="AGS160" s="10"/>
      <c r="AGT160" s="10"/>
      <c r="AGU160" s="10"/>
      <c r="AGV160" s="10"/>
      <c r="AGW160" s="10"/>
      <c r="AGX160" s="10"/>
      <c r="AGY160" s="10"/>
      <c r="AGZ160" s="10"/>
      <c r="AHA160" s="10"/>
      <c r="AHB160" s="10"/>
      <c r="AHC160" s="10"/>
      <c r="AHD160" s="10"/>
      <c r="AHE160" s="10"/>
      <c r="AHF160" s="10"/>
      <c r="AHG160" s="10"/>
      <c r="AHH160" s="10"/>
      <c r="AHI160" s="10"/>
      <c r="AHJ160" s="10"/>
      <c r="AHK160" s="10"/>
      <c r="AHL160" s="10"/>
      <c r="AHM160" s="10"/>
      <c r="AHN160" s="10"/>
      <c r="AHO160" s="10"/>
      <c r="AHP160" s="10"/>
      <c r="AHQ160" s="10"/>
      <c r="AHR160" s="10"/>
      <c r="AHS160" s="10"/>
      <c r="AHT160" s="10"/>
      <c r="AHU160" s="10"/>
      <c r="AHV160" s="10"/>
      <c r="AHW160" s="10"/>
      <c r="AHX160" s="10"/>
      <c r="AHY160" s="10"/>
      <c r="AHZ160" s="10"/>
      <c r="AIA160" s="10"/>
      <c r="AIB160" s="10"/>
      <c r="AIC160" s="10"/>
      <c r="AID160" s="10"/>
      <c r="AIE160" s="10"/>
      <c r="AIF160" s="10"/>
      <c r="AIG160" s="10"/>
      <c r="AIH160" s="10"/>
      <c r="AII160" s="10"/>
      <c r="AIJ160" s="10"/>
      <c r="AIK160" s="10"/>
      <c r="AIL160" s="10"/>
      <c r="AIM160" s="10"/>
      <c r="AIN160" s="10"/>
      <c r="AIO160" s="10"/>
      <c r="AIP160" s="10"/>
      <c r="AIQ160" s="10"/>
      <c r="AIR160" s="10"/>
      <c r="AIS160" s="10"/>
      <c r="AIT160" s="10"/>
      <c r="AIU160" s="10"/>
      <c r="AIV160" s="10"/>
      <c r="AIW160" s="10"/>
      <c r="AIX160" s="10"/>
      <c r="AIY160" s="10"/>
      <c r="AIZ160" s="10"/>
      <c r="AJA160" s="10"/>
      <c r="AJB160" s="10"/>
      <c r="AJC160" s="10"/>
      <c r="AJD160" s="10"/>
      <c r="AJE160" s="10"/>
      <c r="AJF160" s="10"/>
      <c r="AJG160" s="10"/>
      <c r="AJH160" s="10"/>
      <c r="AJI160" s="10"/>
      <c r="AJJ160" s="10"/>
      <c r="AJK160" s="10"/>
      <c r="AJL160" s="10"/>
      <c r="AJM160" s="10"/>
      <c r="AJN160" s="10"/>
      <c r="AJO160" s="10"/>
      <c r="AJP160" s="10"/>
      <c r="AJQ160" s="10"/>
      <c r="AJR160" s="10"/>
      <c r="AJS160" s="10"/>
      <c r="AJT160" s="10"/>
      <c r="AJU160" s="10"/>
      <c r="AJV160" s="10"/>
      <c r="AJW160" s="10"/>
      <c r="AJX160" s="10"/>
      <c r="AJY160" s="10"/>
      <c r="AJZ160" s="10"/>
      <c r="AKA160" s="10"/>
      <c r="AKB160" s="10"/>
      <c r="AKC160" s="10"/>
      <c r="AKD160" s="10"/>
      <c r="AKE160" s="10"/>
      <c r="AKF160" s="10"/>
      <c r="AKG160" s="10"/>
      <c r="AKH160" s="10"/>
      <c r="AKI160" s="10"/>
      <c r="AKJ160" s="10"/>
      <c r="AKK160" s="10"/>
      <c r="AKL160" s="10"/>
      <c r="AKM160" s="10"/>
      <c r="AKN160" s="10"/>
      <c r="AKO160" s="10"/>
      <c r="AKP160" s="10"/>
      <c r="AKQ160" s="10"/>
      <c r="AKR160" s="10"/>
      <c r="AKS160" s="10"/>
      <c r="AKT160" s="10"/>
      <c r="AKU160" s="10"/>
      <c r="AKV160" s="10"/>
      <c r="AKW160" s="10"/>
      <c r="AKX160" s="10"/>
      <c r="AKY160" s="10"/>
      <c r="AKZ160" s="10"/>
      <c r="ALA160" s="10"/>
      <c r="ALB160" s="10"/>
      <c r="ALC160" s="10"/>
      <c r="ALD160" s="10"/>
      <c r="ALE160" s="10"/>
      <c r="ALF160" s="10"/>
      <c r="ALG160" s="10"/>
      <c r="ALH160" s="10"/>
      <c r="ALI160" s="10"/>
      <c r="ALJ160" s="10"/>
      <c r="ALK160" s="10"/>
      <c r="ALL160" s="10"/>
      <c r="ALM160" s="10"/>
      <c r="ALN160" s="10"/>
      <c r="ALO160" s="10"/>
      <c r="ALP160" s="10"/>
      <c r="ALQ160" s="10"/>
      <c r="ALR160" s="10"/>
      <c r="ALS160" s="10"/>
      <c r="ALT160" s="10"/>
      <c r="ALU160" s="10"/>
      <c r="ALV160" s="10"/>
      <c r="ALW160" s="10"/>
      <c r="ALX160" s="10"/>
      <c r="ALY160" s="10"/>
      <c r="ALZ160" s="10"/>
      <c r="AMA160" s="10"/>
      <c r="AMB160" s="10"/>
      <c r="AMC160" s="10"/>
      <c r="AMD160" s="10"/>
      <c r="AME160" s="10"/>
      <c r="AMF160" s="10"/>
      <c r="AMG160" s="10"/>
      <c r="AMH160" s="10"/>
      <c r="AMI160" s="10"/>
      <c r="AMJ160" s="10"/>
    </row>
    <row r="161" spans="1:1029" customFormat="1" ht="14.1" customHeight="1">
      <c r="A161" s="8" t="str">
        <f t="shared" si="16"/>
        <v>LegalBasisIdentifierCode</v>
      </c>
      <c r="B161" s="9">
        <v>1</v>
      </c>
      <c r="C161" s="8"/>
      <c r="D161" s="8"/>
      <c r="E161" s="8"/>
      <c r="F161" s="8" t="str">
        <f t="shared" si="17"/>
        <v>Legislation. Legal Basis Identifier Code. Code</v>
      </c>
      <c r="G161" s="8"/>
      <c r="H161" s="8" t="s">
        <v>254</v>
      </c>
      <c r="I161" s="8"/>
      <c r="J161" s="8" t="s">
        <v>419</v>
      </c>
      <c r="K161" s="8" t="s">
        <v>212</v>
      </c>
      <c r="L161" s="8" t="str">
        <f t="shared" si="18"/>
        <v>Legal Basis Identifier Code</v>
      </c>
      <c r="M161" s="8" t="s">
        <v>212</v>
      </c>
      <c r="N161" s="8"/>
      <c r="O161" s="8" t="str">
        <f t="shared" si="19"/>
        <v>Code. Type</v>
      </c>
      <c r="P161" s="8"/>
      <c r="Q161" s="8"/>
      <c r="R161" s="8" t="s">
        <v>213</v>
      </c>
      <c r="S161" s="8"/>
      <c r="T161" s="8"/>
      <c r="U161" s="8"/>
      <c r="V161" s="8"/>
      <c r="W161" s="8"/>
      <c r="X161" s="10"/>
      <c r="Y161" s="8" t="s">
        <v>211</v>
      </c>
      <c r="Z161" s="8"/>
      <c r="AA161" s="44">
        <v>43314</v>
      </c>
      <c r="AB161" s="23"/>
      <c r="AC161" s="23"/>
      <c r="AD161" s="23"/>
      <c r="AE161" s="23"/>
      <c r="AF161" s="23"/>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c r="HP161" s="10"/>
      <c r="HQ161" s="10"/>
      <c r="HR161" s="10"/>
      <c r="HS161" s="10"/>
      <c r="HT161" s="10"/>
      <c r="HU161" s="10"/>
      <c r="HV161" s="10"/>
      <c r="HW161" s="10"/>
      <c r="HX161" s="10"/>
      <c r="HY161" s="10"/>
      <c r="HZ161" s="10"/>
      <c r="IA161" s="10"/>
      <c r="IB161" s="10"/>
      <c r="IC161" s="10"/>
      <c r="ID161" s="10"/>
      <c r="IE161" s="10"/>
      <c r="IF161" s="10"/>
      <c r="IG161" s="10"/>
      <c r="IH161" s="10"/>
      <c r="II161" s="10"/>
      <c r="IJ161" s="10"/>
      <c r="IK161" s="10"/>
      <c r="IL161" s="10"/>
      <c r="IM161" s="10"/>
      <c r="IN161" s="10"/>
      <c r="IO161" s="10"/>
      <c r="IP161" s="10"/>
      <c r="IQ161" s="10"/>
      <c r="IR161" s="10"/>
      <c r="IS161" s="10"/>
      <c r="IT161" s="10"/>
      <c r="IU161" s="10"/>
      <c r="IV161" s="10"/>
      <c r="IW161" s="10"/>
      <c r="IX161" s="10"/>
      <c r="IY161" s="10"/>
      <c r="IZ161" s="10"/>
      <c r="JA161" s="10"/>
      <c r="JB161" s="10"/>
      <c r="JC161" s="10"/>
      <c r="JD161" s="10"/>
      <c r="JE161" s="10"/>
      <c r="JF161" s="10"/>
      <c r="JG161" s="10"/>
      <c r="JH161" s="10"/>
      <c r="JI161" s="10"/>
      <c r="JJ161" s="10"/>
      <c r="JK161" s="10"/>
      <c r="JL161" s="10"/>
      <c r="JM161" s="10"/>
      <c r="JN161" s="10"/>
      <c r="JO161" s="10"/>
      <c r="JP161" s="10"/>
      <c r="JQ161" s="10"/>
      <c r="JR161" s="10"/>
      <c r="JS161" s="10"/>
      <c r="JT161" s="10"/>
      <c r="JU161" s="10"/>
      <c r="JV161" s="10"/>
      <c r="JW161" s="10"/>
      <c r="JX161" s="10"/>
      <c r="JY161" s="10"/>
      <c r="JZ161" s="10"/>
      <c r="KA161" s="10"/>
      <c r="KB161" s="10"/>
      <c r="KC161" s="10"/>
      <c r="KD161" s="10"/>
      <c r="KE161" s="10"/>
      <c r="KF161" s="10"/>
      <c r="KG161" s="10"/>
      <c r="KH161" s="10"/>
      <c r="KI161" s="10"/>
      <c r="KJ161" s="10"/>
      <c r="KK161" s="10"/>
      <c r="KL161" s="10"/>
      <c r="KM161" s="10"/>
      <c r="KN161" s="10"/>
      <c r="KO161" s="10"/>
      <c r="KP161" s="10"/>
      <c r="KQ161" s="10"/>
      <c r="KR161" s="10"/>
      <c r="KS161" s="10"/>
      <c r="KT161" s="10"/>
      <c r="KU161" s="10"/>
      <c r="KV161" s="10"/>
      <c r="KW161" s="10"/>
      <c r="KX161" s="10"/>
      <c r="KY161" s="10"/>
      <c r="KZ161" s="10"/>
      <c r="LA161" s="10"/>
      <c r="LB161" s="10"/>
      <c r="LC161" s="10"/>
      <c r="LD161" s="10"/>
      <c r="LE161" s="10"/>
      <c r="LF161" s="10"/>
      <c r="LG161" s="10"/>
      <c r="LH161" s="10"/>
      <c r="LI161" s="10"/>
      <c r="LJ161" s="10"/>
      <c r="LK161" s="10"/>
      <c r="LL161" s="10"/>
      <c r="LM161" s="10"/>
      <c r="LN161" s="10"/>
      <c r="LO161" s="10"/>
      <c r="LP161" s="10"/>
      <c r="LQ161" s="10"/>
      <c r="LR161" s="10"/>
      <c r="LS161" s="10"/>
      <c r="LT161" s="10"/>
      <c r="LU161" s="10"/>
      <c r="LV161" s="10"/>
      <c r="LW161" s="10"/>
      <c r="LX161" s="10"/>
      <c r="LY161" s="10"/>
      <c r="LZ161" s="10"/>
      <c r="MA161" s="10"/>
      <c r="MB161" s="10"/>
      <c r="MC161" s="10"/>
      <c r="MD161" s="10"/>
      <c r="ME161" s="10"/>
      <c r="MF161" s="10"/>
      <c r="MG161" s="10"/>
      <c r="MH161" s="10"/>
      <c r="MI161" s="10"/>
      <c r="MJ161" s="10"/>
      <c r="MK161" s="10"/>
      <c r="ML161" s="10"/>
      <c r="MM161" s="10"/>
      <c r="MN161" s="10"/>
      <c r="MO161" s="10"/>
      <c r="MP161" s="10"/>
      <c r="MQ161" s="10"/>
      <c r="MR161" s="10"/>
      <c r="MS161" s="10"/>
      <c r="MT161" s="10"/>
      <c r="MU161" s="10"/>
      <c r="MV161" s="10"/>
      <c r="MW161" s="10"/>
      <c r="MX161" s="10"/>
      <c r="MY161" s="10"/>
      <c r="MZ161" s="10"/>
      <c r="NA161" s="10"/>
      <c r="NB161" s="10"/>
      <c r="NC161" s="10"/>
      <c r="ND161" s="10"/>
      <c r="NE161" s="10"/>
      <c r="NF161" s="10"/>
      <c r="NG161" s="10"/>
      <c r="NH161" s="10"/>
      <c r="NI161" s="10"/>
      <c r="NJ161" s="10"/>
      <c r="NK161" s="10"/>
      <c r="NL161" s="10"/>
      <c r="NM161" s="10"/>
      <c r="NN161" s="10"/>
      <c r="NO161" s="10"/>
      <c r="NP161" s="10"/>
      <c r="NQ161" s="10"/>
      <c r="NR161" s="10"/>
      <c r="NS161" s="10"/>
      <c r="NT161" s="10"/>
      <c r="NU161" s="10"/>
      <c r="NV161" s="10"/>
      <c r="NW161" s="10"/>
      <c r="NX161" s="10"/>
      <c r="NY161" s="10"/>
      <c r="NZ161" s="10"/>
      <c r="OA161" s="10"/>
      <c r="OB161" s="10"/>
      <c r="OC161" s="10"/>
      <c r="OD161" s="10"/>
      <c r="OE161" s="10"/>
      <c r="OF161" s="10"/>
      <c r="OG161" s="10"/>
      <c r="OH161" s="10"/>
      <c r="OI161" s="10"/>
      <c r="OJ161" s="10"/>
      <c r="OK161" s="10"/>
      <c r="OL161" s="10"/>
      <c r="OM161" s="10"/>
      <c r="ON161" s="10"/>
      <c r="OO161" s="10"/>
      <c r="OP161" s="10"/>
      <c r="OQ161" s="10"/>
      <c r="OR161" s="10"/>
      <c r="OS161" s="10"/>
      <c r="OT161" s="10"/>
      <c r="OU161" s="10"/>
      <c r="OV161" s="10"/>
      <c r="OW161" s="10"/>
      <c r="OX161" s="10"/>
      <c r="OY161" s="10"/>
      <c r="OZ161" s="10"/>
      <c r="PA161" s="10"/>
      <c r="PB161" s="10"/>
      <c r="PC161" s="10"/>
      <c r="PD161" s="10"/>
      <c r="PE161" s="10"/>
      <c r="PF161" s="10"/>
      <c r="PG161" s="10"/>
      <c r="PH161" s="10"/>
      <c r="PI161" s="10"/>
      <c r="PJ161" s="10"/>
      <c r="PK161" s="10"/>
      <c r="PL161" s="10"/>
      <c r="PM161" s="10"/>
      <c r="PN161" s="10"/>
      <c r="PO161" s="10"/>
      <c r="PP161" s="10"/>
      <c r="PQ161" s="10"/>
      <c r="PR161" s="10"/>
      <c r="PS161" s="10"/>
      <c r="PT161" s="10"/>
      <c r="PU161" s="10"/>
      <c r="PV161" s="10"/>
      <c r="PW161" s="10"/>
      <c r="PX161" s="10"/>
      <c r="PY161" s="10"/>
      <c r="PZ161" s="10"/>
      <c r="QA161" s="10"/>
      <c r="QB161" s="10"/>
      <c r="QC161" s="10"/>
      <c r="QD161" s="10"/>
      <c r="QE161" s="10"/>
      <c r="QF161" s="10"/>
      <c r="QG161" s="10"/>
      <c r="QH161" s="10"/>
      <c r="QI161" s="10"/>
      <c r="QJ161" s="10"/>
      <c r="QK161" s="10"/>
      <c r="QL161" s="10"/>
      <c r="QM161" s="10"/>
      <c r="QN161" s="10"/>
      <c r="QO161" s="10"/>
      <c r="QP161" s="10"/>
      <c r="QQ161" s="10"/>
      <c r="QR161" s="10"/>
      <c r="QS161" s="10"/>
      <c r="QT161" s="10"/>
      <c r="QU161" s="10"/>
      <c r="QV161" s="10"/>
      <c r="QW161" s="10"/>
      <c r="QX161" s="10"/>
      <c r="QY161" s="10"/>
      <c r="QZ161" s="10"/>
      <c r="RA161" s="10"/>
      <c r="RB161" s="10"/>
      <c r="RC161" s="10"/>
      <c r="RD161" s="10"/>
      <c r="RE161" s="10"/>
      <c r="RF161" s="10"/>
      <c r="RG161" s="10"/>
      <c r="RH161" s="10"/>
      <c r="RI161" s="10"/>
      <c r="RJ161" s="10"/>
      <c r="RK161" s="10"/>
      <c r="RL161" s="10"/>
      <c r="RM161" s="10"/>
      <c r="RN161" s="10"/>
      <c r="RO161" s="10"/>
      <c r="RP161" s="10"/>
      <c r="RQ161" s="10"/>
      <c r="RR161" s="10"/>
      <c r="RS161" s="10"/>
      <c r="RT161" s="10"/>
      <c r="RU161" s="10"/>
      <c r="RV161" s="10"/>
      <c r="RW161" s="10"/>
      <c r="RX161" s="10"/>
      <c r="RY161" s="10"/>
      <c r="RZ161" s="10"/>
      <c r="SA161" s="10"/>
      <c r="SB161" s="10"/>
      <c r="SC161" s="10"/>
      <c r="SD161" s="10"/>
      <c r="SE161" s="10"/>
      <c r="SF161" s="10"/>
      <c r="SG161" s="10"/>
      <c r="SH161" s="10"/>
      <c r="SI161" s="10"/>
      <c r="SJ161" s="10"/>
      <c r="SK161" s="10"/>
      <c r="SL161" s="10"/>
      <c r="SM161" s="10"/>
      <c r="SN161" s="10"/>
      <c r="SO161" s="10"/>
      <c r="SP161" s="10"/>
      <c r="SQ161" s="10"/>
      <c r="SR161" s="10"/>
      <c r="SS161" s="10"/>
      <c r="ST161" s="10"/>
      <c r="SU161" s="10"/>
      <c r="SV161" s="10"/>
      <c r="SW161" s="10"/>
      <c r="SX161" s="10"/>
      <c r="SY161" s="10"/>
      <c r="SZ161" s="10"/>
      <c r="TA161" s="10"/>
      <c r="TB161" s="10"/>
      <c r="TC161" s="10"/>
      <c r="TD161" s="10"/>
      <c r="TE161" s="10"/>
      <c r="TF161" s="10"/>
      <c r="TG161" s="10"/>
      <c r="TH161" s="10"/>
      <c r="TI161" s="10"/>
      <c r="TJ161" s="10"/>
      <c r="TK161" s="10"/>
      <c r="TL161" s="10"/>
      <c r="TM161" s="10"/>
      <c r="TN161" s="10"/>
      <c r="TO161" s="10"/>
      <c r="TP161" s="10"/>
      <c r="TQ161" s="10"/>
      <c r="TR161" s="10"/>
      <c r="TS161" s="10"/>
      <c r="TT161" s="10"/>
      <c r="TU161" s="10"/>
      <c r="TV161" s="10"/>
      <c r="TW161" s="10"/>
      <c r="TX161" s="10"/>
      <c r="TY161" s="10"/>
      <c r="TZ161" s="10"/>
      <c r="UA161" s="10"/>
      <c r="UB161" s="10"/>
      <c r="UC161" s="10"/>
      <c r="UD161" s="10"/>
      <c r="UE161" s="10"/>
      <c r="UF161" s="10"/>
      <c r="UG161" s="10"/>
      <c r="UH161" s="10"/>
      <c r="UI161" s="10"/>
      <c r="UJ161" s="10"/>
      <c r="UK161" s="10"/>
      <c r="UL161" s="10"/>
      <c r="UM161" s="10"/>
      <c r="UN161" s="10"/>
      <c r="UO161" s="10"/>
      <c r="UP161" s="10"/>
      <c r="UQ161" s="10"/>
      <c r="UR161" s="10"/>
      <c r="US161" s="10"/>
      <c r="UT161" s="10"/>
      <c r="UU161" s="10"/>
      <c r="UV161" s="10"/>
      <c r="UW161" s="10"/>
      <c r="UX161" s="10"/>
      <c r="UY161" s="10"/>
      <c r="UZ161" s="10"/>
      <c r="VA161" s="10"/>
      <c r="VB161" s="10"/>
      <c r="VC161" s="10"/>
      <c r="VD161" s="10"/>
      <c r="VE161" s="10"/>
      <c r="VF161" s="10"/>
      <c r="VG161" s="10"/>
      <c r="VH161" s="10"/>
      <c r="VI161" s="10"/>
      <c r="VJ161" s="10"/>
      <c r="VK161" s="10"/>
      <c r="VL161" s="10"/>
      <c r="VM161" s="10"/>
      <c r="VN161" s="10"/>
      <c r="VO161" s="10"/>
      <c r="VP161" s="10"/>
      <c r="VQ161" s="10"/>
      <c r="VR161" s="10"/>
      <c r="VS161" s="10"/>
      <c r="VT161" s="10"/>
      <c r="VU161" s="10"/>
      <c r="VV161" s="10"/>
      <c r="VW161" s="10"/>
      <c r="VX161" s="10"/>
      <c r="VY161" s="10"/>
      <c r="VZ161" s="10"/>
      <c r="WA161" s="10"/>
      <c r="WB161" s="10"/>
      <c r="WC161" s="10"/>
      <c r="WD161" s="10"/>
      <c r="WE161" s="10"/>
      <c r="WF161" s="10"/>
      <c r="WG161" s="10"/>
      <c r="WH161" s="10"/>
      <c r="WI161" s="10"/>
      <c r="WJ161" s="10"/>
      <c r="WK161" s="10"/>
      <c r="WL161" s="10"/>
      <c r="WM161" s="10"/>
      <c r="WN161" s="10"/>
      <c r="WO161" s="10"/>
      <c r="WP161" s="10"/>
      <c r="WQ161" s="10"/>
      <c r="WR161" s="10"/>
      <c r="WS161" s="10"/>
      <c r="WT161" s="10"/>
      <c r="WU161" s="10"/>
      <c r="WV161" s="10"/>
      <c r="WW161" s="10"/>
      <c r="WX161" s="10"/>
      <c r="WY161" s="10"/>
      <c r="WZ161" s="10"/>
      <c r="XA161" s="10"/>
      <c r="XB161" s="10"/>
      <c r="XC161" s="10"/>
      <c r="XD161" s="10"/>
      <c r="XE161" s="10"/>
      <c r="XF161" s="10"/>
      <c r="XG161" s="10"/>
      <c r="XH161" s="10"/>
      <c r="XI161" s="10"/>
      <c r="XJ161" s="10"/>
      <c r="XK161" s="10"/>
      <c r="XL161" s="10"/>
      <c r="XM161" s="10"/>
      <c r="XN161" s="10"/>
      <c r="XO161" s="10"/>
      <c r="XP161" s="10"/>
      <c r="XQ161" s="10"/>
      <c r="XR161" s="10"/>
      <c r="XS161" s="10"/>
      <c r="XT161" s="10"/>
      <c r="XU161" s="10"/>
      <c r="XV161" s="10"/>
      <c r="XW161" s="10"/>
      <c r="XX161" s="10"/>
      <c r="XY161" s="10"/>
      <c r="XZ161" s="10"/>
      <c r="YA161" s="10"/>
      <c r="YB161" s="10"/>
      <c r="YC161" s="10"/>
      <c r="YD161" s="10"/>
      <c r="YE161" s="10"/>
      <c r="YF161" s="10"/>
      <c r="YG161" s="10"/>
      <c r="YH161" s="10"/>
      <c r="YI161" s="10"/>
      <c r="YJ161" s="10"/>
      <c r="YK161" s="10"/>
      <c r="YL161" s="10"/>
      <c r="YM161" s="10"/>
      <c r="YN161" s="10"/>
      <c r="YO161" s="10"/>
      <c r="YP161" s="10"/>
      <c r="YQ161" s="10"/>
      <c r="YR161" s="10"/>
      <c r="YS161" s="10"/>
      <c r="YT161" s="10"/>
      <c r="YU161" s="10"/>
      <c r="YV161" s="10"/>
      <c r="YW161" s="10"/>
      <c r="YX161" s="10"/>
      <c r="YY161" s="10"/>
      <c r="YZ161" s="10"/>
      <c r="ZA161" s="10"/>
      <c r="ZB161" s="10"/>
      <c r="ZC161" s="10"/>
      <c r="ZD161" s="10"/>
      <c r="ZE161" s="10"/>
      <c r="ZF161" s="10"/>
      <c r="ZG161" s="10"/>
      <c r="ZH161" s="10"/>
      <c r="ZI161" s="10"/>
      <c r="ZJ161" s="10"/>
      <c r="ZK161" s="10"/>
      <c r="ZL161" s="10"/>
      <c r="ZM161" s="10"/>
      <c r="ZN161" s="10"/>
      <c r="ZO161" s="10"/>
      <c r="ZP161" s="10"/>
      <c r="ZQ161" s="10"/>
      <c r="ZR161" s="10"/>
      <c r="ZS161" s="10"/>
      <c r="ZT161" s="10"/>
      <c r="ZU161" s="10"/>
      <c r="ZV161" s="10"/>
      <c r="ZW161" s="10"/>
      <c r="ZX161" s="10"/>
      <c r="ZY161" s="10"/>
      <c r="ZZ161" s="10"/>
      <c r="AAA161" s="10"/>
      <c r="AAB161" s="10"/>
      <c r="AAC161" s="10"/>
      <c r="AAD161" s="10"/>
      <c r="AAE161" s="10"/>
      <c r="AAF161" s="10"/>
      <c r="AAG161" s="10"/>
      <c r="AAH161" s="10"/>
      <c r="AAI161" s="10"/>
      <c r="AAJ161" s="10"/>
      <c r="AAK161" s="10"/>
      <c r="AAL161" s="10"/>
      <c r="AAM161" s="10"/>
      <c r="AAN161" s="10"/>
      <c r="AAO161" s="10"/>
      <c r="AAP161" s="10"/>
      <c r="AAQ161" s="10"/>
      <c r="AAR161" s="10"/>
      <c r="AAS161" s="10"/>
      <c r="AAT161" s="10"/>
      <c r="AAU161" s="10"/>
      <c r="AAV161" s="10"/>
      <c r="AAW161" s="10"/>
      <c r="AAX161" s="10"/>
      <c r="AAY161" s="10"/>
      <c r="AAZ161" s="10"/>
      <c r="ABA161" s="10"/>
      <c r="ABB161" s="10"/>
      <c r="ABC161" s="10"/>
      <c r="ABD161" s="10"/>
      <c r="ABE161" s="10"/>
      <c r="ABF161" s="10"/>
      <c r="ABG161" s="10"/>
      <c r="ABH161" s="10"/>
      <c r="ABI161" s="10"/>
      <c r="ABJ161" s="10"/>
      <c r="ABK161" s="10"/>
      <c r="ABL161" s="10"/>
      <c r="ABM161" s="10"/>
      <c r="ABN161" s="10"/>
      <c r="ABO161" s="10"/>
      <c r="ABP161" s="10"/>
      <c r="ABQ161" s="10"/>
      <c r="ABR161" s="10"/>
      <c r="ABS161" s="10"/>
      <c r="ABT161" s="10"/>
      <c r="ABU161" s="10"/>
      <c r="ABV161" s="10"/>
      <c r="ABW161" s="10"/>
      <c r="ABX161" s="10"/>
      <c r="ABY161" s="10"/>
      <c r="ABZ161" s="10"/>
      <c r="ACA161" s="10"/>
      <c r="ACB161" s="10"/>
      <c r="ACC161" s="10"/>
      <c r="ACD161" s="10"/>
      <c r="ACE161" s="10"/>
      <c r="ACF161" s="10"/>
      <c r="ACG161" s="10"/>
      <c r="ACH161" s="10"/>
      <c r="ACI161" s="10"/>
      <c r="ACJ161" s="10"/>
      <c r="ACK161" s="10"/>
      <c r="ACL161" s="10"/>
      <c r="ACM161" s="10"/>
      <c r="ACN161" s="10"/>
      <c r="ACO161" s="10"/>
      <c r="ACP161" s="10"/>
      <c r="ACQ161" s="10"/>
      <c r="ACR161" s="10"/>
      <c r="ACS161" s="10"/>
      <c r="ACT161" s="10"/>
      <c r="ACU161" s="10"/>
      <c r="ACV161" s="10"/>
      <c r="ACW161" s="10"/>
      <c r="ACX161" s="10"/>
      <c r="ACY161" s="10"/>
      <c r="ACZ161" s="10"/>
      <c r="ADA161" s="10"/>
      <c r="ADB161" s="10"/>
      <c r="ADC161" s="10"/>
      <c r="ADD161" s="10"/>
      <c r="ADE161" s="10"/>
      <c r="ADF161" s="10"/>
      <c r="ADG161" s="10"/>
      <c r="ADH161" s="10"/>
      <c r="ADI161" s="10"/>
      <c r="ADJ161" s="10"/>
      <c r="ADK161" s="10"/>
      <c r="ADL161" s="10"/>
      <c r="ADM161" s="10"/>
      <c r="ADN161" s="10"/>
      <c r="ADO161" s="10"/>
      <c r="ADP161" s="10"/>
      <c r="ADQ161" s="10"/>
      <c r="ADR161" s="10"/>
      <c r="ADS161" s="10"/>
      <c r="ADT161" s="10"/>
      <c r="ADU161" s="10"/>
      <c r="ADV161" s="10"/>
      <c r="ADW161" s="10"/>
      <c r="ADX161" s="10"/>
      <c r="ADY161" s="10"/>
      <c r="ADZ161" s="10"/>
      <c r="AEA161" s="10"/>
      <c r="AEB161" s="10"/>
      <c r="AEC161" s="10"/>
      <c r="AED161" s="10"/>
      <c r="AEE161" s="10"/>
      <c r="AEF161" s="10"/>
      <c r="AEG161" s="10"/>
      <c r="AEH161" s="10"/>
      <c r="AEI161" s="10"/>
      <c r="AEJ161" s="10"/>
      <c r="AEK161" s="10"/>
      <c r="AEL161" s="10"/>
      <c r="AEM161" s="10"/>
      <c r="AEN161" s="10"/>
      <c r="AEO161" s="10"/>
      <c r="AEP161" s="10"/>
      <c r="AEQ161" s="10"/>
      <c r="AER161" s="10"/>
      <c r="AES161" s="10"/>
      <c r="AET161" s="10"/>
      <c r="AEU161" s="10"/>
      <c r="AEV161" s="10"/>
      <c r="AEW161" s="10"/>
      <c r="AEX161" s="10"/>
      <c r="AEY161" s="10"/>
      <c r="AEZ161" s="10"/>
      <c r="AFA161" s="10"/>
      <c r="AFB161" s="10"/>
      <c r="AFC161" s="10"/>
      <c r="AFD161" s="10"/>
      <c r="AFE161" s="10"/>
      <c r="AFF161" s="10"/>
      <c r="AFG161" s="10"/>
      <c r="AFH161" s="10"/>
      <c r="AFI161" s="10"/>
      <c r="AFJ161" s="10"/>
      <c r="AFK161" s="10"/>
      <c r="AFL161" s="10"/>
      <c r="AFM161" s="10"/>
      <c r="AFN161" s="10"/>
      <c r="AFO161" s="10"/>
      <c r="AFP161" s="10"/>
      <c r="AFQ161" s="10"/>
      <c r="AFR161" s="10"/>
      <c r="AFS161" s="10"/>
      <c r="AFT161" s="10"/>
      <c r="AFU161" s="10"/>
      <c r="AFV161" s="10"/>
      <c r="AFW161" s="10"/>
      <c r="AFX161" s="10"/>
      <c r="AFY161" s="10"/>
      <c r="AFZ161" s="10"/>
      <c r="AGA161" s="10"/>
      <c r="AGB161" s="10"/>
      <c r="AGC161" s="10"/>
      <c r="AGD161" s="10"/>
      <c r="AGE161" s="10"/>
      <c r="AGF161" s="10"/>
      <c r="AGG161" s="10"/>
      <c r="AGH161" s="10"/>
      <c r="AGI161" s="10"/>
      <c r="AGJ161" s="10"/>
      <c r="AGK161" s="10"/>
      <c r="AGL161" s="10"/>
      <c r="AGM161" s="10"/>
      <c r="AGN161" s="10"/>
      <c r="AGO161" s="10"/>
      <c r="AGP161" s="10"/>
      <c r="AGQ161" s="10"/>
      <c r="AGR161" s="10"/>
      <c r="AGS161" s="10"/>
      <c r="AGT161" s="10"/>
      <c r="AGU161" s="10"/>
      <c r="AGV161" s="10"/>
      <c r="AGW161" s="10"/>
      <c r="AGX161" s="10"/>
      <c r="AGY161" s="10"/>
      <c r="AGZ161" s="10"/>
      <c r="AHA161" s="10"/>
      <c r="AHB161" s="10"/>
      <c r="AHC161" s="10"/>
      <c r="AHD161" s="10"/>
      <c r="AHE161" s="10"/>
      <c r="AHF161" s="10"/>
      <c r="AHG161" s="10"/>
      <c r="AHH161" s="10"/>
      <c r="AHI161" s="10"/>
      <c r="AHJ161" s="10"/>
      <c r="AHK161" s="10"/>
      <c r="AHL161" s="10"/>
      <c r="AHM161" s="10"/>
      <c r="AHN161" s="10"/>
      <c r="AHO161" s="10"/>
      <c r="AHP161" s="10"/>
      <c r="AHQ161" s="10"/>
      <c r="AHR161" s="10"/>
      <c r="AHS161" s="10"/>
      <c r="AHT161" s="10"/>
      <c r="AHU161" s="10"/>
      <c r="AHV161" s="10"/>
      <c r="AHW161" s="10"/>
      <c r="AHX161" s="10"/>
      <c r="AHY161" s="10"/>
      <c r="AHZ161" s="10"/>
      <c r="AIA161" s="10"/>
      <c r="AIB161" s="10"/>
      <c r="AIC161" s="10"/>
      <c r="AID161" s="10"/>
      <c r="AIE161" s="10"/>
      <c r="AIF161" s="10"/>
      <c r="AIG161" s="10"/>
      <c r="AIH161" s="10"/>
      <c r="AII161" s="10"/>
      <c r="AIJ161" s="10"/>
      <c r="AIK161" s="10"/>
      <c r="AIL161" s="10"/>
      <c r="AIM161" s="10"/>
      <c r="AIN161" s="10"/>
      <c r="AIO161" s="10"/>
      <c r="AIP161" s="10"/>
      <c r="AIQ161" s="10"/>
      <c r="AIR161" s="10"/>
      <c r="AIS161" s="10"/>
      <c r="AIT161" s="10"/>
      <c r="AIU161" s="10"/>
      <c r="AIV161" s="10"/>
      <c r="AIW161" s="10"/>
      <c r="AIX161" s="10"/>
      <c r="AIY161" s="10"/>
      <c r="AIZ161" s="10"/>
      <c r="AJA161" s="10"/>
      <c r="AJB161" s="10"/>
      <c r="AJC161" s="10"/>
      <c r="AJD161" s="10"/>
      <c r="AJE161" s="10"/>
      <c r="AJF161" s="10"/>
      <c r="AJG161" s="10"/>
      <c r="AJH161" s="10"/>
      <c r="AJI161" s="10"/>
      <c r="AJJ161" s="10"/>
      <c r="AJK161" s="10"/>
      <c r="AJL161" s="10"/>
      <c r="AJM161" s="10"/>
      <c r="AJN161" s="10"/>
      <c r="AJO161" s="10"/>
      <c r="AJP161" s="10"/>
      <c r="AJQ161" s="10"/>
      <c r="AJR161" s="10"/>
      <c r="AJS161" s="10"/>
      <c r="AJT161" s="10"/>
      <c r="AJU161" s="10"/>
      <c r="AJV161" s="10"/>
      <c r="AJW161" s="10"/>
      <c r="AJX161" s="10"/>
      <c r="AJY161" s="10"/>
      <c r="AJZ161" s="10"/>
      <c r="AKA161" s="10"/>
      <c r="AKB161" s="10"/>
      <c r="AKC161" s="10"/>
      <c r="AKD161" s="10"/>
      <c r="AKE161" s="10"/>
      <c r="AKF161" s="10"/>
      <c r="AKG161" s="10"/>
      <c r="AKH161" s="10"/>
      <c r="AKI161" s="10"/>
      <c r="AKJ161" s="10"/>
      <c r="AKK161" s="10"/>
      <c r="AKL161" s="10"/>
      <c r="AKM161" s="10"/>
      <c r="AKN161" s="10"/>
      <c r="AKO161" s="10"/>
      <c r="AKP161" s="10"/>
      <c r="AKQ161" s="10"/>
      <c r="AKR161" s="10"/>
      <c r="AKS161" s="10"/>
      <c r="AKT161" s="10"/>
      <c r="AKU161" s="10"/>
      <c r="AKV161" s="10"/>
      <c r="AKW161" s="10"/>
      <c r="AKX161" s="10"/>
      <c r="AKY161" s="10"/>
      <c r="AKZ161" s="10"/>
      <c r="ALA161" s="10"/>
      <c r="ALB161" s="10"/>
      <c r="ALC161" s="10"/>
      <c r="ALD161" s="10"/>
      <c r="ALE161" s="10"/>
      <c r="ALF161" s="10"/>
      <c r="ALG161" s="10"/>
      <c r="ALH161" s="10"/>
      <c r="ALI161" s="10"/>
      <c r="ALJ161" s="10"/>
      <c r="ALK161" s="10"/>
      <c r="ALL161" s="10"/>
      <c r="ALM161" s="10"/>
      <c r="ALN161" s="10"/>
      <c r="ALO161" s="10"/>
      <c r="ALP161" s="10"/>
      <c r="ALQ161" s="10"/>
      <c r="ALR161" s="10"/>
      <c r="ALS161" s="10"/>
      <c r="ALT161" s="10"/>
      <c r="ALU161" s="10"/>
      <c r="ALV161" s="10"/>
      <c r="ALW161" s="10"/>
      <c r="ALX161" s="10"/>
      <c r="ALY161" s="10"/>
      <c r="ALZ161" s="10"/>
      <c r="AMA161" s="10"/>
      <c r="AMB161" s="10"/>
      <c r="AMC161" s="10"/>
      <c r="AMD161" s="10"/>
      <c r="AME161" s="10"/>
      <c r="AMF161" s="10"/>
      <c r="AMG161" s="10"/>
      <c r="AMH161" s="10"/>
      <c r="AMI161" s="10"/>
      <c r="AMJ161" s="10"/>
    </row>
    <row r="162" spans="1:1029" customFormat="1" ht="14.1" customHeight="1">
      <c r="A162" s="8" t="str">
        <f t="shared" si="16"/>
        <v>LegislativeLevelCode</v>
      </c>
      <c r="B162" s="9" t="s">
        <v>220</v>
      </c>
      <c r="C162" s="8"/>
      <c r="D162" s="8"/>
      <c r="E162" s="8"/>
      <c r="F162" s="8" t="str">
        <f t="shared" si="17"/>
        <v>Legislation. Legislative Level Code. Code</v>
      </c>
      <c r="G162" s="8"/>
      <c r="H162" s="8" t="s">
        <v>254</v>
      </c>
      <c r="I162" s="8"/>
      <c r="J162" s="8" t="s">
        <v>420</v>
      </c>
      <c r="K162" s="8" t="s">
        <v>212</v>
      </c>
      <c r="L162" s="8" t="str">
        <f t="shared" si="18"/>
        <v>Legislative Level Code</v>
      </c>
      <c r="M162" s="8" t="s">
        <v>212</v>
      </c>
      <c r="N162" s="8"/>
      <c r="O162" s="8" t="str">
        <f t="shared" si="19"/>
        <v>Code. Type</v>
      </c>
      <c r="P162" s="8"/>
      <c r="Q162" s="8"/>
      <c r="R162" s="8" t="s">
        <v>213</v>
      </c>
      <c r="S162" s="8"/>
      <c r="T162" s="8"/>
      <c r="U162" s="8"/>
      <c r="V162" s="8"/>
      <c r="W162" s="8"/>
      <c r="X162" s="10"/>
      <c r="Y162" s="8" t="s">
        <v>211</v>
      </c>
      <c r="Z162" s="8"/>
      <c r="AA162" s="44">
        <v>43314</v>
      </c>
      <c r="AB162" s="23"/>
      <c r="AC162" s="23"/>
      <c r="AD162" s="23"/>
      <c r="AE162" s="23"/>
      <c r="AF162" s="23"/>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c r="HP162" s="10"/>
      <c r="HQ162" s="10"/>
      <c r="HR162" s="10"/>
      <c r="HS162" s="10"/>
      <c r="HT162" s="10"/>
      <c r="HU162" s="10"/>
      <c r="HV162" s="10"/>
      <c r="HW162" s="10"/>
      <c r="HX162" s="10"/>
      <c r="HY162" s="10"/>
      <c r="HZ162" s="10"/>
      <c r="IA162" s="10"/>
      <c r="IB162" s="10"/>
      <c r="IC162" s="10"/>
      <c r="ID162" s="10"/>
      <c r="IE162" s="10"/>
      <c r="IF162" s="10"/>
      <c r="IG162" s="10"/>
      <c r="IH162" s="10"/>
      <c r="II162" s="10"/>
      <c r="IJ162" s="10"/>
      <c r="IK162" s="10"/>
      <c r="IL162" s="10"/>
      <c r="IM162" s="10"/>
      <c r="IN162" s="10"/>
      <c r="IO162" s="10"/>
      <c r="IP162" s="10"/>
      <c r="IQ162" s="10"/>
      <c r="IR162" s="10"/>
      <c r="IS162" s="10"/>
      <c r="IT162" s="10"/>
      <c r="IU162" s="10"/>
      <c r="IV162" s="10"/>
      <c r="IW162" s="10"/>
      <c r="IX162" s="10"/>
      <c r="IY162" s="10"/>
      <c r="IZ162" s="10"/>
      <c r="JA162" s="10"/>
      <c r="JB162" s="10"/>
      <c r="JC162" s="10"/>
      <c r="JD162" s="10"/>
      <c r="JE162" s="10"/>
      <c r="JF162" s="10"/>
      <c r="JG162" s="10"/>
      <c r="JH162" s="10"/>
      <c r="JI162" s="10"/>
      <c r="JJ162" s="10"/>
      <c r="JK162" s="10"/>
      <c r="JL162" s="10"/>
      <c r="JM162" s="10"/>
      <c r="JN162" s="10"/>
      <c r="JO162" s="10"/>
      <c r="JP162" s="10"/>
      <c r="JQ162" s="10"/>
      <c r="JR162" s="10"/>
      <c r="JS162" s="10"/>
      <c r="JT162" s="10"/>
      <c r="JU162" s="10"/>
      <c r="JV162" s="10"/>
      <c r="JW162" s="10"/>
      <c r="JX162" s="10"/>
      <c r="JY162" s="10"/>
      <c r="JZ162" s="10"/>
      <c r="KA162" s="10"/>
      <c r="KB162" s="10"/>
      <c r="KC162" s="10"/>
      <c r="KD162" s="10"/>
      <c r="KE162" s="10"/>
      <c r="KF162" s="10"/>
      <c r="KG162" s="10"/>
      <c r="KH162" s="10"/>
      <c r="KI162" s="10"/>
      <c r="KJ162" s="10"/>
      <c r="KK162" s="10"/>
      <c r="KL162" s="10"/>
      <c r="KM162" s="10"/>
      <c r="KN162" s="10"/>
      <c r="KO162" s="10"/>
      <c r="KP162" s="10"/>
      <c r="KQ162" s="10"/>
      <c r="KR162" s="10"/>
      <c r="KS162" s="10"/>
      <c r="KT162" s="10"/>
      <c r="KU162" s="10"/>
      <c r="KV162" s="10"/>
      <c r="KW162" s="10"/>
      <c r="KX162" s="10"/>
      <c r="KY162" s="10"/>
      <c r="KZ162" s="10"/>
      <c r="LA162" s="10"/>
      <c r="LB162" s="10"/>
      <c r="LC162" s="10"/>
      <c r="LD162" s="10"/>
      <c r="LE162" s="10"/>
      <c r="LF162" s="10"/>
      <c r="LG162" s="10"/>
      <c r="LH162" s="10"/>
      <c r="LI162" s="10"/>
      <c r="LJ162" s="10"/>
      <c r="LK162" s="10"/>
      <c r="LL162" s="10"/>
      <c r="LM162" s="10"/>
      <c r="LN162" s="10"/>
      <c r="LO162" s="10"/>
      <c r="LP162" s="10"/>
      <c r="LQ162" s="10"/>
      <c r="LR162" s="10"/>
      <c r="LS162" s="10"/>
      <c r="LT162" s="10"/>
      <c r="LU162" s="10"/>
      <c r="LV162" s="10"/>
      <c r="LW162" s="10"/>
      <c r="LX162" s="10"/>
      <c r="LY162" s="10"/>
      <c r="LZ162" s="10"/>
      <c r="MA162" s="10"/>
      <c r="MB162" s="10"/>
      <c r="MC162" s="10"/>
      <c r="MD162" s="10"/>
      <c r="ME162" s="10"/>
      <c r="MF162" s="10"/>
      <c r="MG162" s="10"/>
      <c r="MH162" s="10"/>
      <c r="MI162" s="10"/>
      <c r="MJ162" s="10"/>
      <c r="MK162" s="10"/>
      <c r="ML162" s="10"/>
      <c r="MM162" s="10"/>
      <c r="MN162" s="10"/>
      <c r="MO162" s="10"/>
      <c r="MP162" s="10"/>
      <c r="MQ162" s="10"/>
      <c r="MR162" s="10"/>
      <c r="MS162" s="10"/>
      <c r="MT162" s="10"/>
      <c r="MU162" s="10"/>
      <c r="MV162" s="10"/>
      <c r="MW162" s="10"/>
      <c r="MX162" s="10"/>
      <c r="MY162" s="10"/>
      <c r="MZ162" s="10"/>
      <c r="NA162" s="10"/>
      <c r="NB162" s="10"/>
      <c r="NC162" s="10"/>
      <c r="ND162" s="10"/>
      <c r="NE162" s="10"/>
      <c r="NF162" s="10"/>
      <c r="NG162" s="10"/>
      <c r="NH162" s="10"/>
      <c r="NI162" s="10"/>
      <c r="NJ162" s="10"/>
      <c r="NK162" s="10"/>
      <c r="NL162" s="10"/>
      <c r="NM162" s="10"/>
      <c r="NN162" s="10"/>
      <c r="NO162" s="10"/>
      <c r="NP162" s="10"/>
      <c r="NQ162" s="10"/>
      <c r="NR162" s="10"/>
      <c r="NS162" s="10"/>
      <c r="NT162" s="10"/>
      <c r="NU162" s="10"/>
      <c r="NV162" s="10"/>
      <c r="NW162" s="10"/>
      <c r="NX162" s="10"/>
      <c r="NY162" s="10"/>
      <c r="NZ162" s="10"/>
      <c r="OA162" s="10"/>
      <c r="OB162" s="10"/>
      <c r="OC162" s="10"/>
      <c r="OD162" s="10"/>
      <c r="OE162" s="10"/>
      <c r="OF162" s="10"/>
      <c r="OG162" s="10"/>
      <c r="OH162" s="10"/>
      <c r="OI162" s="10"/>
      <c r="OJ162" s="10"/>
      <c r="OK162" s="10"/>
      <c r="OL162" s="10"/>
      <c r="OM162" s="10"/>
      <c r="ON162" s="10"/>
      <c r="OO162" s="10"/>
      <c r="OP162" s="10"/>
      <c r="OQ162" s="10"/>
      <c r="OR162" s="10"/>
      <c r="OS162" s="10"/>
      <c r="OT162" s="10"/>
      <c r="OU162" s="10"/>
      <c r="OV162" s="10"/>
      <c r="OW162" s="10"/>
      <c r="OX162" s="10"/>
      <c r="OY162" s="10"/>
      <c r="OZ162" s="10"/>
      <c r="PA162" s="10"/>
      <c r="PB162" s="10"/>
      <c r="PC162" s="10"/>
      <c r="PD162" s="10"/>
      <c r="PE162" s="10"/>
      <c r="PF162" s="10"/>
      <c r="PG162" s="10"/>
      <c r="PH162" s="10"/>
      <c r="PI162" s="10"/>
      <c r="PJ162" s="10"/>
      <c r="PK162" s="10"/>
      <c r="PL162" s="10"/>
      <c r="PM162" s="10"/>
      <c r="PN162" s="10"/>
      <c r="PO162" s="10"/>
      <c r="PP162" s="10"/>
      <c r="PQ162" s="10"/>
      <c r="PR162" s="10"/>
      <c r="PS162" s="10"/>
      <c r="PT162" s="10"/>
      <c r="PU162" s="10"/>
      <c r="PV162" s="10"/>
      <c r="PW162" s="10"/>
      <c r="PX162" s="10"/>
      <c r="PY162" s="10"/>
      <c r="PZ162" s="10"/>
      <c r="QA162" s="10"/>
      <c r="QB162" s="10"/>
      <c r="QC162" s="10"/>
      <c r="QD162" s="10"/>
      <c r="QE162" s="10"/>
      <c r="QF162" s="10"/>
      <c r="QG162" s="10"/>
      <c r="QH162" s="10"/>
      <c r="QI162" s="10"/>
      <c r="QJ162" s="10"/>
      <c r="QK162" s="10"/>
      <c r="QL162" s="10"/>
      <c r="QM162" s="10"/>
      <c r="QN162" s="10"/>
      <c r="QO162" s="10"/>
      <c r="QP162" s="10"/>
      <c r="QQ162" s="10"/>
      <c r="QR162" s="10"/>
      <c r="QS162" s="10"/>
      <c r="QT162" s="10"/>
      <c r="QU162" s="10"/>
      <c r="QV162" s="10"/>
      <c r="QW162" s="10"/>
      <c r="QX162" s="10"/>
      <c r="QY162" s="10"/>
      <c r="QZ162" s="10"/>
      <c r="RA162" s="10"/>
      <c r="RB162" s="10"/>
      <c r="RC162" s="10"/>
      <c r="RD162" s="10"/>
      <c r="RE162" s="10"/>
      <c r="RF162" s="10"/>
      <c r="RG162" s="10"/>
      <c r="RH162" s="10"/>
      <c r="RI162" s="10"/>
      <c r="RJ162" s="10"/>
      <c r="RK162" s="10"/>
      <c r="RL162" s="10"/>
      <c r="RM162" s="10"/>
      <c r="RN162" s="10"/>
      <c r="RO162" s="10"/>
      <c r="RP162" s="10"/>
      <c r="RQ162" s="10"/>
      <c r="RR162" s="10"/>
      <c r="RS162" s="10"/>
      <c r="RT162" s="10"/>
      <c r="RU162" s="10"/>
      <c r="RV162" s="10"/>
      <c r="RW162" s="10"/>
      <c r="RX162" s="10"/>
      <c r="RY162" s="10"/>
      <c r="RZ162" s="10"/>
      <c r="SA162" s="10"/>
      <c r="SB162" s="10"/>
      <c r="SC162" s="10"/>
      <c r="SD162" s="10"/>
      <c r="SE162" s="10"/>
      <c r="SF162" s="10"/>
      <c r="SG162" s="10"/>
      <c r="SH162" s="10"/>
      <c r="SI162" s="10"/>
      <c r="SJ162" s="10"/>
      <c r="SK162" s="10"/>
      <c r="SL162" s="10"/>
      <c r="SM162" s="10"/>
      <c r="SN162" s="10"/>
      <c r="SO162" s="10"/>
      <c r="SP162" s="10"/>
      <c r="SQ162" s="10"/>
      <c r="SR162" s="10"/>
      <c r="SS162" s="10"/>
      <c r="ST162" s="10"/>
      <c r="SU162" s="10"/>
      <c r="SV162" s="10"/>
      <c r="SW162" s="10"/>
      <c r="SX162" s="10"/>
      <c r="SY162" s="10"/>
      <c r="SZ162" s="10"/>
      <c r="TA162" s="10"/>
      <c r="TB162" s="10"/>
      <c r="TC162" s="10"/>
      <c r="TD162" s="10"/>
      <c r="TE162" s="10"/>
      <c r="TF162" s="10"/>
      <c r="TG162" s="10"/>
      <c r="TH162" s="10"/>
      <c r="TI162" s="10"/>
      <c r="TJ162" s="10"/>
      <c r="TK162" s="10"/>
      <c r="TL162" s="10"/>
      <c r="TM162" s="10"/>
      <c r="TN162" s="10"/>
      <c r="TO162" s="10"/>
      <c r="TP162" s="10"/>
      <c r="TQ162" s="10"/>
      <c r="TR162" s="10"/>
      <c r="TS162" s="10"/>
      <c r="TT162" s="10"/>
      <c r="TU162" s="10"/>
      <c r="TV162" s="10"/>
      <c r="TW162" s="10"/>
      <c r="TX162" s="10"/>
      <c r="TY162" s="10"/>
      <c r="TZ162" s="10"/>
      <c r="UA162" s="10"/>
      <c r="UB162" s="10"/>
      <c r="UC162" s="10"/>
      <c r="UD162" s="10"/>
      <c r="UE162" s="10"/>
      <c r="UF162" s="10"/>
      <c r="UG162" s="10"/>
      <c r="UH162" s="10"/>
      <c r="UI162" s="10"/>
      <c r="UJ162" s="10"/>
      <c r="UK162" s="10"/>
      <c r="UL162" s="10"/>
      <c r="UM162" s="10"/>
      <c r="UN162" s="10"/>
      <c r="UO162" s="10"/>
      <c r="UP162" s="10"/>
      <c r="UQ162" s="10"/>
      <c r="UR162" s="10"/>
      <c r="US162" s="10"/>
      <c r="UT162" s="10"/>
      <c r="UU162" s="10"/>
      <c r="UV162" s="10"/>
      <c r="UW162" s="10"/>
      <c r="UX162" s="10"/>
      <c r="UY162" s="10"/>
      <c r="UZ162" s="10"/>
      <c r="VA162" s="10"/>
      <c r="VB162" s="10"/>
      <c r="VC162" s="10"/>
      <c r="VD162" s="10"/>
      <c r="VE162" s="10"/>
      <c r="VF162" s="10"/>
      <c r="VG162" s="10"/>
      <c r="VH162" s="10"/>
      <c r="VI162" s="10"/>
      <c r="VJ162" s="10"/>
      <c r="VK162" s="10"/>
      <c r="VL162" s="10"/>
      <c r="VM162" s="10"/>
      <c r="VN162" s="10"/>
      <c r="VO162" s="10"/>
      <c r="VP162" s="10"/>
      <c r="VQ162" s="10"/>
      <c r="VR162" s="10"/>
      <c r="VS162" s="10"/>
      <c r="VT162" s="10"/>
      <c r="VU162" s="10"/>
      <c r="VV162" s="10"/>
      <c r="VW162" s="10"/>
      <c r="VX162" s="10"/>
      <c r="VY162" s="10"/>
      <c r="VZ162" s="10"/>
      <c r="WA162" s="10"/>
      <c r="WB162" s="10"/>
      <c r="WC162" s="10"/>
      <c r="WD162" s="10"/>
      <c r="WE162" s="10"/>
      <c r="WF162" s="10"/>
      <c r="WG162" s="10"/>
      <c r="WH162" s="10"/>
      <c r="WI162" s="10"/>
      <c r="WJ162" s="10"/>
      <c r="WK162" s="10"/>
      <c r="WL162" s="10"/>
      <c r="WM162" s="10"/>
      <c r="WN162" s="10"/>
      <c r="WO162" s="10"/>
      <c r="WP162" s="10"/>
      <c r="WQ162" s="10"/>
      <c r="WR162" s="10"/>
      <c r="WS162" s="10"/>
      <c r="WT162" s="10"/>
      <c r="WU162" s="10"/>
      <c r="WV162" s="10"/>
      <c r="WW162" s="10"/>
      <c r="WX162" s="10"/>
      <c r="WY162" s="10"/>
      <c r="WZ162" s="10"/>
      <c r="XA162" s="10"/>
      <c r="XB162" s="10"/>
      <c r="XC162" s="10"/>
      <c r="XD162" s="10"/>
      <c r="XE162" s="10"/>
      <c r="XF162" s="10"/>
      <c r="XG162" s="10"/>
      <c r="XH162" s="10"/>
      <c r="XI162" s="10"/>
      <c r="XJ162" s="10"/>
      <c r="XK162" s="10"/>
      <c r="XL162" s="10"/>
      <c r="XM162" s="10"/>
      <c r="XN162" s="10"/>
      <c r="XO162" s="10"/>
      <c r="XP162" s="10"/>
      <c r="XQ162" s="10"/>
      <c r="XR162" s="10"/>
      <c r="XS162" s="10"/>
      <c r="XT162" s="10"/>
      <c r="XU162" s="10"/>
      <c r="XV162" s="10"/>
      <c r="XW162" s="10"/>
      <c r="XX162" s="10"/>
      <c r="XY162" s="10"/>
      <c r="XZ162" s="10"/>
      <c r="YA162" s="10"/>
      <c r="YB162" s="10"/>
      <c r="YC162" s="10"/>
      <c r="YD162" s="10"/>
      <c r="YE162" s="10"/>
      <c r="YF162" s="10"/>
      <c r="YG162" s="10"/>
      <c r="YH162" s="10"/>
      <c r="YI162" s="10"/>
      <c r="YJ162" s="10"/>
      <c r="YK162" s="10"/>
      <c r="YL162" s="10"/>
      <c r="YM162" s="10"/>
      <c r="YN162" s="10"/>
      <c r="YO162" s="10"/>
      <c r="YP162" s="10"/>
      <c r="YQ162" s="10"/>
      <c r="YR162" s="10"/>
      <c r="YS162" s="10"/>
      <c r="YT162" s="10"/>
      <c r="YU162" s="10"/>
      <c r="YV162" s="10"/>
      <c r="YW162" s="10"/>
      <c r="YX162" s="10"/>
      <c r="YY162" s="10"/>
      <c r="YZ162" s="10"/>
      <c r="ZA162" s="10"/>
      <c r="ZB162" s="10"/>
      <c r="ZC162" s="10"/>
      <c r="ZD162" s="10"/>
      <c r="ZE162" s="10"/>
      <c r="ZF162" s="10"/>
      <c r="ZG162" s="10"/>
      <c r="ZH162" s="10"/>
      <c r="ZI162" s="10"/>
      <c r="ZJ162" s="10"/>
      <c r="ZK162" s="10"/>
      <c r="ZL162" s="10"/>
      <c r="ZM162" s="10"/>
      <c r="ZN162" s="10"/>
      <c r="ZO162" s="10"/>
      <c r="ZP162" s="10"/>
      <c r="ZQ162" s="10"/>
      <c r="ZR162" s="10"/>
      <c r="ZS162" s="10"/>
      <c r="ZT162" s="10"/>
      <c r="ZU162" s="10"/>
      <c r="ZV162" s="10"/>
      <c r="ZW162" s="10"/>
      <c r="ZX162" s="10"/>
      <c r="ZY162" s="10"/>
      <c r="ZZ162" s="10"/>
      <c r="AAA162" s="10"/>
      <c r="AAB162" s="10"/>
      <c r="AAC162" s="10"/>
      <c r="AAD162" s="10"/>
      <c r="AAE162" s="10"/>
      <c r="AAF162" s="10"/>
      <c r="AAG162" s="10"/>
      <c r="AAH162" s="10"/>
      <c r="AAI162" s="10"/>
      <c r="AAJ162" s="10"/>
      <c r="AAK162" s="10"/>
      <c r="AAL162" s="10"/>
      <c r="AAM162" s="10"/>
      <c r="AAN162" s="10"/>
      <c r="AAO162" s="10"/>
      <c r="AAP162" s="10"/>
      <c r="AAQ162" s="10"/>
      <c r="AAR162" s="10"/>
      <c r="AAS162" s="10"/>
      <c r="AAT162" s="10"/>
      <c r="AAU162" s="10"/>
      <c r="AAV162" s="10"/>
      <c r="AAW162" s="10"/>
      <c r="AAX162" s="10"/>
      <c r="AAY162" s="10"/>
      <c r="AAZ162" s="10"/>
      <c r="ABA162" s="10"/>
      <c r="ABB162" s="10"/>
      <c r="ABC162" s="10"/>
      <c r="ABD162" s="10"/>
      <c r="ABE162" s="10"/>
      <c r="ABF162" s="10"/>
      <c r="ABG162" s="10"/>
      <c r="ABH162" s="10"/>
      <c r="ABI162" s="10"/>
      <c r="ABJ162" s="10"/>
      <c r="ABK162" s="10"/>
      <c r="ABL162" s="10"/>
      <c r="ABM162" s="10"/>
      <c r="ABN162" s="10"/>
      <c r="ABO162" s="10"/>
      <c r="ABP162" s="10"/>
      <c r="ABQ162" s="10"/>
      <c r="ABR162" s="10"/>
      <c r="ABS162" s="10"/>
      <c r="ABT162" s="10"/>
      <c r="ABU162" s="10"/>
      <c r="ABV162" s="10"/>
      <c r="ABW162" s="10"/>
      <c r="ABX162" s="10"/>
      <c r="ABY162" s="10"/>
      <c r="ABZ162" s="10"/>
      <c r="ACA162" s="10"/>
      <c r="ACB162" s="10"/>
      <c r="ACC162" s="10"/>
      <c r="ACD162" s="10"/>
      <c r="ACE162" s="10"/>
      <c r="ACF162" s="10"/>
      <c r="ACG162" s="10"/>
      <c r="ACH162" s="10"/>
      <c r="ACI162" s="10"/>
      <c r="ACJ162" s="10"/>
      <c r="ACK162" s="10"/>
      <c r="ACL162" s="10"/>
      <c r="ACM162" s="10"/>
      <c r="ACN162" s="10"/>
      <c r="ACO162" s="10"/>
      <c r="ACP162" s="10"/>
      <c r="ACQ162" s="10"/>
      <c r="ACR162" s="10"/>
      <c r="ACS162" s="10"/>
      <c r="ACT162" s="10"/>
      <c r="ACU162" s="10"/>
      <c r="ACV162" s="10"/>
      <c r="ACW162" s="10"/>
      <c r="ACX162" s="10"/>
      <c r="ACY162" s="10"/>
      <c r="ACZ162" s="10"/>
      <c r="ADA162" s="10"/>
      <c r="ADB162" s="10"/>
      <c r="ADC162" s="10"/>
      <c r="ADD162" s="10"/>
      <c r="ADE162" s="10"/>
      <c r="ADF162" s="10"/>
      <c r="ADG162" s="10"/>
      <c r="ADH162" s="10"/>
      <c r="ADI162" s="10"/>
      <c r="ADJ162" s="10"/>
      <c r="ADK162" s="10"/>
      <c r="ADL162" s="10"/>
      <c r="ADM162" s="10"/>
      <c r="ADN162" s="10"/>
      <c r="ADO162" s="10"/>
      <c r="ADP162" s="10"/>
      <c r="ADQ162" s="10"/>
      <c r="ADR162" s="10"/>
      <c r="ADS162" s="10"/>
      <c r="ADT162" s="10"/>
      <c r="ADU162" s="10"/>
      <c r="ADV162" s="10"/>
      <c r="ADW162" s="10"/>
      <c r="ADX162" s="10"/>
      <c r="ADY162" s="10"/>
      <c r="ADZ162" s="10"/>
      <c r="AEA162" s="10"/>
      <c r="AEB162" s="10"/>
      <c r="AEC162" s="10"/>
      <c r="AED162" s="10"/>
      <c r="AEE162" s="10"/>
      <c r="AEF162" s="10"/>
      <c r="AEG162" s="10"/>
      <c r="AEH162" s="10"/>
      <c r="AEI162" s="10"/>
      <c r="AEJ162" s="10"/>
      <c r="AEK162" s="10"/>
      <c r="AEL162" s="10"/>
      <c r="AEM162" s="10"/>
      <c r="AEN162" s="10"/>
      <c r="AEO162" s="10"/>
      <c r="AEP162" s="10"/>
      <c r="AEQ162" s="10"/>
      <c r="AER162" s="10"/>
      <c r="AES162" s="10"/>
      <c r="AET162" s="10"/>
      <c r="AEU162" s="10"/>
      <c r="AEV162" s="10"/>
      <c r="AEW162" s="10"/>
      <c r="AEX162" s="10"/>
      <c r="AEY162" s="10"/>
      <c r="AEZ162" s="10"/>
      <c r="AFA162" s="10"/>
      <c r="AFB162" s="10"/>
      <c r="AFC162" s="10"/>
      <c r="AFD162" s="10"/>
      <c r="AFE162" s="10"/>
      <c r="AFF162" s="10"/>
      <c r="AFG162" s="10"/>
      <c r="AFH162" s="10"/>
      <c r="AFI162" s="10"/>
      <c r="AFJ162" s="10"/>
      <c r="AFK162" s="10"/>
      <c r="AFL162" s="10"/>
      <c r="AFM162" s="10"/>
      <c r="AFN162" s="10"/>
      <c r="AFO162" s="10"/>
      <c r="AFP162" s="10"/>
      <c r="AFQ162" s="10"/>
      <c r="AFR162" s="10"/>
      <c r="AFS162" s="10"/>
      <c r="AFT162" s="10"/>
      <c r="AFU162" s="10"/>
      <c r="AFV162" s="10"/>
      <c r="AFW162" s="10"/>
      <c r="AFX162" s="10"/>
      <c r="AFY162" s="10"/>
      <c r="AFZ162" s="10"/>
      <c r="AGA162" s="10"/>
      <c r="AGB162" s="10"/>
      <c r="AGC162" s="10"/>
      <c r="AGD162" s="10"/>
      <c r="AGE162" s="10"/>
      <c r="AGF162" s="10"/>
      <c r="AGG162" s="10"/>
      <c r="AGH162" s="10"/>
      <c r="AGI162" s="10"/>
      <c r="AGJ162" s="10"/>
      <c r="AGK162" s="10"/>
      <c r="AGL162" s="10"/>
      <c r="AGM162" s="10"/>
      <c r="AGN162" s="10"/>
      <c r="AGO162" s="10"/>
      <c r="AGP162" s="10"/>
      <c r="AGQ162" s="10"/>
      <c r="AGR162" s="10"/>
      <c r="AGS162" s="10"/>
      <c r="AGT162" s="10"/>
      <c r="AGU162" s="10"/>
      <c r="AGV162" s="10"/>
      <c r="AGW162" s="10"/>
      <c r="AGX162" s="10"/>
      <c r="AGY162" s="10"/>
      <c r="AGZ162" s="10"/>
      <c r="AHA162" s="10"/>
      <c r="AHB162" s="10"/>
      <c r="AHC162" s="10"/>
      <c r="AHD162" s="10"/>
      <c r="AHE162" s="10"/>
      <c r="AHF162" s="10"/>
      <c r="AHG162" s="10"/>
      <c r="AHH162" s="10"/>
      <c r="AHI162" s="10"/>
      <c r="AHJ162" s="10"/>
      <c r="AHK162" s="10"/>
      <c r="AHL162" s="10"/>
      <c r="AHM162" s="10"/>
      <c r="AHN162" s="10"/>
      <c r="AHO162" s="10"/>
      <c r="AHP162" s="10"/>
      <c r="AHQ162" s="10"/>
      <c r="AHR162" s="10"/>
      <c r="AHS162" s="10"/>
      <c r="AHT162" s="10"/>
      <c r="AHU162" s="10"/>
      <c r="AHV162" s="10"/>
      <c r="AHW162" s="10"/>
      <c r="AHX162" s="10"/>
      <c r="AHY162" s="10"/>
      <c r="AHZ162" s="10"/>
      <c r="AIA162" s="10"/>
      <c r="AIB162" s="10"/>
      <c r="AIC162" s="10"/>
      <c r="AID162" s="10"/>
      <c r="AIE162" s="10"/>
      <c r="AIF162" s="10"/>
      <c r="AIG162" s="10"/>
      <c r="AIH162" s="10"/>
      <c r="AII162" s="10"/>
      <c r="AIJ162" s="10"/>
      <c r="AIK162" s="10"/>
      <c r="AIL162" s="10"/>
      <c r="AIM162" s="10"/>
      <c r="AIN162" s="10"/>
      <c r="AIO162" s="10"/>
      <c r="AIP162" s="10"/>
      <c r="AIQ162" s="10"/>
      <c r="AIR162" s="10"/>
      <c r="AIS162" s="10"/>
      <c r="AIT162" s="10"/>
      <c r="AIU162" s="10"/>
      <c r="AIV162" s="10"/>
      <c r="AIW162" s="10"/>
      <c r="AIX162" s="10"/>
      <c r="AIY162" s="10"/>
      <c r="AIZ162" s="10"/>
      <c r="AJA162" s="10"/>
      <c r="AJB162" s="10"/>
      <c r="AJC162" s="10"/>
      <c r="AJD162" s="10"/>
      <c r="AJE162" s="10"/>
      <c r="AJF162" s="10"/>
      <c r="AJG162" s="10"/>
      <c r="AJH162" s="10"/>
      <c r="AJI162" s="10"/>
      <c r="AJJ162" s="10"/>
      <c r="AJK162" s="10"/>
      <c r="AJL162" s="10"/>
      <c r="AJM162" s="10"/>
      <c r="AJN162" s="10"/>
      <c r="AJO162" s="10"/>
      <c r="AJP162" s="10"/>
      <c r="AJQ162" s="10"/>
      <c r="AJR162" s="10"/>
      <c r="AJS162" s="10"/>
      <c r="AJT162" s="10"/>
      <c r="AJU162" s="10"/>
      <c r="AJV162" s="10"/>
      <c r="AJW162" s="10"/>
      <c r="AJX162" s="10"/>
      <c r="AJY162" s="10"/>
      <c r="AJZ162" s="10"/>
      <c r="AKA162" s="10"/>
      <c r="AKB162" s="10"/>
      <c r="AKC162" s="10"/>
      <c r="AKD162" s="10"/>
      <c r="AKE162" s="10"/>
      <c r="AKF162" s="10"/>
      <c r="AKG162" s="10"/>
      <c r="AKH162" s="10"/>
      <c r="AKI162" s="10"/>
      <c r="AKJ162" s="10"/>
      <c r="AKK162" s="10"/>
      <c r="AKL162" s="10"/>
      <c r="AKM162" s="10"/>
      <c r="AKN162" s="10"/>
      <c r="AKO162" s="10"/>
      <c r="AKP162" s="10"/>
      <c r="AKQ162" s="10"/>
      <c r="AKR162" s="10"/>
      <c r="AKS162" s="10"/>
      <c r="AKT162" s="10"/>
      <c r="AKU162" s="10"/>
      <c r="AKV162" s="10"/>
      <c r="AKW162" s="10"/>
      <c r="AKX162" s="10"/>
      <c r="AKY162" s="10"/>
      <c r="AKZ162" s="10"/>
      <c r="ALA162" s="10"/>
      <c r="ALB162" s="10"/>
      <c r="ALC162" s="10"/>
      <c r="ALD162" s="10"/>
      <c r="ALE162" s="10"/>
      <c r="ALF162" s="10"/>
      <c r="ALG162" s="10"/>
      <c r="ALH162" s="10"/>
      <c r="ALI162" s="10"/>
      <c r="ALJ162" s="10"/>
      <c r="ALK162" s="10"/>
      <c r="ALL162" s="10"/>
      <c r="ALM162" s="10"/>
      <c r="ALN162" s="10"/>
      <c r="ALO162" s="10"/>
      <c r="ALP162" s="10"/>
      <c r="ALQ162" s="10"/>
      <c r="ALR162" s="10"/>
      <c r="ALS162" s="10"/>
      <c r="ALT162" s="10"/>
      <c r="ALU162" s="10"/>
      <c r="ALV162" s="10"/>
      <c r="ALW162" s="10"/>
      <c r="ALX162" s="10"/>
      <c r="ALY162" s="10"/>
      <c r="ALZ162" s="10"/>
      <c r="AMA162" s="10"/>
      <c r="AMB162" s="10"/>
      <c r="AMC162" s="10"/>
      <c r="AMD162" s="10"/>
      <c r="AME162" s="10"/>
      <c r="AMF162" s="10"/>
      <c r="AMG162" s="10"/>
      <c r="AMH162" s="10"/>
      <c r="AMI162" s="10"/>
      <c r="AMJ162" s="10"/>
    </row>
    <row r="163" spans="1:1029" customFormat="1" ht="14.1" customHeight="1">
      <c r="A163" s="8" t="str">
        <f t="shared" si="16"/>
        <v>Title</v>
      </c>
      <c r="B163" s="9" t="s">
        <v>220</v>
      </c>
      <c r="C163" s="8"/>
      <c r="D163" s="8"/>
      <c r="E163" s="8"/>
      <c r="F163" s="8" t="str">
        <f t="shared" si="17"/>
        <v>Legislation. Title Text. Text</v>
      </c>
      <c r="G163" s="8"/>
      <c r="H163" s="8" t="s">
        <v>254</v>
      </c>
      <c r="I163" s="8"/>
      <c r="J163" s="8" t="s">
        <v>176</v>
      </c>
      <c r="K163" s="8" t="s">
        <v>215</v>
      </c>
      <c r="L163" s="8" t="str">
        <f t="shared" si="18"/>
        <v>Title Text</v>
      </c>
      <c r="M163" s="8" t="s">
        <v>215</v>
      </c>
      <c r="N163" s="8"/>
      <c r="O163" s="8" t="str">
        <f t="shared" si="19"/>
        <v>Text. Type</v>
      </c>
      <c r="P163" s="8"/>
      <c r="Q163" s="8"/>
      <c r="R163" s="8" t="s">
        <v>213</v>
      </c>
      <c r="S163" s="8"/>
      <c r="T163" s="8"/>
      <c r="U163" s="8"/>
      <c r="V163" s="8"/>
      <c r="W163" s="8"/>
      <c r="X163" s="10"/>
      <c r="Y163" s="8" t="s">
        <v>211</v>
      </c>
      <c r="Z163" s="8"/>
      <c r="AA163" s="44">
        <v>43314</v>
      </c>
      <c r="AB163" s="23"/>
      <c r="AC163" s="23"/>
      <c r="AD163" s="23"/>
      <c r="AE163" s="23"/>
      <c r="AF163" s="23"/>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c r="HP163" s="10"/>
      <c r="HQ163" s="10"/>
      <c r="HR163" s="10"/>
      <c r="HS163" s="10"/>
      <c r="HT163" s="10"/>
      <c r="HU163" s="10"/>
      <c r="HV163" s="10"/>
      <c r="HW163" s="10"/>
      <c r="HX163" s="10"/>
      <c r="HY163" s="10"/>
      <c r="HZ163" s="10"/>
      <c r="IA163" s="10"/>
      <c r="IB163" s="10"/>
      <c r="IC163" s="10"/>
      <c r="ID163" s="10"/>
      <c r="IE163" s="10"/>
      <c r="IF163" s="10"/>
      <c r="IG163" s="10"/>
      <c r="IH163" s="10"/>
      <c r="II163" s="10"/>
      <c r="IJ163" s="10"/>
      <c r="IK163" s="10"/>
      <c r="IL163" s="10"/>
      <c r="IM163" s="10"/>
      <c r="IN163" s="10"/>
      <c r="IO163" s="10"/>
      <c r="IP163" s="10"/>
      <c r="IQ163" s="10"/>
      <c r="IR163" s="10"/>
      <c r="IS163" s="10"/>
      <c r="IT163" s="10"/>
      <c r="IU163" s="10"/>
      <c r="IV163" s="10"/>
      <c r="IW163" s="10"/>
      <c r="IX163" s="10"/>
      <c r="IY163" s="10"/>
      <c r="IZ163" s="10"/>
      <c r="JA163" s="10"/>
      <c r="JB163" s="10"/>
      <c r="JC163" s="10"/>
      <c r="JD163" s="10"/>
      <c r="JE163" s="10"/>
      <c r="JF163" s="10"/>
      <c r="JG163" s="10"/>
      <c r="JH163" s="10"/>
      <c r="JI163" s="10"/>
      <c r="JJ163" s="10"/>
      <c r="JK163" s="10"/>
      <c r="JL163" s="10"/>
      <c r="JM163" s="10"/>
      <c r="JN163" s="10"/>
      <c r="JO163" s="10"/>
      <c r="JP163" s="10"/>
      <c r="JQ163" s="10"/>
      <c r="JR163" s="10"/>
      <c r="JS163" s="10"/>
      <c r="JT163" s="10"/>
      <c r="JU163" s="10"/>
      <c r="JV163" s="10"/>
      <c r="JW163" s="10"/>
      <c r="JX163" s="10"/>
      <c r="JY163" s="10"/>
      <c r="JZ163" s="10"/>
      <c r="KA163" s="10"/>
      <c r="KB163" s="10"/>
      <c r="KC163" s="10"/>
      <c r="KD163" s="10"/>
      <c r="KE163" s="10"/>
      <c r="KF163" s="10"/>
      <c r="KG163" s="10"/>
      <c r="KH163" s="10"/>
      <c r="KI163" s="10"/>
      <c r="KJ163" s="10"/>
      <c r="KK163" s="10"/>
      <c r="KL163" s="10"/>
      <c r="KM163" s="10"/>
      <c r="KN163" s="10"/>
      <c r="KO163" s="10"/>
      <c r="KP163" s="10"/>
      <c r="KQ163" s="10"/>
      <c r="KR163" s="10"/>
      <c r="KS163" s="10"/>
      <c r="KT163" s="10"/>
      <c r="KU163" s="10"/>
      <c r="KV163" s="10"/>
      <c r="KW163" s="10"/>
      <c r="KX163" s="10"/>
      <c r="KY163" s="10"/>
      <c r="KZ163" s="10"/>
      <c r="LA163" s="10"/>
      <c r="LB163" s="10"/>
      <c r="LC163" s="10"/>
      <c r="LD163" s="10"/>
      <c r="LE163" s="10"/>
      <c r="LF163" s="10"/>
      <c r="LG163" s="10"/>
      <c r="LH163" s="10"/>
      <c r="LI163" s="10"/>
      <c r="LJ163" s="10"/>
      <c r="LK163" s="10"/>
      <c r="LL163" s="10"/>
      <c r="LM163" s="10"/>
      <c r="LN163" s="10"/>
      <c r="LO163" s="10"/>
      <c r="LP163" s="10"/>
      <c r="LQ163" s="10"/>
      <c r="LR163" s="10"/>
      <c r="LS163" s="10"/>
      <c r="LT163" s="10"/>
      <c r="LU163" s="10"/>
      <c r="LV163" s="10"/>
      <c r="LW163" s="10"/>
      <c r="LX163" s="10"/>
      <c r="LY163" s="10"/>
      <c r="LZ163" s="10"/>
      <c r="MA163" s="10"/>
      <c r="MB163" s="10"/>
      <c r="MC163" s="10"/>
      <c r="MD163" s="10"/>
      <c r="ME163" s="10"/>
      <c r="MF163" s="10"/>
      <c r="MG163" s="10"/>
      <c r="MH163" s="10"/>
      <c r="MI163" s="10"/>
      <c r="MJ163" s="10"/>
      <c r="MK163" s="10"/>
      <c r="ML163" s="10"/>
      <c r="MM163" s="10"/>
      <c r="MN163" s="10"/>
      <c r="MO163" s="10"/>
      <c r="MP163" s="10"/>
      <c r="MQ163" s="10"/>
      <c r="MR163" s="10"/>
      <c r="MS163" s="10"/>
      <c r="MT163" s="10"/>
      <c r="MU163" s="10"/>
      <c r="MV163" s="10"/>
      <c r="MW163" s="10"/>
      <c r="MX163" s="10"/>
      <c r="MY163" s="10"/>
      <c r="MZ163" s="10"/>
      <c r="NA163" s="10"/>
      <c r="NB163" s="10"/>
      <c r="NC163" s="10"/>
      <c r="ND163" s="10"/>
      <c r="NE163" s="10"/>
      <c r="NF163" s="10"/>
      <c r="NG163" s="10"/>
      <c r="NH163" s="10"/>
      <c r="NI163" s="10"/>
      <c r="NJ163" s="10"/>
      <c r="NK163" s="10"/>
      <c r="NL163" s="10"/>
      <c r="NM163" s="10"/>
      <c r="NN163" s="10"/>
      <c r="NO163" s="10"/>
      <c r="NP163" s="10"/>
      <c r="NQ163" s="10"/>
      <c r="NR163" s="10"/>
      <c r="NS163" s="10"/>
      <c r="NT163" s="10"/>
      <c r="NU163" s="10"/>
      <c r="NV163" s="10"/>
      <c r="NW163" s="10"/>
      <c r="NX163" s="10"/>
      <c r="NY163" s="10"/>
      <c r="NZ163" s="10"/>
      <c r="OA163" s="10"/>
      <c r="OB163" s="10"/>
      <c r="OC163" s="10"/>
      <c r="OD163" s="10"/>
      <c r="OE163" s="10"/>
      <c r="OF163" s="10"/>
      <c r="OG163" s="10"/>
      <c r="OH163" s="10"/>
      <c r="OI163" s="10"/>
      <c r="OJ163" s="10"/>
      <c r="OK163" s="10"/>
      <c r="OL163" s="10"/>
      <c r="OM163" s="10"/>
      <c r="ON163" s="10"/>
      <c r="OO163" s="10"/>
      <c r="OP163" s="10"/>
      <c r="OQ163" s="10"/>
      <c r="OR163" s="10"/>
      <c r="OS163" s="10"/>
      <c r="OT163" s="10"/>
      <c r="OU163" s="10"/>
      <c r="OV163" s="10"/>
      <c r="OW163" s="10"/>
      <c r="OX163" s="10"/>
      <c r="OY163" s="10"/>
      <c r="OZ163" s="10"/>
      <c r="PA163" s="10"/>
      <c r="PB163" s="10"/>
      <c r="PC163" s="10"/>
      <c r="PD163" s="10"/>
      <c r="PE163" s="10"/>
      <c r="PF163" s="10"/>
      <c r="PG163" s="10"/>
      <c r="PH163" s="10"/>
      <c r="PI163" s="10"/>
      <c r="PJ163" s="10"/>
      <c r="PK163" s="10"/>
      <c r="PL163" s="10"/>
      <c r="PM163" s="10"/>
      <c r="PN163" s="10"/>
      <c r="PO163" s="10"/>
      <c r="PP163" s="10"/>
      <c r="PQ163" s="10"/>
      <c r="PR163" s="10"/>
      <c r="PS163" s="10"/>
      <c r="PT163" s="10"/>
      <c r="PU163" s="10"/>
      <c r="PV163" s="10"/>
      <c r="PW163" s="10"/>
      <c r="PX163" s="10"/>
      <c r="PY163" s="10"/>
      <c r="PZ163" s="10"/>
      <c r="QA163" s="10"/>
      <c r="QB163" s="10"/>
      <c r="QC163" s="10"/>
      <c r="QD163" s="10"/>
      <c r="QE163" s="10"/>
      <c r="QF163" s="10"/>
      <c r="QG163" s="10"/>
      <c r="QH163" s="10"/>
      <c r="QI163" s="10"/>
      <c r="QJ163" s="10"/>
      <c r="QK163" s="10"/>
      <c r="QL163" s="10"/>
      <c r="QM163" s="10"/>
      <c r="QN163" s="10"/>
      <c r="QO163" s="10"/>
      <c r="QP163" s="10"/>
      <c r="QQ163" s="10"/>
      <c r="QR163" s="10"/>
      <c r="QS163" s="10"/>
      <c r="QT163" s="10"/>
      <c r="QU163" s="10"/>
      <c r="QV163" s="10"/>
      <c r="QW163" s="10"/>
      <c r="QX163" s="10"/>
      <c r="QY163" s="10"/>
      <c r="QZ163" s="10"/>
      <c r="RA163" s="10"/>
      <c r="RB163" s="10"/>
      <c r="RC163" s="10"/>
      <c r="RD163" s="10"/>
      <c r="RE163" s="10"/>
      <c r="RF163" s="10"/>
      <c r="RG163" s="10"/>
      <c r="RH163" s="10"/>
      <c r="RI163" s="10"/>
      <c r="RJ163" s="10"/>
      <c r="RK163" s="10"/>
      <c r="RL163" s="10"/>
      <c r="RM163" s="10"/>
      <c r="RN163" s="10"/>
      <c r="RO163" s="10"/>
      <c r="RP163" s="10"/>
      <c r="RQ163" s="10"/>
      <c r="RR163" s="10"/>
      <c r="RS163" s="10"/>
      <c r="RT163" s="10"/>
      <c r="RU163" s="10"/>
      <c r="RV163" s="10"/>
      <c r="RW163" s="10"/>
      <c r="RX163" s="10"/>
      <c r="RY163" s="10"/>
      <c r="RZ163" s="10"/>
      <c r="SA163" s="10"/>
      <c r="SB163" s="10"/>
      <c r="SC163" s="10"/>
      <c r="SD163" s="10"/>
      <c r="SE163" s="10"/>
      <c r="SF163" s="10"/>
      <c r="SG163" s="10"/>
      <c r="SH163" s="10"/>
      <c r="SI163" s="10"/>
      <c r="SJ163" s="10"/>
      <c r="SK163" s="10"/>
      <c r="SL163" s="10"/>
      <c r="SM163" s="10"/>
      <c r="SN163" s="10"/>
      <c r="SO163" s="10"/>
      <c r="SP163" s="10"/>
      <c r="SQ163" s="10"/>
      <c r="SR163" s="10"/>
      <c r="SS163" s="10"/>
      <c r="ST163" s="10"/>
      <c r="SU163" s="10"/>
      <c r="SV163" s="10"/>
      <c r="SW163" s="10"/>
      <c r="SX163" s="10"/>
      <c r="SY163" s="10"/>
      <c r="SZ163" s="10"/>
      <c r="TA163" s="10"/>
      <c r="TB163" s="10"/>
      <c r="TC163" s="10"/>
      <c r="TD163" s="10"/>
      <c r="TE163" s="10"/>
      <c r="TF163" s="10"/>
      <c r="TG163" s="10"/>
      <c r="TH163" s="10"/>
      <c r="TI163" s="10"/>
      <c r="TJ163" s="10"/>
      <c r="TK163" s="10"/>
      <c r="TL163" s="10"/>
      <c r="TM163" s="10"/>
      <c r="TN163" s="10"/>
      <c r="TO163" s="10"/>
      <c r="TP163" s="10"/>
      <c r="TQ163" s="10"/>
      <c r="TR163" s="10"/>
      <c r="TS163" s="10"/>
      <c r="TT163" s="10"/>
      <c r="TU163" s="10"/>
      <c r="TV163" s="10"/>
      <c r="TW163" s="10"/>
      <c r="TX163" s="10"/>
      <c r="TY163" s="10"/>
      <c r="TZ163" s="10"/>
      <c r="UA163" s="10"/>
      <c r="UB163" s="10"/>
      <c r="UC163" s="10"/>
      <c r="UD163" s="10"/>
      <c r="UE163" s="10"/>
      <c r="UF163" s="10"/>
      <c r="UG163" s="10"/>
      <c r="UH163" s="10"/>
      <c r="UI163" s="10"/>
      <c r="UJ163" s="10"/>
      <c r="UK163" s="10"/>
      <c r="UL163" s="10"/>
      <c r="UM163" s="10"/>
      <c r="UN163" s="10"/>
      <c r="UO163" s="10"/>
      <c r="UP163" s="10"/>
      <c r="UQ163" s="10"/>
      <c r="UR163" s="10"/>
      <c r="US163" s="10"/>
      <c r="UT163" s="10"/>
      <c r="UU163" s="10"/>
      <c r="UV163" s="10"/>
      <c r="UW163" s="10"/>
      <c r="UX163" s="10"/>
      <c r="UY163" s="10"/>
      <c r="UZ163" s="10"/>
      <c r="VA163" s="10"/>
      <c r="VB163" s="10"/>
      <c r="VC163" s="10"/>
      <c r="VD163" s="10"/>
      <c r="VE163" s="10"/>
      <c r="VF163" s="10"/>
      <c r="VG163" s="10"/>
      <c r="VH163" s="10"/>
      <c r="VI163" s="10"/>
      <c r="VJ163" s="10"/>
      <c r="VK163" s="10"/>
      <c r="VL163" s="10"/>
      <c r="VM163" s="10"/>
      <c r="VN163" s="10"/>
      <c r="VO163" s="10"/>
      <c r="VP163" s="10"/>
      <c r="VQ163" s="10"/>
      <c r="VR163" s="10"/>
      <c r="VS163" s="10"/>
      <c r="VT163" s="10"/>
      <c r="VU163" s="10"/>
      <c r="VV163" s="10"/>
      <c r="VW163" s="10"/>
      <c r="VX163" s="10"/>
      <c r="VY163" s="10"/>
      <c r="VZ163" s="10"/>
      <c r="WA163" s="10"/>
      <c r="WB163" s="10"/>
      <c r="WC163" s="10"/>
      <c r="WD163" s="10"/>
      <c r="WE163" s="10"/>
      <c r="WF163" s="10"/>
      <c r="WG163" s="10"/>
      <c r="WH163" s="10"/>
      <c r="WI163" s="10"/>
      <c r="WJ163" s="10"/>
      <c r="WK163" s="10"/>
      <c r="WL163" s="10"/>
      <c r="WM163" s="10"/>
      <c r="WN163" s="10"/>
      <c r="WO163" s="10"/>
      <c r="WP163" s="10"/>
      <c r="WQ163" s="10"/>
      <c r="WR163" s="10"/>
      <c r="WS163" s="10"/>
      <c r="WT163" s="10"/>
      <c r="WU163" s="10"/>
      <c r="WV163" s="10"/>
      <c r="WW163" s="10"/>
      <c r="WX163" s="10"/>
      <c r="WY163" s="10"/>
      <c r="WZ163" s="10"/>
      <c r="XA163" s="10"/>
      <c r="XB163" s="10"/>
      <c r="XC163" s="10"/>
      <c r="XD163" s="10"/>
      <c r="XE163" s="10"/>
      <c r="XF163" s="10"/>
      <c r="XG163" s="10"/>
      <c r="XH163" s="10"/>
      <c r="XI163" s="10"/>
      <c r="XJ163" s="10"/>
      <c r="XK163" s="10"/>
      <c r="XL163" s="10"/>
      <c r="XM163" s="10"/>
      <c r="XN163" s="10"/>
      <c r="XO163" s="10"/>
      <c r="XP163" s="10"/>
      <c r="XQ163" s="10"/>
      <c r="XR163" s="10"/>
      <c r="XS163" s="10"/>
      <c r="XT163" s="10"/>
      <c r="XU163" s="10"/>
      <c r="XV163" s="10"/>
      <c r="XW163" s="10"/>
      <c r="XX163" s="10"/>
      <c r="XY163" s="10"/>
      <c r="XZ163" s="10"/>
      <c r="YA163" s="10"/>
      <c r="YB163" s="10"/>
      <c r="YC163" s="10"/>
      <c r="YD163" s="10"/>
      <c r="YE163" s="10"/>
      <c r="YF163" s="10"/>
      <c r="YG163" s="10"/>
      <c r="YH163" s="10"/>
      <c r="YI163" s="10"/>
      <c r="YJ163" s="10"/>
      <c r="YK163" s="10"/>
      <c r="YL163" s="10"/>
      <c r="YM163" s="10"/>
      <c r="YN163" s="10"/>
      <c r="YO163" s="10"/>
      <c r="YP163" s="10"/>
      <c r="YQ163" s="10"/>
      <c r="YR163" s="10"/>
      <c r="YS163" s="10"/>
      <c r="YT163" s="10"/>
      <c r="YU163" s="10"/>
      <c r="YV163" s="10"/>
      <c r="YW163" s="10"/>
      <c r="YX163" s="10"/>
      <c r="YY163" s="10"/>
      <c r="YZ163" s="10"/>
      <c r="ZA163" s="10"/>
      <c r="ZB163" s="10"/>
      <c r="ZC163" s="10"/>
      <c r="ZD163" s="10"/>
      <c r="ZE163" s="10"/>
      <c r="ZF163" s="10"/>
      <c r="ZG163" s="10"/>
      <c r="ZH163" s="10"/>
      <c r="ZI163" s="10"/>
      <c r="ZJ163" s="10"/>
      <c r="ZK163" s="10"/>
      <c r="ZL163" s="10"/>
      <c r="ZM163" s="10"/>
      <c r="ZN163" s="10"/>
      <c r="ZO163" s="10"/>
      <c r="ZP163" s="10"/>
      <c r="ZQ163" s="10"/>
      <c r="ZR163" s="10"/>
      <c r="ZS163" s="10"/>
      <c r="ZT163" s="10"/>
      <c r="ZU163" s="10"/>
      <c r="ZV163" s="10"/>
      <c r="ZW163" s="10"/>
      <c r="ZX163" s="10"/>
      <c r="ZY163" s="10"/>
      <c r="ZZ163" s="10"/>
      <c r="AAA163" s="10"/>
      <c r="AAB163" s="10"/>
      <c r="AAC163" s="10"/>
      <c r="AAD163" s="10"/>
      <c r="AAE163" s="10"/>
      <c r="AAF163" s="10"/>
      <c r="AAG163" s="10"/>
      <c r="AAH163" s="10"/>
      <c r="AAI163" s="10"/>
      <c r="AAJ163" s="10"/>
      <c r="AAK163" s="10"/>
      <c r="AAL163" s="10"/>
      <c r="AAM163" s="10"/>
      <c r="AAN163" s="10"/>
      <c r="AAO163" s="10"/>
      <c r="AAP163" s="10"/>
      <c r="AAQ163" s="10"/>
      <c r="AAR163" s="10"/>
      <c r="AAS163" s="10"/>
      <c r="AAT163" s="10"/>
      <c r="AAU163" s="10"/>
      <c r="AAV163" s="10"/>
      <c r="AAW163" s="10"/>
      <c r="AAX163" s="10"/>
      <c r="AAY163" s="10"/>
      <c r="AAZ163" s="10"/>
      <c r="ABA163" s="10"/>
      <c r="ABB163" s="10"/>
      <c r="ABC163" s="10"/>
      <c r="ABD163" s="10"/>
      <c r="ABE163" s="10"/>
      <c r="ABF163" s="10"/>
      <c r="ABG163" s="10"/>
      <c r="ABH163" s="10"/>
      <c r="ABI163" s="10"/>
      <c r="ABJ163" s="10"/>
      <c r="ABK163" s="10"/>
      <c r="ABL163" s="10"/>
      <c r="ABM163" s="10"/>
      <c r="ABN163" s="10"/>
      <c r="ABO163" s="10"/>
      <c r="ABP163" s="10"/>
      <c r="ABQ163" s="10"/>
      <c r="ABR163" s="10"/>
      <c r="ABS163" s="10"/>
      <c r="ABT163" s="10"/>
      <c r="ABU163" s="10"/>
      <c r="ABV163" s="10"/>
      <c r="ABW163" s="10"/>
      <c r="ABX163" s="10"/>
      <c r="ABY163" s="10"/>
      <c r="ABZ163" s="10"/>
      <c r="ACA163" s="10"/>
      <c r="ACB163" s="10"/>
      <c r="ACC163" s="10"/>
      <c r="ACD163" s="10"/>
      <c r="ACE163" s="10"/>
      <c r="ACF163" s="10"/>
      <c r="ACG163" s="10"/>
      <c r="ACH163" s="10"/>
      <c r="ACI163" s="10"/>
      <c r="ACJ163" s="10"/>
      <c r="ACK163" s="10"/>
      <c r="ACL163" s="10"/>
      <c r="ACM163" s="10"/>
      <c r="ACN163" s="10"/>
      <c r="ACO163" s="10"/>
      <c r="ACP163" s="10"/>
      <c r="ACQ163" s="10"/>
      <c r="ACR163" s="10"/>
      <c r="ACS163" s="10"/>
      <c r="ACT163" s="10"/>
      <c r="ACU163" s="10"/>
      <c r="ACV163" s="10"/>
      <c r="ACW163" s="10"/>
      <c r="ACX163" s="10"/>
      <c r="ACY163" s="10"/>
      <c r="ACZ163" s="10"/>
      <c r="ADA163" s="10"/>
      <c r="ADB163" s="10"/>
      <c r="ADC163" s="10"/>
      <c r="ADD163" s="10"/>
      <c r="ADE163" s="10"/>
      <c r="ADF163" s="10"/>
      <c r="ADG163" s="10"/>
      <c r="ADH163" s="10"/>
      <c r="ADI163" s="10"/>
      <c r="ADJ163" s="10"/>
      <c r="ADK163" s="10"/>
      <c r="ADL163" s="10"/>
      <c r="ADM163" s="10"/>
      <c r="ADN163" s="10"/>
      <c r="ADO163" s="10"/>
      <c r="ADP163" s="10"/>
      <c r="ADQ163" s="10"/>
      <c r="ADR163" s="10"/>
      <c r="ADS163" s="10"/>
      <c r="ADT163" s="10"/>
      <c r="ADU163" s="10"/>
      <c r="ADV163" s="10"/>
      <c r="ADW163" s="10"/>
      <c r="ADX163" s="10"/>
      <c r="ADY163" s="10"/>
      <c r="ADZ163" s="10"/>
      <c r="AEA163" s="10"/>
      <c r="AEB163" s="10"/>
      <c r="AEC163" s="10"/>
      <c r="AED163" s="10"/>
      <c r="AEE163" s="10"/>
      <c r="AEF163" s="10"/>
      <c r="AEG163" s="10"/>
      <c r="AEH163" s="10"/>
      <c r="AEI163" s="10"/>
      <c r="AEJ163" s="10"/>
      <c r="AEK163" s="10"/>
      <c r="AEL163" s="10"/>
      <c r="AEM163" s="10"/>
      <c r="AEN163" s="10"/>
      <c r="AEO163" s="10"/>
      <c r="AEP163" s="10"/>
      <c r="AEQ163" s="10"/>
      <c r="AER163" s="10"/>
      <c r="AES163" s="10"/>
      <c r="AET163" s="10"/>
      <c r="AEU163" s="10"/>
      <c r="AEV163" s="10"/>
      <c r="AEW163" s="10"/>
      <c r="AEX163" s="10"/>
      <c r="AEY163" s="10"/>
      <c r="AEZ163" s="10"/>
      <c r="AFA163" s="10"/>
      <c r="AFB163" s="10"/>
      <c r="AFC163" s="10"/>
      <c r="AFD163" s="10"/>
      <c r="AFE163" s="10"/>
      <c r="AFF163" s="10"/>
      <c r="AFG163" s="10"/>
      <c r="AFH163" s="10"/>
      <c r="AFI163" s="10"/>
      <c r="AFJ163" s="10"/>
      <c r="AFK163" s="10"/>
      <c r="AFL163" s="10"/>
      <c r="AFM163" s="10"/>
      <c r="AFN163" s="10"/>
      <c r="AFO163" s="10"/>
      <c r="AFP163" s="10"/>
      <c r="AFQ163" s="10"/>
      <c r="AFR163" s="10"/>
      <c r="AFS163" s="10"/>
      <c r="AFT163" s="10"/>
      <c r="AFU163" s="10"/>
      <c r="AFV163" s="10"/>
      <c r="AFW163" s="10"/>
      <c r="AFX163" s="10"/>
      <c r="AFY163" s="10"/>
      <c r="AFZ163" s="10"/>
      <c r="AGA163" s="10"/>
      <c r="AGB163" s="10"/>
      <c r="AGC163" s="10"/>
      <c r="AGD163" s="10"/>
      <c r="AGE163" s="10"/>
      <c r="AGF163" s="10"/>
      <c r="AGG163" s="10"/>
      <c r="AGH163" s="10"/>
      <c r="AGI163" s="10"/>
      <c r="AGJ163" s="10"/>
      <c r="AGK163" s="10"/>
      <c r="AGL163" s="10"/>
      <c r="AGM163" s="10"/>
      <c r="AGN163" s="10"/>
      <c r="AGO163" s="10"/>
      <c r="AGP163" s="10"/>
      <c r="AGQ163" s="10"/>
      <c r="AGR163" s="10"/>
      <c r="AGS163" s="10"/>
      <c r="AGT163" s="10"/>
      <c r="AGU163" s="10"/>
      <c r="AGV163" s="10"/>
      <c r="AGW163" s="10"/>
      <c r="AGX163" s="10"/>
      <c r="AGY163" s="10"/>
      <c r="AGZ163" s="10"/>
      <c r="AHA163" s="10"/>
      <c r="AHB163" s="10"/>
      <c r="AHC163" s="10"/>
      <c r="AHD163" s="10"/>
      <c r="AHE163" s="10"/>
      <c r="AHF163" s="10"/>
      <c r="AHG163" s="10"/>
      <c r="AHH163" s="10"/>
      <c r="AHI163" s="10"/>
      <c r="AHJ163" s="10"/>
      <c r="AHK163" s="10"/>
      <c r="AHL163" s="10"/>
      <c r="AHM163" s="10"/>
      <c r="AHN163" s="10"/>
      <c r="AHO163" s="10"/>
      <c r="AHP163" s="10"/>
      <c r="AHQ163" s="10"/>
      <c r="AHR163" s="10"/>
      <c r="AHS163" s="10"/>
      <c r="AHT163" s="10"/>
      <c r="AHU163" s="10"/>
      <c r="AHV163" s="10"/>
      <c r="AHW163" s="10"/>
      <c r="AHX163" s="10"/>
      <c r="AHY163" s="10"/>
      <c r="AHZ163" s="10"/>
      <c r="AIA163" s="10"/>
      <c r="AIB163" s="10"/>
      <c r="AIC163" s="10"/>
      <c r="AID163" s="10"/>
      <c r="AIE163" s="10"/>
      <c r="AIF163" s="10"/>
      <c r="AIG163" s="10"/>
      <c r="AIH163" s="10"/>
      <c r="AII163" s="10"/>
      <c r="AIJ163" s="10"/>
      <c r="AIK163" s="10"/>
      <c r="AIL163" s="10"/>
      <c r="AIM163" s="10"/>
      <c r="AIN163" s="10"/>
      <c r="AIO163" s="10"/>
      <c r="AIP163" s="10"/>
      <c r="AIQ163" s="10"/>
      <c r="AIR163" s="10"/>
      <c r="AIS163" s="10"/>
      <c r="AIT163" s="10"/>
      <c r="AIU163" s="10"/>
      <c r="AIV163" s="10"/>
      <c r="AIW163" s="10"/>
      <c r="AIX163" s="10"/>
      <c r="AIY163" s="10"/>
      <c r="AIZ163" s="10"/>
      <c r="AJA163" s="10"/>
      <c r="AJB163" s="10"/>
      <c r="AJC163" s="10"/>
      <c r="AJD163" s="10"/>
      <c r="AJE163" s="10"/>
      <c r="AJF163" s="10"/>
      <c r="AJG163" s="10"/>
      <c r="AJH163" s="10"/>
      <c r="AJI163" s="10"/>
      <c r="AJJ163" s="10"/>
      <c r="AJK163" s="10"/>
      <c r="AJL163" s="10"/>
      <c r="AJM163" s="10"/>
      <c r="AJN163" s="10"/>
      <c r="AJO163" s="10"/>
      <c r="AJP163" s="10"/>
      <c r="AJQ163" s="10"/>
      <c r="AJR163" s="10"/>
      <c r="AJS163" s="10"/>
      <c r="AJT163" s="10"/>
      <c r="AJU163" s="10"/>
      <c r="AJV163" s="10"/>
      <c r="AJW163" s="10"/>
      <c r="AJX163" s="10"/>
      <c r="AJY163" s="10"/>
      <c r="AJZ163" s="10"/>
      <c r="AKA163" s="10"/>
      <c r="AKB163" s="10"/>
      <c r="AKC163" s="10"/>
      <c r="AKD163" s="10"/>
      <c r="AKE163" s="10"/>
      <c r="AKF163" s="10"/>
      <c r="AKG163" s="10"/>
      <c r="AKH163" s="10"/>
      <c r="AKI163" s="10"/>
      <c r="AKJ163" s="10"/>
      <c r="AKK163" s="10"/>
      <c r="AKL163" s="10"/>
      <c r="AKM163" s="10"/>
      <c r="AKN163" s="10"/>
      <c r="AKO163" s="10"/>
      <c r="AKP163" s="10"/>
      <c r="AKQ163" s="10"/>
      <c r="AKR163" s="10"/>
      <c r="AKS163" s="10"/>
      <c r="AKT163" s="10"/>
      <c r="AKU163" s="10"/>
      <c r="AKV163" s="10"/>
      <c r="AKW163" s="10"/>
      <c r="AKX163" s="10"/>
      <c r="AKY163" s="10"/>
      <c r="AKZ163" s="10"/>
      <c r="ALA163" s="10"/>
      <c r="ALB163" s="10"/>
      <c r="ALC163" s="10"/>
      <c r="ALD163" s="10"/>
      <c r="ALE163" s="10"/>
      <c r="ALF163" s="10"/>
      <c r="ALG163" s="10"/>
      <c r="ALH163" s="10"/>
      <c r="ALI163" s="10"/>
      <c r="ALJ163" s="10"/>
      <c r="ALK163" s="10"/>
      <c r="ALL163" s="10"/>
      <c r="ALM163" s="10"/>
      <c r="ALN163" s="10"/>
      <c r="ALO163" s="10"/>
      <c r="ALP163" s="10"/>
      <c r="ALQ163" s="10"/>
      <c r="ALR163" s="10"/>
      <c r="ALS163" s="10"/>
      <c r="ALT163" s="10"/>
      <c r="ALU163" s="10"/>
      <c r="ALV163" s="10"/>
      <c r="ALW163" s="10"/>
      <c r="ALX163" s="10"/>
      <c r="ALY163" s="10"/>
      <c r="ALZ163" s="10"/>
      <c r="AMA163" s="10"/>
      <c r="AMB163" s="10"/>
      <c r="AMC163" s="10"/>
      <c r="AMD163" s="10"/>
      <c r="AME163" s="10"/>
      <c r="AMF163" s="10"/>
      <c r="AMG163" s="10"/>
      <c r="AMH163" s="10"/>
      <c r="AMI163" s="10"/>
      <c r="AMJ163" s="10"/>
    </row>
    <row r="164" spans="1:1029" customFormat="1" ht="14.1" customHeight="1">
      <c r="A164" s="8" t="str">
        <f t="shared" si="16"/>
        <v>URIURI</v>
      </c>
      <c r="B164" s="9" t="s">
        <v>219</v>
      </c>
      <c r="C164" s="8"/>
      <c r="D164" s="8"/>
      <c r="E164" s="8"/>
      <c r="F164" s="8" t="str">
        <f t="shared" si="17"/>
        <v>Legislation. URI URI. URI</v>
      </c>
      <c r="G164" s="8"/>
      <c r="H164" s="8" t="s">
        <v>254</v>
      </c>
      <c r="I164" s="8"/>
      <c r="J164" s="8" t="s">
        <v>217</v>
      </c>
      <c r="K164" s="8" t="s">
        <v>217</v>
      </c>
      <c r="L164" s="8" t="str">
        <f t="shared" si="18"/>
        <v>URI URI</v>
      </c>
      <c r="M164" s="8" t="s">
        <v>217</v>
      </c>
      <c r="N164" s="8"/>
      <c r="O164" s="8" t="str">
        <f t="shared" si="19"/>
        <v>URI. Type</v>
      </c>
      <c r="P164" s="8"/>
      <c r="Q164" s="8"/>
      <c r="R164" s="8" t="s">
        <v>213</v>
      </c>
      <c r="S164" s="8"/>
      <c r="T164" s="8"/>
      <c r="U164" s="8"/>
      <c r="V164" s="8"/>
      <c r="W164" s="8"/>
      <c r="X164" s="10"/>
      <c r="Y164" s="8" t="s">
        <v>211</v>
      </c>
      <c r="Z164" s="8"/>
      <c r="AA164" s="44">
        <v>43314</v>
      </c>
      <c r="AB164" s="23"/>
      <c r="AC164" s="23"/>
      <c r="AD164" s="23"/>
      <c r="AE164" s="23"/>
      <c r="AF164" s="23"/>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c r="VX164" s="10"/>
      <c r="VY164" s="10"/>
      <c r="VZ164" s="10"/>
      <c r="WA164" s="10"/>
      <c r="WB164" s="10"/>
      <c r="WC164" s="10"/>
      <c r="WD164" s="10"/>
      <c r="WE164" s="10"/>
      <c r="WF164" s="10"/>
      <c r="WG164" s="10"/>
      <c r="WH164" s="10"/>
      <c r="WI164" s="10"/>
      <c r="WJ164" s="10"/>
      <c r="WK164" s="10"/>
      <c r="WL164" s="10"/>
      <c r="WM164" s="10"/>
      <c r="WN164" s="10"/>
      <c r="WO164" s="10"/>
      <c r="WP164" s="10"/>
      <c r="WQ164" s="10"/>
      <c r="WR164" s="10"/>
      <c r="WS164" s="10"/>
      <c r="WT164" s="10"/>
      <c r="WU164" s="10"/>
      <c r="WV164" s="10"/>
      <c r="WW164" s="10"/>
      <c r="WX164" s="10"/>
      <c r="WY164" s="10"/>
      <c r="WZ164" s="10"/>
      <c r="XA164" s="10"/>
      <c r="XB164" s="10"/>
      <c r="XC164" s="10"/>
      <c r="XD164" s="10"/>
      <c r="XE164" s="10"/>
      <c r="XF164" s="10"/>
      <c r="XG164" s="10"/>
      <c r="XH164" s="10"/>
      <c r="XI164" s="10"/>
      <c r="XJ164" s="10"/>
      <c r="XK164" s="10"/>
      <c r="XL164" s="10"/>
      <c r="XM164" s="10"/>
      <c r="XN164" s="10"/>
      <c r="XO164" s="10"/>
      <c r="XP164" s="10"/>
      <c r="XQ164" s="10"/>
      <c r="XR164" s="10"/>
      <c r="XS164" s="10"/>
      <c r="XT164" s="10"/>
      <c r="XU164" s="10"/>
      <c r="XV164" s="10"/>
      <c r="XW164" s="10"/>
      <c r="XX164" s="10"/>
      <c r="XY164" s="10"/>
      <c r="XZ164" s="10"/>
      <c r="YA164" s="10"/>
      <c r="YB164" s="10"/>
      <c r="YC164" s="10"/>
      <c r="YD164" s="10"/>
      <c r="YE164" s="10"/>
      <c r="YF164" s="10"/>
      <c r="YG164" s="10"/>
      <c r="YH164" s="10"/>
      <c r="YI164" s="10"/>
      <c r="YJ164" s="10"/>
      <c r="YK164" s="10"/>
      <c r="YL164" s="10"/>
      <c r="YM164" s="10"/>
      <c r="YN164" s="10"/>
      <c r="YO164" s="10"/>
      <c r="YP164" s="10"/>
      <c r="YQ164" s="10"/>
      <c r="YR164" s="10"/>
      <c r="YS164" s="10"/>
      <c r="YT164" s="10"/>
      <c r="YU164" s="10"/>
      <c r="YV164" s="10"/>
      <c r="YW164" s="10"/>
      <c r="YX164" s="10"/>
      <c r="YY164" s="10"/>
      <c r="YZ164" s="10"/>
      <c r="ZA164" s="10"/>
      <c r="ZB164" s="10"/>
      <c r="ZC164" s="10"/>
      <c r="ZD164" s="10"/>
      <c r="ZE164" s="10"/>
      <c r="ZF164" s="10"/>
      <c r="ZG164" s="10"/>
      <c r="ZH164" s="10"/>
      <c r="ZI164" s="10"/>
      <c r="ZJ164" s="10"/>
      <c r="ZK164" s="10"/>
      <c r="ZL164" s="10"/>
      <c r="ZM164" s="10"/>
      <c r="ZN164" s="10"/>
      <c r="ZO164" s="10"/>
      <c r="ZP164" s="10"/>
      <c r="ZQ164" s="10"/>
      <c r="ZR164" s="10"/>
      <c r="ZS164" s="10"/>
      <c r="ZT164" s="10"/>
      <c r="ZU164" s="10"/>
      <c r="ZV164" s="10"/>
      <c r="ZW164" s="10"/>
      <c r="ZX164" s="10"/>
      <c r="ZY164" s="10"/>
      <c r="ZZ164" s="10"/>
      <c r="AAA164" s="10"/>
      <c r="AAB164" s="10"/>
      <c r="AAC164" s="10"/>
      <c r="AAD164" s="10"/>
      <c r="AAE164" s="10"/>
      <c r="AAF164" s="10"/>
      <c r="AAG164" s="10"/>
      <c r="AAH164" s="10"/>
      <c r="AAI164" s="10"/>
      <c r="AAJ164" s="10"/>
      <c r="AAK164" s="10"/>
      <c r="AAL164" s="10"/>
      <c r="AAM164" s="10"/>
      <c r="AAN164" s="10"/>
      <c r="AAO164" s="10"/>
      <c r="AAP164" s="10"/>
      <c r="AAQ164" s="10"/>
      <c r="AAR164" s="10"/>
      <c r="AAS164" s="10"/>
      <c r="AAT164" s="10"/>
      <c r="AAU164" s="10"/>
      <c r="AAV164" s="10"/>
      <c r="AAW164" s="10"/>
      <c r="AAX164" s="10"/>
      <c r="AAY164" s="10"/>
      <c r="AAZ164" s="10"/>
      <c r="ABA164" s="10"/>
      <c r="ABB164" s="10"/>
      <c r="ABC164" s="10"/>
      <c r="ABD164" s="10"/>
      <c r="ABE164" s="10"/>
      <c r="ABF164" s="10"/>
      <c r="ABG164" s="10"/>
      <c r="ABH164" s="10"/>
      <c r="ABI164" s="10"/>
      <c r="ABJ164" s="10"/>
      <c r="ABK164" s="10"/>
      <c r="ABL164" s="10"/>
      <c r="ABM164" s="10"/>
      <c r="ABN164" s="10"/>
      <c r="ABO164" s="10"/>
      <c r="ABP164" s="10"/>
      <c r="ABQ164" s="10"/>
      <c r="ABR164" s="10"/>
      <c r="ABS164" s="10"/>
      <c r="ABT164" s="10"/>
      <c r="ABU164" s="10"/>
      <c r="ABV164" s="10"/>
      <c r="ABW164" s="10"/>
      <c r="ABX164" s="10"/>
      <c r="ABY164" s="10"/>
      <c r="ABZ164" s="10"/>
      <c r="ACA164" s="10"/>
      <c r="ACB164" s="10"/>
      <c r="ACC164" s="10"/>
      <c r="ACD164" s="10"/>
      <c r="ACE164" s="10"/>
      <c r="ACF164" s="10"/>
      <c r="ACG164" s="10"/>
      <c r="ACH164" s="10"/>
      <c r="ACI164" s="10"/>
      <c r="ACJ164" s="10"/>
      <c r="ACK164" s="10"/>
      <c r="ACL164" s="10"/>
      <c r="ACM164" s="10"/>
      <c r="ACN164" s="10"/>
      <c r="ACO164" s="10"/>
      <c r="ACP164" s="10"/>
      <c r="ACQ164" s="10"/>
      <c r="ACR164" s="10"/>
      <c r="ACS164" s="10"/>
      <c r="ACT164" s="10"/>
      <c r="ACU164" s="10"/>
      <c r="ACV164" s="10"/>
      <c r="ACW164" s="10"/>
      <c r="ACX164" s="10"/>
      <c r="ACY164" s="10"/>
      <c r="ACZ164" s="10"/>
      <c r="ADA164" s="10"/>
      <c r="ADB164" s="10"/>
      <c r="ADC164" s="10"/>
      <c r="ADD164" s="10"/>
      <c r="ADE164" s="10"/>
      <c r="ADF164" s="10"/>
      <c r="ADG164" s="10"/>
      <c r="ADH164" s="10"/>
      <c r="ADI164" s="10"/>
      <c r="ADJ164" s="10"/>
      <c r="ADK164" s="10"/>
      <c r="ADL164" s="10"/>
      <c r="ADM164" s="10"/>
      <c r="ADN164" s="10"/>
      <c r="ADO164" s="10"/>
      <c r="ADP164" s="10"/>
      <c r="ADQ164" s="10"/>
      <c r="ADR164" s="10"/>
      <c r="ADS164" s="10"/>
      <c r="ADT164" s="10"/>
      <c r="ADU164" s="10"/>
      <c r="ADV164" s="10"/>
      <c r="ADW164" s="10"/>
      <c r="ADX164" s="10"/>
      <c r="ADY164" s="10"/>
      <c r="ADZ164" s="10"/>
      <c r="AEA164" s="10"/>
      <c r="AEB164" s="10"/>
      <c r="AEC164" s="10"/>
      <c r="AED164" s="10"/>
      <c r="AEE164" s="10"/>
      <c r="AEF164" s="10"/>
      <c r="AEG164" s="10"/>
      <c r="AEH164" s="10"/>
      <c r="AEI164" s="10"/>
      <c r="AEJ164" s="10"/>
      <c r="AEK164" s="10"/>
      <c r="AEL164" s="10"/>
      <c r="AEM164" s="10"/>
      <c r="AEN164" s="10"/>
      <c r="AEO164" s="10"/>
      <c r="AEP164" s="10"/>
      <c r="AEQ164" s="10"/>
      <c r="AER164" s="10"/>
      <c r="AES164" s="10"/>
      <c r="AET164" s="10"/>
      <c r="AEU164" s="10"/>
      <c r="AEV164" s="10"/>
      <c r="AEW164" s="10"/>
      <c r="AEX164" s="10"/>
      <c r="AEY164" s="10"/>
      <c r="AEZ164" s="10"/>
      <c r="AFA164" s="10"/>
      <c r="AFB164" s="10"/>
      <c r="AFC164" s="10"/>
      <c r="AFD164" s="10"/>
      <c r="AFE164" s="10"/>
      <c r="AFF164" s="10"/>
      <c r="AFG164" s="10"/>
      <c r="AFH164" s="10"/>
      <c r="AFI164" s="10"/>
      <c r="AFJ164" s="10"/>
      <c r="AFK164" s="10"/>
      <c r="AFL164" s="10"/>
      <c r="AFM164" s="10"/>
      <c r="AFN164" s="10"/>
      <c r="AFO164" s="10"/>
      <c r="AFP164" s="10"/>
      <c r="AFQ164" s="10"/>
      <c r="AFR164" s="10"/>
      <c r="AFS164" s="10"/>
      <c r="AFT164" s="10"/>
      <c r="AFU164" s="10"/>
      <c r="AFV164" s="10"/>
      <c r="AFW164" s="10"/>
      <c r="AFX164" s="10"/>
      <c r="AFY164" s="10"/>
      <c r="AFZ164" s="10"/>
      <c r="AGA164" s="10"/>
      <c r="AGB164" s="10"/>
      <c r="AGC164" s="10"/>
      <c r="AGD164" s="10"/>
      <c r="AGE164" s="10"/>
      <c r="AGF164" s="10"/>
      <c r="AGG164" s="10"/>
      <c r="AGH164" s="10"/>
      <c r="AGI164" s="10"/>
      <c r="AGJ164" s="10"/>
      <c r="AGK164" s="10"/>
      <c r="AGL164" s="10"/>
      <c r="AGM164" s="10"/>
      <c r="AGN164" s="10"/>
      <c r="AGO164" s="10"/>
      <c r="AGP164" s="10"/>
      <c r="AGQ164" s="10"/>
      <c r="AGR164" s="10"/>
      <c r="AGS164" s="10"/>
      <c r="AGT164" s="10"/>
      <c r="AGU164" s="10"/>
      <c r="AGV164" s="10"/>
      <c r="AGW164" s="10"/>
      <c r="AGX164" s="10"/>
      <c r="AGY164" s="10"/>
      <c r="AGZ164" s="10"/>
      <c r="AHA164" s="10"/>
      <c r="AHB164" s="10"/>
      <c r="AHC164" s="10"/>
      <c r="AHD164" s="10"/>
      <c r="AHE164" s="10"/>
      <c r="AHF164" s="10"/>
      <c r="AHG164" s="10"/>
      <c r="AHH164" s="10"/>
      <c r="AHI164" s="10"/>
      <c r="AHJ164" s="10"/>
      <c r="AHK164" s="10"/>
      <c r="AHL164" s="10"/>
      <c r="AHM164" s="10"/>
      <c r="AHN164" s="10"/>
      <c r="AHO164" s="10"/>
      <c r="AHP164" s="10"/>
      <c r="AHQ164" s="10"/>
      <c r="AHR164" s="10"/>
      <c r="AHS164" s="10"/>
      <c r="AHT164" s="10"/>
      <c r="AHU164" s="10"/>
      <c r="AHV164" s="10"/>
      <c r="AHW164" s="10"/>
      <c r="AHX164" s="10"/>
      <c r="AHY164" s="10"/>
      <c r="AHZ164" s="10"/>
      <c r="AIA164" s="10"/>
      <c r="AIB164" s="10"/>
      <c r="AIC164" s="10"/>
      <c r="AID164" s="10"/>
      <c r="AIE164" s="10"/>
      <c r="AIF164" s="10"/>
      <c r="AIG164" s="10"/>
      <c r="AIH164" s="10"/>
      <c r="AII164" s="10"/>
      <c r="AIJ164" s="10"/>
      <c r="AIK164" s="10"/>
      <c r="AIL164" s="10"/>
      <c r="AIM164" s="10"/>
      <c r="AIN164" s="10"/>
      <c r="AIO164" s="10"/>
      <c r="AIP164" s="10"/>
      <c r="AIQ164" s="10"/>
      <c r="AIR164" s="10"/>
      <c r="AIS164" s="10"/>
      <c r="AIT164" s="10"/>
      <c r="AIU164" s="10"/>
      <c r="AIV164" s="10"/>
      <c r="AIW164" s="10"/>
      <c r="AIX164" s="10"/>
      <c r="AIY164" s="10"/>
      <c r="AIZ164" s="10"/>
      <c r="AJA164" s="10"/>
      <c r="AJB164" s="10"/>
      <c r="AJC164" s="10"/>
      <c r="AJD164" s="10"/>
      <c r="AJE164" s="10"/>
      <c r="AJF164" s="10"/>
      <c r="AJG164" s="10"/>
      <c r="AJH164" s="10"/>
      <c r="AJI164" s="10"/>
      <c r="AJJ164" s="10"/>
      <c r="AJK164" s="10"/>
      <c r="AJL164" s="10"/>
      <c r="AJM164" s="10"/>
      <c r="AJN164" s="10"/>
      <c r="AJO164" s="10"/>
      <c r="AJP164" s="10"/>
      <c r="AJQ164" s="10"/>
      <c r="AJR164" s="10"/>
      <c r="AJS164" s="10"/>
      <c r="AJT164" s="10"/>
      <c r="AJU164" s="10"/>
      <c r="AJV164" s="10"/>
      <c r="AJW164" s="10"/>
      <c r="AJX164" s="10"/>
      <c r="AJY164" s="10"/>
      <c r="AJZ164" s="10"/>
      <c r="AKA164" s="10"/>
      <c r="AKB164" s="10"/>
      <c r="AKC164" s="10"/>
      <c r="AKD164" s="10"/>
      <c r="AKE164" s="10"/>
      <c r="AKF164" s="10"/>
      <c r="AKG164" s="10"/>
      <c r="AKH164" s="10"/>
      <c r="AKI164" s="10"/>
      <c r="AKJ164" s="10"/>
      <c r="AKK164" s="10"/>
      <c r="AKL164" s="10"/>
      <c r="AKM164" s="10"/>
      <c r="AKN164" s="10"/>
      <c r="AKO164" s="10"/>
      <c r="AKP164" s="10"/>
      <c r="AKQ164" s="10"/>
      <c r="AKR164" s="10"/>
      <c r="AKS164" s="10"/>
      <c r="AKT164" s="10"/>
      <c r="AKU164" s="10"/>
      <c r="AKV164" s="10"/>
      <c r="AKW164" s="10"/>
      <c r="AKX164" s="10"/>
      <c r="AKY164" s="10"/>
      <c r="AKZ164" s="10"/>
      <c r="ALA164" s="10"/>
      <c r="ALB164" s="10"/>
      <c r="ALC164" s="10"/>
      <c r="ALD164" s="10"/>
      <c r="ALE164" s="10"/>
      <c r="ALF164" s="10"/>
      <c r="ALG164" s="10"/>
      <c r="ALH164" s="10"/>
      <c r="ALI164" s="10"/>
      <c r="ALJ164" s="10"/>
      <c r="ALK164" s="10"/>
      <c r="ALL164" s="10"/>
      <c r="ALM164" s="10"/>
      <c r="ALN164" s="10"/>
      <c r="ALO164" s="10"/>
      <c r="ALP164" s="10"/>
      <c r="ALQ164" s="10"/>
      <c r="ALR164" s="10"/>
      <c r="ALS164" s="10"/>
      <c r="ALT164" s="10"/>
      <c r="ALU164" s="10"/>
      <c r="ALV164" s="10"/>
      <c r="ALW164" s="10"/>
      <c r="ALX164" s="10"/>
      <c r="ALY164" s="10"/>
      <c r="ALZ164" s="10"/>
      <c r="AMA164" s="10"/>
      <c r="AMB164" s="10"/>
      <c r="AMC164" s="10"/>
      <c r="AMD164" s="10"/>
      <c r="AME164" s="10"/>
      <c r="AMF164" s="10"/>
      <c r="AMG164" s="10"/>
      <c r="AMH164" s="10"/>
      <c r="AMI164" s="10"/>
      <c r="AMJ164" s="10"/>
    </row>
    <row r="165" spans="1:1029" s="7" customFormat="1" ht="14.1" customHeight="1">
      <c r="A165" s="5" t="str">
        <f>SUBSTITUTE(CONCATENATE(G165,H165)," ","")</f>
        <v>Lot</v>
      </c>
      <c r="B165" s="6"/>
      <c r="C165" s="5"/>
      <c r="D165" s="5"/>
      <c r="E165" s="5"/>
      <c r="F165" s="5" t="str">
        <f>CONCATENATE(IF(G165="","",CONCATENATE(G165,"_ ")),H165,". Details")</f>
        <v>Lot. Details</v>
      </c>
      <c r="G165" s="5"/>
      <c r="H165" s="5" t="s">
        <v>97</v>
      </c>
      <c r="I165" s="5"/>
      <c r="J165" s="5"/>
      <c r="K165" s="5"/>
      <c r="L165" s="5"/>
      <c r="M165" s="5"/>
      <c r="N165" s="5"/>
      <c r="O165" s="5"/>
      <c r="P165" s="5"/>
      <c r="Q165" s="5"/>
      <c r="R165" s="5" t="s">
        <v>210</v>
      </c>
      <c r="S165" s="47" t="s">
        <v>421</v>
      </c>
      <c r="T165" s="5"/>
      <c r="U165" s="5"/>
      <c r="V165" s="5"/>
      <c r="W165" s="5"/>
      <c r="X165" s="5" t="s">
        <v>97</v>
      </c>
      <c r="Y165" s="5" t="s">
        <v>211</v>
      </c>
      <c r="Z165" s="5"/>
      <c r="AA165" s="43">
        <v>43313</v>
      </c>
      <c r="AB165" s="12"/>
      <c r="AC165" s="12"/>
      <c r="AD165" s="12"/>
      <c r="AE165" s="12"/>
      <c r="AF165" s="12"/>
    </row>
    <row r="166" spans="1:1029" s="7" customFormat="1" ht="14.1" customHeight="1">
      <c r="A166" s="5" t="str">
        <f>SUBSTITUTE(CONCATENATE(G166,H166)," ","")</f>
        <v>Notice</v>
      </c>
      <c r="B166" s="6"/>
      <c r="C166" s="5"/>
      <c r="D166" s="5"/>
      <c r="E166" s="5"/>
      <c r="F166" s="5" t="str">
        <f>CONCATENATE(IF(G166="","",CONCATENATE(G166,"_ ")),H166,". Details")</f>
        <v>Notice. Details</v>
      </c>
      <c r="G166" s="5"/>
      <c r="H166" s="5" t="s">
        <v>249</v>
      </c>
      <c r="I166" s="5"/>
      <c r="J166" s="5"/>
      <c r="K166" s="5"/>
      <c r="L166" s="5"/>
      <c r="M166" s="5"/>
      <c r="N166" s="5"/>
      <c r="O166" s="5"/>
      <c r="P166" s="5"/>
      <c r="Q166" s="5"/>
      <c r="R166" s="5" t="s">
        <v>210</v>
      </c>
      <c r="S166" s="5" t="s">
        <v>307</v>
      </c>
      <c r="T166" s="5"/>
      <c r="U166" s="5"/>
      <c r="V166" s="5"/>
      <c r="W166" s="5"/>
      <c r="X166" s="5" t="s">
        <v>249</v>
      </c>
      <c r="Y166" s="5" t="s">
        <v>211</v>
      </c>
      <c r="Z166" s="5"/>
      <c r="AA166" s="43">
        <v>43314</v>
      </c>
      <c r="AB166" s="12"/>
      <c r="AC166" s="12"/>
      <c r="AD166" s="12"/>
      <c r="AE166" s="12"/>
      <c r="AF166" s="12"/>
    </row>
    <row r="167" spans="1:1029" customFormat="1" ht="14.1" customHeight="1">
      <c r="A167" s="8" t="str">
        <f>SUBSTITUTE(CONCATENATE(I167,J167,IF(K167="Identifier","ID",IF(AND(K167="Text",OR(I167&lt;&gt;"",J167&lt;&gt;"")),"",K167)),IF(AND(M167&lt;&gt;"Text",K167&lt;&gt;M167,NOT(AND(K167="URI",M167="Identifier")),NOT(AND(K167="UUID",M167="Identifier")),NOT(AND(K167="OID",M167="Identifier"))),IF(M167="Identifier","ID",M167),""))," ","")</f>
        <v>PublicationDateDateTime</v>
      </c>
      <c r="B167" s="9" t="s">
        <v>219</v>
      </c>
      <c r="C167" s="8"/>
      <c r="D167" s="8"/>
      <c r="E167" s="8"/>
      <c r="F167" s="8" t="str">
        <f>CONCATENATE( IF(G167="","",CONCATENATE(G167,"_ ")),H167,". ",IF(I167="","",CONCATENATE(I167,"_ ")),L167,IF(OR(I167&lt;&gt;"",L167&lt;&gt;M167),CONCATENATE(". ",M167),""))</f>
        <v>Notice. Publication Date DateTime. DateTime</v>
      </c>
      <c r="G167" s="8"/>
      <c r="H167" s="8" t="s">
        <v>249</v>
      </c>
      <c r="I167" s="8"/>
      <c r="J167" s="8" t="s">
        <v>144</v>
      </c>
      <c r="K167" s="8" t="s">
        <v>323</v>
      </c>
      <c r="L167" s="8" t="str">
        <f>IF(J167&lt;&gt;"",CONCATENATE(J167," ",K167),K167)</f>
        <v>Publication Date DateTime</v>
      </c>
      <c r="M167" s="8" t="s">
        <v>323</v>
      </c>
      <c r="N167" s="8"/>
      <c r="O167" s="8" t="str">
        <f>IF(N167&lt;&gt;"",CONCATENATE(N167,"_ ",M167,". Type"),CONCATENATE(M167,". Type"))</f>
        <v>DateTime. Type</v>
      </c>
      <c r="P167" s="8"/>
      <c r="Q167" s="8"/>
      <c r="R167" s="8" t="s">
        <v>213</v>
      </c>
      <c r="S167" s="8"/>
      <c r="T167" s="8"/>
      <c r="U167" s="8"/>
      <c r="V167" s="8"/>
      <c r="W167" s="8"/>
      <c r="X167" s="10"/>
      <c r="Y167" s="8" t="s">
        <v>211</v>
      </c>
      <c r="Z167" s="8"/>
      <c r="AA167" s="44">
        <v>43314</v>
      </c>
      <c r="AB167" s="23"/>
      <c r="AC167" s="23"/>
      <c r="AD167" s="23"/>
      <c r="AE167" s="23"/>
      <c r="AF167" s="23"/>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c r="KY167" s="10"/>
      <c r="KZ167" s="10"/>
      <c r="LA167" s="10"/>
      <c r="LB167" s="10"/>
      <c r="LC167" s="10"/>
      <c r="LD167" s="10"/>
      <c r="LE167" s="10"/>
      <c r="LF167" s="10"/>
      <c r="LG167" s="10"/>
      <c r="LH167" s="10"/>
      <c r="LI167" s="10"/>
      <c r="LJ167" s="10"/>
      <c r="LK167" s="10"/>
      <c r="LL167" s="10"/>
      <c r="LM167" s="10"/>
      <c r="LN167" s="10"/>
      <c r="LO167" s="10"/>
      <c r="LP167" s="10"/>
      <c r="LQ167" s="10"/>
      <c r="LR167" s="10"/>
      <c r="LS167" s="10"/>
      <c r="LT167" s="10"/>
      <c r="LU167" s="10"/>
      <c r="LV167" s="10"/>
      <c r="LW167" s="10"/>
      <c r="LX167" s="10"/>
      <c r="LY167" s="10"/>
      <c r="LZ167" s="10"/>
      <c r="MA167" s="10"/>
      <c r="MB167" s="10"/>
      <c r="MC167" s="10"/>
      <c r="MD167" s="10"/>
      <c r="ME167" s="10"/>
      <c r="MF167" s="10"/>
      <c r="MG167" s="10"/>
      <c r="MH167" s="10"/>
      <c r="MI167" s="10"/>
      <c r="MJ167" s="10"/>
      <c r="MK167" s="10"/>
      <c r="ML167" s="10"/>
      <c r="MM167" s="10"/>
      <c r="MN167" s="10"/>
      <c r="MO167" s="10"/>
      <c r="MP167" s="10"/>
      <c r="MQ167" s="10"/>
      <c r="MR167" s="10"/>
      <c r="MS167" s="10"/>
      <c r="MT167" s="10"/>
      <c r="MU167" s="10"/>
      <c r="MV167" s="10"/>
      <c r="MW167" s="10"/>
      <c r="MX167" s="10"/>
      <c r="MY167" s="10"/>
      <c r="MZ167" s="10"/>
      <c r="NA167" s="10"/>
      <c r="NB167" s="10"/>
      <c r="NC167" s="10"/>
      <c r="ND167" s="10"/>
      <c r="NE167" s="10"/>
      <c r="NF167" s="10"/>
      <c r="NG167" s="10"/>
      <c r="NH167" s="10"/>
      <c r="NI167" s="10"/>
      <c r="NJ167" s="10"/>
      <c r="NK167" s="10"/>
      <c r="NL167" s="10"/>
      <c r="NM167" s="10"/>
      <c r="NN167" s="10"/>
      <c r="NO167" s="10"/>
      <c r="NP167" s="10"/>
      <c r="NQ167" s="10"/>
      <c r="NR167" s="10"/>
      <c r="NS167" s="10"/>
      <c r="NT167" s="10"/>
      <c r="NU167" s="10"/>
      <c r="NV167" s="10"/>
      <c r="NW167" s="10"/>
      <c r="NX167" s="10"/>
      <c r="NY167" s="10"/>
      <c r="NZ167" s="10"/>
      <c r="OA167" s="10"/>
      <c r="OB167" s="10"/>
      <c r="OC167" s="10"/>
      <c r="OD167" s="10"/>
      <c r="OE167" s="10"/>
      <c r="OF167" s="10"/>
      <c r="OG167" s="10"/>
      <c r="OH167" s="10"/>
      <c r="OI167" s="10"/>
      <c r="OJ167" s="10"/>
      <c r="OK167" s="10"/>
      <c r="OL167" s="10"/>
      <c r="OM167" s="10"/>
      <c r="ON167" s="10"/>
      <c r="OO167" s="10"/>
      <c r="OP167" s="10"/>
      <c r="OQ167" s="10"/>
      <c r="OR167" s="10"/>
      <c r="OS167" s="10"/>
      <c r="OT167" s="10"/>
      <c r="OU167" s="10"/>
      <c r="OV167" s="10"/>
      <c r="OW167" s="10"/>
      <c r="OX167" s="10"/>
      <c r="OY167" s="10"/>
      <c r="OZ167" s="10"/>
      <c r="PA167" s="10"/>
      <c r="PB167" s="10"/>
      <c r="PC167" s="10"/>
      <c r="PD167" s="10"/>
      <c r="PE167" s="10"/>
      <c r="PF167" s="10"/>
      <c r="PG167" s="10"/>
      <c r="PH167" s="10"/>
      <c r="PI167" s="10"/>
      <c r="PJ167" s="10"/>
      <c r="PK167" s="10"/>
      <c r="PL167" s="10"/>
      <c r="PM167" s="10"/>
      <c r="PN167" s="10"/>
      <c r="PO167" s="10"/>
      <c r="PP167" s="10"/>
      <c r="PQ167" s="10"/>
      <c r="PR167" s="10"/>
      <c r="PS167" s="10"/>
      <c r="PT167" s="10"/>
      <c r="PU167" s="10"/>
      <c r="PV167" s="10"/>
      <c r="PW167" s="10"/>
      <c r="PX167" s="10"/>
      <c r="PY167" s="10"/>
      <c r="PZ167" s="10"/>
      <c r="QA167" s="10"/>
      <c r="QB167" s="10"/>
      <c r="QC167" s="10"/>
      <c r="QD167" s="10"/>
      <c r="QE167" s="10"/>
      <c r="QF167" s="10"/>
      <c r="QG167" s="10"/>
      <c r="QH167" s="10"/>
      <c r="QI167" s="10"/>
      <c r="QJ167" s="10"/>
      <c r="QK167" s="10"/>
      <c r="QL167" s="10"/>
      <c r="QM167" s="10"/>
      <c r="QN167" s="10"/>
      <c r="QO167" s="10"/>
      <c r="QP167" s="10"/>
      <c r="QQ167" s="10"/>
      <c r="QR167" s="10"/>
      <c r="QS167" s="10"/>
      <c r="QT167" s="10"/>
      <c r="QU167" s="10"/>
      <c r="QV167" s="10"/>
      <c r="QW167" s="10"/>
      <c r="QX167" s="10"/>
      <c r="QY167" s="10"/>
      <c r="QZ167" s="10"/>
      <c r="RA167" s="10"/>
      <c r="RB167" s="10"/>
      <c r="RC167" s="10"/>
      <c r="RD167" s="10"/>
      <c r="RE167" s="10"/>
      <c r="RF167" s="10"/>
      <c r="RG167" s="10"/>
      <c r="RH167" s="10"/>
      <c r="RI167" s="10"/>
      <c r="RJ167" s="10"/>
      <c r="RK167" s="10"/>
      <c r="RL167" s="10"/>
      <c r="RM167" s="10"/>
      <c r="RN167" s="10"/>
      <c r="RO167" s="10"/>
      <c r="RP167" s="10"/>
      <c r="RQ167" s="10"/>
      <c r="RR167" s="10"/>
      <c r="RS167" s="10"/>
      <c r="RT167" s="10"/>
      <c r="RU167" s="10"/>
      <c r="RV167" s="10"/>
      <c r="RW167" s="10"/>
      <c r="RX167" s="10"/>
      <c r="RY167" s="10"/>
      <c r="RZ167" s="10"/>
      <c r="SA167" s="10"/>
      <c r="SB167" s="10"/>
      <c r="SC167" s="10"/>
      <c r="SD167" s="10"/>
      <c r="SE167" s="10"/>
      <c r="SF167" s="10"/>
      <c r="SG167" s="10"/>
      <c r="SH167" s="10"/>
      <c r="SI167" s="10"/>
      <c r="SJ167" s="10"/>
      <c r="SK167" s="10"/>
      <c r="SL167" s="10"/>
      <c r="SM167" s="10"/>
      <c r="SN167" s="10"/>
      <c r="SO167" s="10"/>
      <c r="SP167" s="10"/>
      <c r="SQ167" s="10"/>
      <c r="SR167" s="10"/>
      <c r="SS167" s="10"/>
      <c r="ST167" s="10"/>
      <c r="SU167" s="10"/>
      <c r="SV167" s="10"/>
      <c r="SW167" s="10"/>
      <c r="SX167" s="10"/>
      <c r="SY167" s="10"/>
      <c r="SZ167" s="10"/>
      <c r="TA167" s="10"/>
      <c r="TB167" s="10"/>
      <c r="TC167" s="10"/>
      <c r="TD167" s="10"/>
      <c r="TE167" s="10"/>
      <c r="TF167" s="10"/>
      <c r="TG167" s="10"/>
      <c r="TH167" s="10"/>
      <c r="TI167" s="10"/>
      <c r="TJ167" s="10"/>
      <c r="TK167" s="10"/>
      <c r="TL167" s="10"/>
      <c r="TM167" s="10"/>
      <c r="TN167" s="10"/>
      <c r="TO167" s="10"/>
      <c r="TP167" s="10"/>
      <c r="TQ167" s="10"/>
      <c r="TR167" s="10"/>
      <c r="TS167" s="10"/>
      <c r="TT167" s="10"/>
      <c r="TU167" s="10"/>
      <c r="TV167" s="10"/>
      <c r="TW167" s="10"/>
      <c r="TX167" s="10"/>
      <c r="TY167" s="10"/>
      <c r="TZ167" s="10"/>
      <c r="UA167" s="10"/>
      <c r="UB167" s="10"/>
      <c r="UC167" s="10"/>
      <c r="UD167" s="10"/>
      <c r="UE167" s="10"/>
      <c r="UF167" s="10"/>
      <c r="UG167" s="10"/>
      <c r="UH167" s="10"/>
      <c r="UI167" s="10"/>
      <c r="UJ167" s="10"/>
      <c r="UK167" s="10"/>
      <c r="UL167" s="10"/>
      <c r="UM167" s="10"/>
      <c r="UN167" s="10"/>
      <c r="UO167" s="10"/>
      <c r="UP167" s="10"/>
      <c r="UQ167" s="10"/>
      <c r="UR167" s="10"/>
      <c r="US167" s="10"/>
      <c r="UT167" s="10"/>
      <c r="UU167" s="10"/>
      <c r="UV167" s="10"/>
      <c r="UW167" s="10"/>
      <c r="UX167" s="10"/>
      <c r="UY167" s="10"/>
      <c r="UZ167" s="10"/>
      <c r="VA167" s="10"/>
      <c r="VB167" s="10"/>
      <c r="VC167" s="10"/>
      <c r="VD167" s="10"/>
      <c r="VE167" s="10"/>
      <c r="VF167" s="10"/>
      <c r="VG167" s="10"/>
      <c r="VH167" s="10"/>
      <c r="VI167" s="10"/>
      <c r="VJ167" s="10"/>
      <c r="VK167" s="10"/>
      <c r="VL167" s="10"/>
      <c r="VM167" s="10"/>
      <c r="VN167" s="10"/>
      <c r="VO167" s="10"/>
      <c r="VP167" s="10"/>
      <c r="VQ167" s="10"/>
      <c r="VR167" s="10"/>
      <c r="VS167" s="10"/>
      <c r="VT167" s="10"/>
      <c r="VU167" s="10"/>
      <c r="VV167" s="10"/>
      <c r="VW167" s="10"/>
      <c r="VX167" s="10"/>
      <c r="VY167" s="10"/>
      <c r="VZ167" s="10"/>
      <c r="WA167" s="10"/>
      <c r="WB167" s="10"/>
      <c r="WC167" s="10"/>
      <c r="WD167" s="10"/>
      <c r="WE167" s="10"/>
      <c r="WF167" s="10"/>
      <c r="WG167" s="10"/>
      <c r="WH167" s="10"/>
      <c r="WI167" s="10"/>
      <c r="WJ167" s="10"/>
      <c r="WK167" s="10"/>
      <c r="WL167" s="10"/>
      <c r="WM167" s="10"/>
      <c r="WN167" s="10"/>
      <c r="WO167" s="10"/>
      <c r="WP167" s="10"/>
      <c r="WQ167" s="10"/>
      <c r="WR167" s="10"/>
      <c r="WS167" s="10"/>
      <c r="WT167" s="10"/>
      <c r="WU167" s="10"/>
      <c r="WV167" s="10"/>
      <c r="WW167" s="10"/>
      <c r="WX167" s="10"/>
      <c r="WY167" s="10"/>
      <c r="WZ167" s="10"/>
      <c r="XA167" s="10"/>
      <c r="XB167" s="10"/>
      <c r="XC167" s="10"/>
      <c r="XD167" s="10"/>
      <c r="XE167" s="10"/>
      <c r="XF167" s="10"/>
      <c r="XG167" s="10"/>
      <c r="XH167" s="10"/>
      <c r="XI167" s="10"/>
      <c r="XJ167" s="10"/>
      <c r="XK167" s="10"/>
      <c r="XL167" s="10"/>
      <c r="XM167" s="10"/>
      <c r="XN167" s="10"/>
      <c r="XO167" s="10"/>
      <c r="XP167" s="10"/>
      <c r="XQ167" s="10"/>
      <c r="XR167" s="10"/>
      <c r="XS167" s="10"/>
      <c r="XT167" s="10"/>
      <c r="XU167" s="10"/>
      <c r="XV167" s="10"/>
      <c r="XW167" s="10"/>
      <c r="XX167" s="10"/>
      <c r="XY167" s="10"/>
      <c r="XZ167" s="10"/>
      <c r="YA167" s="10"/>
      <c r="YB167" s="10"/>
      <c r="YC167" s="10"/>
      <c r="YD167" s="10"/>
      <c r="YE167" s="10"/>
      <c r="YF167" s="10"/>
      <c r="YG167" s="10"/>
      <c r="YH167" s="10"/>
      <c r="YI167" s="10"/>
      <c r="YJ167" s="10"/>
      <c r="YK167" s="10"/>
      <c r="YL167" s="10"/>
      <c r="YM167" s="10"/>
      <c r="YN167" s="10"/>
      <c r="YO167" s="10"/>
      <c r="YP167" s="10"/>
      <c r="YQ167" s="10"/>
      <c r="YR167" s="10"/>
      <c r="YS167" s="10"/>
      <c r="YT167" s="10"/>
      <c r="YU167" s="10"/>
      <c r="YV167" s="10"/>
      <c r="YW167" s="10"/>
      <c r="YX167" s="10"/>
      <c r="YY167" s="10"/>
      <c r="YZ167" s="10"/>
      <c r="ZA167" s="10"/>
      <c r="ZB167" s="10"/>
      <c r="ZC167" s="10"/>
      <c r="ZD167" s="10"/>
      <c r="ZE167" s="10"/>
      <c r="ZF167" s="10"/>
      <c r="ZG167" s="10"/>
      <c r="ZH167" s="10"/>
      <c r="ZI167" s="10"/>
      <c r="ZJ167" s="10"/>
      <c r="ZK167" s="10"/>
      <c r="ZL167" s="10"/>
      <c r="ZM167" s="10"/>
      <c r="ZN167" s="10"/>
      <c r="ZO167" s="10"/>
      <c r="ZP167" s="10"/>
      <c r="ZQ167" s="10"/>
      <c r="ZR167" s="10"/>
      <c r="ZS167" s="10"/>
      <c r="ZT167" s="10"/>
      <c r="ZU167" s="10"/>
      <c r="ZV167" s="10"/>
      <c r="ZW167" s="10"/>
      <c r="ZX167" s="10"/>
      <c r="ZY167" s="10"/>
      <c r="ZZ167" s="10"/>
      <c r="AAA167" s="10"/>
      <c r="AAB167" s="10"/>
      <c r="AAC167" s="10"/>
      <c r="AAD167" s="10"/>
      <c r="AAE167" s="10"/>
      <c r="AAF167" s="10"/>
      <c r="AAG167" s="10"/>
      <c r="AAH167" s="10"/>
      <c r="AAI167" s="10"/>
      <c r="AAJ167" s="10"/>
      <c r="AAK167" s="10"/>
      <c r="AAL167" s="10"/>
      <c r="AAM167" s="10"/>
      <c r="AAN167" s="10"/>
      <c r="AAO167" s="10"/>
      <c r="AAP167" s="10"/>
      <c r="AAQ167" s="10"/>
      <c r="AAR167" s="10"/>
      <c r="AAS167" s="10"/>
      <c r="AAT167" s="10"/>
      <c r="AAU167" s="10"/>
      <c r="AAV167" s="10"/>
      <c r="AAW167" s="10"/>
      <c r="AAX167" s="10"/>
      <c r="AAY167" s="10"/>
      <c r="AAZ167" s="10"/>
      <c r="ABA167" s="10"/>
      <c r="ABB167" s="10"/>
      <c r="ABC167" s="10"/>
      <c r="ABD167" s="10"/>
      <c r="ABE167" s="10"/>
      <c r="ABF167" s="10"/>
      <c r="ABG167" s="10"/>
      <c r="ABH167" s="10"/>
      <c r="ABI167" s="10"/>
      <c r="ABJ167" s="10"/>
      <c r="ABK167" s="10"/>
      <c r="ABL167" s="10"/>
      <c r="ABM167" s="10"/>
      <c r="ABN167" s="10"/>
      <c r="ABO167" s="10"/>
      <c r="ABP167" s="10"/>
      <c r="ABQ167" s="10"/>
      <c r="ABR167" s="10"/>
      <c r="ABS167" s="10"/>
      <c r="ABT167" s="10"/>
      <c r="ABU167" s="10"/>
      <c r="ABV167" s="10"/>
      <c r="ABW167" s="10"/>
      <c r="ABX167" s="10"/>
      <c r="ABY167" s="10"/>
      <c r="ABZ167" s="10"/>
      <c r="ACA167" s="10"/>
      <c r="ACB167" s="10"/>
      <c r="ACC167" s="10"/>
      <c r="ACD167" s="10"/>
      <c r="ACE167" s="10"/>
      <c r="ACF167" s="10"/>
      <c r="ACG167" s="10"/>
      <c r="ACH167" s="10"/>
      <c r="ACI167" s="10"/>
      <c r="ACJ167" s="10"/>
      <c r="ACK167" s="10"/>
      <c r="ACL167" s="10"/>
      <c r="ACM167" s="10"/>
      <c r="ACN167" s="10"/>
      <c r="ACO167" s="10"/>
      <c r="ACP167" s="10"/>
      <c r="ACQ167" s="10"/>
      <c r="ACR167" s="10"/>
      <c r="ACS167" s="10"/>
      <c r="ACT167" s="10"/>
      <c r="ACU167" s="10"/>
      <c r="ACV167" s="10"/>
      <c r="ACW167" s="10"/>
      <c r="ACX167" s="10"/>
      <c r="ACY167" s="10"/>
      <c r="ACZ167" s="10"/>
      <c r="ADA167" s="10"/>
      <c r="ADB167" s="10"/>
      <c r="ADC167" s="10"/>
      <c r="ADD167" s="10"/>
      <c r="ADE167" s="10"/>
      <c r="ADF167" s="10"/>
      <c r="ADG167" s="10"/>
      <c r="ADH167" s="10"/>
      <c r="ADI167" s="10"/>
      <c r="ADJ167" s="10"/>
      <c r="ADK167" s="10"/>
      <c r="ADL167" s="10"/>
      <c r="ADM167" s="10"/>
      <c r="ADN167" s="10"/>
      <c r="ADO167" s="10"/>
      <c r="ADP167" s="10"/>
      <c r="ADQ167" s="10"/>
      <c r="ADR167" s="10"/>
      <c r="ADS167" s="10"/>
      <c r="ADT167" s="10"/>
      <c r="ADU167" s="10"/>
      <c r="ADV167" s="10"/>
      <c r="ADW167" s="10"/>
      <c r="ADX167" s="10"/>
      <c r="ADY167" s="10"/>
      <c r="ADZ167" s="10"/>
      <c r="AEA167" s="10"/>
      <c r="AEB167" s="10"/>
      <c r="AEC167" s="10"/>
      <c r="AED167" s="10"/>
      <c r="AEE167" s="10"/>
      <c r="AEF167" s="10"/>
      <c r="AEG167" s="10"/>
      <c r="AEH167" s="10"/>
      <c r="AEI167" s="10"/>
      <c r="AEJ167" s="10"/>
      <c r="AEK167" s="10"/>
      <c r="AEL167" s="10"/>
      <c r="AEM167" s="10"/>
      <c r="AEN167" s="10"/>
      <c r="AEO167" s="10"/>
      <c r="AEP167" s="10"/>
      <c r="AEQ167" s="10"/>
      <c r="AER167" s="10"/>
      <c r="AES167" s="10"/>
      <c r="AET167" s="10"/>
      <c r="AEU167" s="10"/>
      <c r="AEV167" s="10"/>
      <c r="AEW167" s="10"/>
      <c r="AEX167" s="10"/>
      <c r="AEY167" s="10"/>
      <c r="AEZ167" s="10"/>
      <c r="AFA167" s="10"/>
      <c r="AFB167" s="10"/>
      <c r="AFC167" s="10"/>
      <c r="AFD167" s="10"/>
      <c r="AFE167" s="10"/>
      <c r="AFF167" s="10"/>
      <c r="AFG167" s="10"/>
      <c r="AFH167" s="10"/>
      <c r="AFI167" s="10"/>
      <c r="AFJ167" s="10"/>
      <c r="AFK167" s="10"/>
      <c r="AFL167" s="10"/>
      <c r="AFM167" s="10"/>
      <c r="AFN167" s="10"/>
      <c r="AFO167" s="10"/>
      <c r="AFP167" s="10"/>
      <c r="AFQ167" s="10"/>
      <c r="AFR167" s="10"/>
      <c r="AFS167" s="10"/>
      <c r="AFT167" s="10"/>
      <c r="AFU167" s="10"/>
      <c r="AFV167" s="10"/>
      <c r="AFW167" s="10"/>
      <c r="AFX167" s="10"/>
      <c r="AFY167" s="10"/>
      <c r="AFZ167" s="10"/>
      <c r="AGA167" s="10"/>
      <c r="AGB167" s="10"/>
      <c r="AGC167" s="10"/>
      <c r="AGD167" s="10"/>
      <c r="AGE167" s="10"/>
      <c r="AGF167" s="10"/>
      <c r="AGG167" s="10"/>
      <c r="AGH167" s="10"/>
      <c r="AGI167" s="10"/>
      <c r="AGJ167" s="10"/>
      <c r="AGK167" s="10"/>
      <c r="AGL167" s="10"/>
      <c r="AGM167" s="10"/>
      <c r="AGN167" s="10"/>
      <c r="AGO167" s="10"/>
      <c r="AGP167" s="10"/>
      <c r="AGQ167" s="10"/>
      <c r="AGR167" s="10"/>
      <c r="AGS167" s="10"/>
      <c r="AGT167" s="10"/>
      <c r="AGU167" s="10"/>
      <c r="AGV167" s="10"/>
      <c r="AGW167" s="10"/>
      <c r="AGX167" s="10"/>
      <c r="AGY167" s="10"/>
      <c r="AGZ167" s="10"/>
      <c r="AHA167" s="10"/>
      <c r="AHB167" s="10"/>
      <c r="AHC167" s="10"/>
      <c r="AHD167" s="10"/>
      <c r="AHE167" s="10"/>
      <c r="AHF167" s="10"/>
      <c r="AHG167" s="10"/>
      <c r="AHH167" s="10"/>
      <c r="AHI167" s="10"/>
      <c r="AHJ167" s="10"/>
      <c r="AHK167" s="10"/>
      <c r="AHL167" s="10"/>
      <c r="AHM167" s="10"/>
      <c r="AHN167" s="10"/>
      <c r="AHO167" s="10"/>
      <c r="AHP167" s="10"/>
      <c r="AHQ167" s="10"/>
      <c r="AHR167" s="10"/>
      <c r="AHS167" s="10"/>
      <c r="AHT167" s="10"/>
      <c r="AHU167" s="10"/>
      <c r="AHV167" s="10"/>
      <c r="AHW167" s="10"/>
      <c r="AHX167" s="10"/>
      <c r="AHY167" s="10"/>
      <c r="AHZ167" s="10"/>
      <c r="AIA167" s="10"/>
      <c r="AIB167" s="10"/>
      <c r="AIC167" s="10"/>
      <c r="AID167" s="10"/>
      <c r="AIE167" s="10"/>
      <c r="AIF167" s="10"/>
      <c r="AIG167" s="10"/>
      <c r="AIH167" s="10"/>
      <c r="AII167" s="10"/>
      <c r="AIJ167" s="10"/>
      <c r="AIK167" s="10"/>
      <c r="AIL167" s="10"/>
      <c r="AIM167" s="10"/>
      <c r="AIN167" s="10"/>
      <c r="AIO167" s="10"/>
      <c r="AIP167" s="10"/>
      <c r="AIQ167" s="10"/>
      <c r="AIR167" s="10"/>
      <c r="AIS167" s="10"/>
      <c r="AIT167" s="10"/>
      <c r="AIU167" s="10"/>
      <c r="AIV167" s="10"/>
      <c r="AIW167" s="10"/>
      <c r="AIX167" s="10"/>
      <c r="AIY167" s="10"/>
      <c r="AIZ167" s="10"/>
      <c r="AJA167" s="10"/>
      <c r="AJB167" s="10"/>
      <c r="AJC167" s="10"/>
      <c r="AJD167" s="10"/>
      <c r="AJE167" s="10"/>
      <c r="AJF167" s="10"/>
      <c r="AJG167" s="10"/>
      <c r="AJH167" s="10"/>
      <c r="AJI167" s="10"/>
      <c r="AJJ167" s="10"/>
      <c r="AJK167" s="10"/>
      <c r="AJL167" s="10"/>
      <c r="AJM167" s="10"/>
      <c r="AJN167" s="10"/>
      <c r="AJO167" s="10"/>
      <c r="AJP167" s="10"/>
      <c r="AJQ167" s="10"/>
      <c r="AJR167" s="10"/>
      <c r="AJS167" s="10"/>
      <c r="AJT167" s="10"/>
      <c r="AJU167" s="10"/>
      <c r="AJV167" s="10"/>
      <c r="AJW167" s="10"/>
      <c r="AJX167" s="10"/>
      <c r="AJY167" s="10"/>
      <c r="AJZ167" s="10"/>
      <c r="AKA167" s="10"/>
      <c r="AKB167" s="10"/>
      <c r="AKC167" s="10"/>
      <c r="AKD167" s="10"/>
      <c r="AKE167" s="10"/>
      <c r="AKF167" s="10"/>
      <c r="AKG167" s="10"/>
      <c r="AKH167" s="10"/>
      <c r="AKI167" s="10"/>
      <c r="AKJ167" s="10"/>
      <c r="AKK167" s="10"/>
      <c r="AKL167" s="10"/>
      <c r="AKM167" s="10"/>
      <c r="AKN167" s="10"/>
      <c r="AKO167" s="10"/>
      <c r="AKP167" s="10"/>
      <c r="AKQ167" s="10"/>
      <c r="AKR167" s="10"/>
      <c r="AKS167" s="10"/>
      <c r="AKT167" s="10"/>
      <c r="AKU167" s="10"/>
      <c r="AKV167" s="10"/>
      <c r="AKW167" s="10"/>
      <c r="AKX167" s="10"/>
      <c r="AKY167" s="10"/>
      <c r="AKZ167" s="10"/>
      <c r="ALA167" s="10"/>
      <c r="ALB167" s="10"/>
      <c r="ALC167" s="10"/>
      <c r="ALD167" s="10"/>
      <c r="ALE167" s="10"/>
      <c r="ALF167" s="10"/>
      <c r="ALG167" s="10"/>
      <c r="ALH167" s="10"/>
      <c r="ALI167" s="10"/>
      <c r="ALJ167" s="10"/>
      <c r="ALK167" s="10"/>
      <c r="ALL167" s="10"/>
      <c r="ALM167" s="10"/>
      <c r="ALN167" s="10"/>
      <c r="ALO167" s="10"/>
      <c r="ALP167" s="10"/>
      <c r="ALQ167" s="10"/>
      <c r="ALR167" s="10"/>
      <c r="ALS167" s="10"/>
      <c r="ALT167" s="10"/>
      <c r="ALU167" s="10"/>
      <c r="ALV167" s="10"/>
      <c r="ALW167" s="10"/>
      <c r="ALX167" s="10"/>
      <c r="ALY167" s="10"/>
      <c r="ALZ167" s="10"/>
      <c r="AMA167" s="10"/>
      <c r="AMB167" s="10"/>
      <c r="AMC167" s="10"/>
      <c r="AMD167" s="10"/>
      <c r="AME167" s="10"/>
      <c r="AMF167" s="10"/>
      <c r="AMG167" s="10"/>
      <c r="AMH167" s="10"/>
      <c r="AMI167" s="10"/>
      <c r="AMJ167" s="10"/>
    </row>
    <row r="168" spans="1:1029" s="7" customFormat="1" ht="14.1" customHeight="1">
      <c r="A168" s="5" t="str">
        <f>SUBSTITUTE(CONCATENATE(G168,H168)," ","")</f>
        <v>Organization</v>
      </c>
      <c r="B168" s="6"/>
      <c r="C168" s="5"/>
      <c r="D168" s="5"/>
      <c r="E168" s="5"/>
      <c r="F168" s="5" t="str">
        <f>CONCATENATE(IF(G168="","",CONCATENATE(G168,"_ ")),H168,". Details")</f>
        <v>Organization. Details</v>
      </c>
      <c r="G168" s="5"/>
      <c r="H168" s="5" t="s">
        <v>383</v>
      </c>
      <c r="I168" s="5"/>
      <c r="J168" s="5"/>
      <c r="K168" s="5"/>
      <c r="L168" s="5"/>
      <c r="M168" s="5"/>
      <c r="N168" s="5"/>
      <c r="O168" s="5"/>
      <c r="P168" s="5"/>
      <c r="Q168" s="5"/>
      <c r="R168" s="5" t="s">
        <v>210</v>
      </c>
      <c r="S168" s="5" t="s">
        <v>282</v>
      </c>
      <c r="T168" s="5"/>
      <c r="U168" s="5"/>
      <c r="V168" s="5"/>
      <c r="W168" s="5"/>
      <c r="X168" s="5" t="s">
        <v>422</v>
      </c>
      <c r="Y168" s="5" t="s">
        <v>211</v>
      </c>
      <c r="Z168" s="5"/>
      <c r="AA168" s="43">
        <v>43318</v>
      </c>
      <c r="AB168" s="12"/>
      <c r="AC168" s="12"/>
      <c r="AD168" s="12"/>
      <c r="AE168" s="12"/>
      <c r="AF168" s="12"/>
    </row>
    <row r="169" spans="1:1029" customFormat="1">
      <c r="A169" s="13" t="str">
        <f>SUBSTITUTE(SUBSTITUTE(CONCATENATE(I169,IF(L169="Identifier","ID",L169))," ",""),"_","")</f>
        <v>hasAddress</v>
      </c>
      <c r="B169" s="14">
        <v>1</v>
      </c>
      <c r="C169" s="13"/>
      <c r="D169" s="13"/>
      <c r="E169" s="13"/>
      <c r="F169" s="13" t="str">
        <f>CONCATENATE( IF(G169="","",CONCATENATE(G169,"_ ")),H169,". ",IF(I169="","",CONCATENATE(I169,"_ ")),L169,IF(I169="","",CONCATENATE(". ",M169)))</f>
        <v>Organization. has_ Address. Address</v>
      </c>
      <c r="G169" s="13"/>
      <c r="H169" s="13" t="s">
        <v>383</v>
      </c>
      <c r="I169" s="13" t="s">
        <v>313</v>
      </c>
      <c r="J169" s="13"/>
      <c r="K169" s="13"/>
      <c r="L169" s="13" t="str">
        <f>CONCATENATE(IF(P169="","",CONCATENATE(P169,"_ ")),Q169)</f>
        <v>Address</v>
      </c>
      <c r="M169" s="13" t="str">
        <f>L169</f>
        <v>Address</v>
      </c>
      <c r="N169" s="13"/>
      <c r="O169" s="13"/>
      <c r="P169" s="13"/>
      <c r="Q169" s="15" t="s">
        <v>308</v>
      </c>
      <c r="R169" s="13" t="s">
        <v>223</v>
      </c>
      <c r="S169" s="16" t="s">
        <v>423</v>
      </c>
      <c r="T169" s="16"/>
      <c r="U169" s="16"/>
      <c r="V169" s="16"/>
      <c r="W169" s="16"/>
      <c r="X169" s="16"/>
      <c r="Y169" s="16" t="s">
        <v>211</v>
      </c>
      <c r="Z169" s="16"/>
      <c r="AA169" s="45">
        <v>43320</v>
      </c>
      <c r="AB169" s="8"/>
      <c r="AC169" s="8"/>
      <c r="AD169" s="8"/>
      <c r="AE169" s="8"/>
      <c r="AF169" s="11"/>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c r="HP169" s="10"/>
      <c r="HQ169" s="10"/>
      <c r="HR169" s="10"/>
      <c r="HS169" s="10"/>
      <c r="HT169" s="10"/>
      <c r="HU169" s="10"/>
      <c r="HV169" s="10"/>
      <c r="HW169" s="10"/>
      <c r="HX169" s="10"/>
      <c r="HY169" s="10"/>
      <c r="HZ169" s="10"/>
      <c r="IA169" s="10"/>
      <c r="IB169" s="10"/>
      <c r="IC169" s="10"/>
      <c r="ID169" s="10"/>
      <c r="IE169" s="10"/>
      <c r="IF169" s="10"/>
      <c r="IG169" s="10"/>
      <c r="IH169" s="10"/>
      <c r="II169" s="10"/>
      <c r="IJ169" s="10"/>
      <c r="IK169" s="10"/>
      <c r="IL169" s="10"/>
      <c r="IM169" s="10"/>
      <c r="IN169" s="10"/>
      <c r="IO169" s="10"/>
      <c r="IP169" s="10"/>
      <c r="IQ169" s="10"/>
      <c r="IR169" s="10"/>
      <c r="IS169" s="10"/>
      <c r="IT169" s="10"/>
      <c r="IU169" s="10"/>
      <c r="IV169" s="10"/>
      <c r="IW169" s="10"/>
      <c r="IX169" s="10"/>
      <c r="IY169" s="10"/>
      <c r="IZ169" s="10"/>
      <c r="JA169" s="10"/>
      <c r="JB169" s="10"/>
      <c r="JC169" s="10"/>
      <c r="JD169" s="10"/>
      <c r="JE169" s="10"/>
      <c r="JF169" s="10"/>
      <c r="JG169" s="10"/>
      <c r="JH169" s="10"/>
      <c r="JI169" s="10"/>
      <c r="JJ169" s="10"/>
      <c r="JK169" s="10"/>
      <c r="JL169" s="10"/>
      <c r="JM169" s="10"/>
      <c r="JN169" s="10"/>
      <c r="JO169" s="10"/>
      <c r="JP169" s="10"/>
      <c r="JQ169" s="10"/>
      <c r="JR169" s="10"/>
      <c r="JS169" s="10"/>
      <c r="JT169" s="10"/>
      <c r="JU169" s="10"/>
      <c r="JV169" s="10"/>
      <c r="JW169" s="10"/>
      <c r="JX169" s="10"/>
      <c r="JY169" s="10"/>
      <c r="JZ169" s="10"/>
      <c r="KA169" s="10"/>
      <c r="KB169" s="10"/>
      <c r="KC169" s="10"/>
      <c r="KD169" s="10"/>
      <c r="KE169" s="10"/>
      <c r="KF169" s="10"/>
      <c r="KG169" s="10"/>
      <c r="KH169" s="10"/>
      <c r="KI169" s="10"/>
      <c r="KJ169" s="10"/>
      <c r="KK169" s="10"/>
      <c r="KL169" s="10"/>
      <c r="KM169" s="10"/>
      <c r="KN169" s="10"/>
      <c r="KO169" s="10"/>
      <c r="KP169" s="10"/>
      <c r="KQ169" s="10"/>
      <c r="KR169" s="10"/>
      <c r="KS169" s="10"/>
      <c r="KT169" s="10"/>
      <c r="KU169" s="10"/>
      <c r="KV169" s="10"/>
      <c r="KW169" s="10"/>
      <c r="KX169" s="10"/>
      <c r="KY169" s="10"/>
      <c r="KZ169" s="10"/>
      <c r="LA169" s="10"/>
      <c r="LB169" s="10"/>
      <c r="LC169" s="10"/>
      <c r="LD169" s="10"/>
      <c r="LE169" s="10"/>
      <c r="LF169" s="10"/>
      <c r="LG169" s="10"/>
      <c r="LH169" s="10"/>
      <c r="LI169" s="10"/>
      <c r="LJ169" s="10"/>
      <c r="LK169" s="10"/>
      <c r="LL169" s="10"/>
      <c r="LM169" s="10"/>
      <c r="LN169" s="10"/>
      <c r="LO169" s="10"/>
      <c r="LP169" s="10"/>
      <c r="LQ169" s="10"/>
      <c r="LR169" s="10"/>
      <c r="LS169" s="10"/>
      <c r="LT169" s="10"/>
      <c r="LU169" s="10"/>
      <c r="LV169" s="10"/>
      <c r="LW169" s="10"/>
      <c r="LX169" s="10"/>
      <c r="LY169" s="10"/>
      <c r="LZ169" s="10"/>
      <c r="MA169" s="10"/>
      <c r="MB169" s="10"/>
      <c r="MC169" s="10"/>
      <c r="MD169" s="10"/>
      <c r="ME169" s="10"/>
      <c r="MF169" s="10"/>
      <c r="MG169" s="10"/>
      <c r="MH169" s="10"/>
      <c r="MI169" s="10"/>
      <c r="MJ169" s="10"/>
      <c r="MK169" s="10"/>
      <c r="ML169" s="10"/>
      <c r="MM169" s="10"/>
      <c r="MN169" s="10"/>
      <c r="MO169" s="10"/>
      <c r="MP169" s="10"/>
      <c r="MQ169" s="10"/>
      <c r="MR169" s="10"/>
      <c r="MS169" s="10"/>
      <c r="MT169" s="10"/>
      <c r="MU169" s="10"/>
      <c r="MV169" s="10"/>
      <c r="MW169" s="10"/>
      <c r="MX169" s="10"/>
      <c r="MY169" s="10"/>
      <c r="MZ169" s="10"/>
      <c r="NA169" s="10"/>
      <c r="NB169" s="10"/>
      <c r="NC169" s="10"/>
      <c r="ND169" s="10"/>
      <c r="NE169" s="10"/>
      <c r="NF169" s="10"/>
      <c r="NG169" s="10"/>
      <c r="NH169" s="10"/>
      <c r="NI169" s="10"/>
      <c r="NJ169" s="10"/>
      <c r="NK169" s="10"/>
      <c r="NL169" s="10"/>
      <c r="NM169" s="10"/>
      <c r="NN169" s="10"/>
      <c r="NO169" s="10"/>
      <c r="NP169" s="10"/>
      <c r="NQ169" s="10"/>
      <c r="NR169" s="10"/>
      <c r="NS169" s="10"/>
      <c r="NT169" s="10"/>
      <c r="NU169" s="10"/>
      <c r="NV169" s="10"/>
      <c r="NW169" s="10"/>
      <c r="NX169" s="10"/>
      <c r="NY169" s="10"/>
      <c r="NZ169" s="10"/>
      <c r="OA169" s="10"/>
      <c r="OB169" s="10"/>
      <c r="OC169" s="10"/>
      <c r="OD169" s="10"/>
      <c r="OE169" s="10"/>
      <c r="OF169" s="10"/>
      <c r="OG169" s="10"/>
      <c r="OH169" s="10"/>
      <c r="OI169" s="10"/>
      <c r="OJ169" s="10"/>
      <c r="OK169" s="10"/>
      <c r="OL169" s="10"/>
      <c r="OM169" s="10"/>
      <c r="ON169" s="10"/>
      <c r="OO169" s="10"/>
      <c r="OP169" s="10"/>
      <c r="OQ169" s="10"/>
      <c r="OR169" s="10"/>
      <c r="OS169" s="10"/>
      <c r="OT169" s="10"/>
      <c r="OU169" s="10"/>
      <c r="OV169" s="10"/>
      <c r="OW169" s="10"/>
      <c r="OX169" s="10"/>
      <c r="OY169" s="10"/>
      <c r="OZ169" s="10"/>
      <c r="PA169" s="10"/>
      <c r="PB169" s="10"/>
      <c r="PC169" s="10"/>
      <c r="PD169" s="10"/>
      <c r="PE169" s="10"/>
      <c r="PF169" s="10"/>
      <c r="PG169" s="10"/>
      <c r="PH169" s="10"/>
      <c r="PI169" s="10"/>
      <c r="PJ169" s="10"/>
      <c r="PK169" s="10"/>
      <c r="PL169" s="10"/>
      <c r="PM169" s="10"/>
      <c r="PN169" s="10"/>
      <c r="PO169" s="10"/>
      <c r="PP169" s="10"/>
      <c r="PQ169" s="10"/>
      <c r="PR169" s="10"/>
      <c r="PS169" s="10"/>
      <c r="PT169" s="10"/>
      <c r="PU169" s="10"/>
      <c r="PV169" s="10"/>
      <c r="PW169" s="10"/>
      <c r="PX169" s="10"/>
      <c r="PY169" s="10"/>
      <c r="PZ169" s="10"/>
      <c r="QA169" s="10"/>
      <c r="QB169" s="10"/>
      <c r="QC169" s="10"/>
      <c r="QD169" s="10"/>
      <c r="QE169" s="10"/>
      <c r="QF169" s="10"/>
      <c r="QG169" s="10"/>
      <c r="QH169" s="10"/>
      <c r="QI169" s="10"/>
      <c r="QJ169" s="10"/>
      <c r="QK169" s="10"/>
      <c r="QL169" s="10"/>
      <c r="QM169" s="10"/>
      <c r="QN169" s="10"/>
      <c r="QO169" s="10"/>
      <c r="QP169" s="10"/>
      <c r="QQ169" s="10"/>
      <c r="QR169" s="10"/>
      <c r="QS169" s="10"/>
      <c r="QT169" s="10"/>
      <c r="QU169" s="10"/>
      <c r="QV169" s="10"/>
      <c r="QW169" s="10"/>
      <c r="QX169" s="10"/>
      <c r="QY169" s="10"/>
      <c r="QZ169" s="10"/>
      <c r="RA169" s="10"/>
      <c r="RB169" s="10"/>
      <c r="RC169" s="10"/>
      <c r="RD169" s="10"/>
      <c r="RE169" s="10"/>
      <c r="RF169" s="10"/>
      <c r="RG169" s="10"/>
      <c r="RH169" s="10"/>
      <c r="RI169" s="10"/>
      <c r="RJ169" s="10"/>
      <c r="RK169" s="10"/>
      <c r="RL169" s="10"/>
      <c r="RM169" s="10"/>
      <c r="RN169" s="10"/>
      <c r="RO169" s="10"/>
      <c r="RP169" s="10"/>
      <c r="RQ169" s="10"/>
      <c r="RR169" s="10"/>
      <c r="RS169" s="10"/>
      <c r="RT169" s="10"/>
      <c r="RU169" s="10"/>
      <c r="RV169" s="10"/>
      <c r="RW169" s="10"/>
      <c r="RX169" s="10"/>
      <c r="RY169" s="10"/>
      <c r="RZ169" s="10"/>
      <c r="SA169" s="10"/>
      <c r="SB169" s="10"/>
      <c r="SC169" s="10"/>
      <c r="SD169" s="10"/>
      <c r="SE169" s="10"/>
      <c r="SF169" s="10"/>
      <c r="SG169" s="10"/>
      <c r="SH169" s="10"/>
      <c r="SI169" s="10"/>
      <c r="SJ169" s="10"/>
      <c r="SK169" s="10"/>
      <c r="SL169" s="10"/>
      <c r="SM169" s="10"/>
      <c r="SN169" s="10"/>
      <c r="SO169" s="10"/>
      <c r="SP169" s="10"/>
      <c r="SQ169" s="10"/>
      <c r="SR169" s="10"/>
      <c r="SS169" s="10"/>
      <c r="ST169" s="10"/>
      <c r="SU169" s="10"/>
      <c r="SV169" s="10"/>
      <c r="SW169" s="10"/>
      <c r="SX169" s="10"/>
      <c r="SY169" s="10"/>
      <c r="SZ169" s="10"/>
      <c r="TA169" s="10"/>
      <c r="TB169" s="10"/>
      <c r="TC169" s="10"/>
      <c r="TD169" s="10"/>
      <c r="TE169" s="10"/>
      <c r="TF169" s="10"/>
      <c r="TG169" s="10"/>
      <c r="TH169" s="10"/>
      <c r="TI169" s="10"/>
      <c r="TJ169" s="10"/>
      <c r="TK169" s="10"/>
      <c r="TL169" s="10"/>
      <c r="TM169" s="10"/>
      <c r="TN169" s="10"/>
      <c r="TO169" s="10"/>
      <c r="TP169" s="10"/>
      <c r="TQ169" s="10"/>
      <c r="TR169" s="10"/>
      <c r="TS169" s="10"/>
      <c r="TT169" s="10"/>
      <c r="TU169" s="10"/>
      <c r="TV169" s="10"/>
      <c r="TW169" s="10"/>
      <c r="TX169" s="10"/>
      <c r="TY169" s="10"/>
      <c r="TZ169" s="10"/>
      <c r="UA169" s="10"/>
      <c r="UB169" s="10"/>
      <c r="UC169" s="10"/>
      <c r="UD169" s="10"/>
      <c r="UE169" s="10"/>
      <c r="UF169" s="10"/>
      <c r="UG169" s="10"/>
      <c r="UH169" s="10"/>
      <c r="UI169" s="10"/>
      <c r="UJ169" s="10"/>
      <c r="UK169" s="10"/>
      <c r="UL169" s="10"/>
      <c r="UM169" s="10"/>
      <c r="UN169" s="10"/>
      <c r="UO169" s="10"/>
      <c r="UP169" s="10"/>
      <c r="UQ169" s="10"/>
      <c r="UR169" s="10"/>
      <c r="US169" s="10"/>
      <c r="UT169" s="10"/>
      <c r="UU169" s="10"/>
      <c r="UV169" s="10"/>
      <c r="UW169" s="10"/>
      <c r="UX169" s="10"/>
      <c r="UY169" s="10"/>
      <c r="UZ169" s="10"/>
      <c r="VA169" s="10"/>
      <c r="VB169" s="10"/>
      <c r="VC169" s="10"/>
      <c r="VD169" s="10"/>
      <c r="VE169" s="10"/>
      <c r="VF169" s="10"/>
      <c r="VG169" s="10"/>
      <c r="VH169" s="10"/>
      <c r="VI169" s="10"/>
      <c r="VJ169" s="10"/>
      <c r="VK169" s="10"/>
      <c r="VL169" s="10"/>
      <c r="VM169" s="10"/>
      <c r="VN169" s="10"/>
      <c r="VO169" s="10"/>
      <c r="VP169" s="10"/>
      <c r="VQ169" s="10"/>
      <c r="VR169" s="10"/>
      <c r="VS169" s="10"/>
      <c r="VT169" s="10"/>
      <c r="VU169" s="10"/>
      <c r="VV169" s="10"/>
      <c r="VW169" s="10"/>
      <c r="VX169" s="10"/>
      <c r="VY169" s="10"/>
      <c r="VZ169" s="10"/>
      <c r="WA169" s="10"/>
      <c r="WB169" s="10"/>
      <c r="WC169" s="10"/>
      <c r="WD169" s="10"/>
      <c r="WE169" s="10"/>
      <c r="WF169" s="10"/>
      <c r="WG169" s="10"/>
      <c r="WH169" s="10"/>
      <c r="WI169" s="10"/>
      <c r="WJ169" s="10"/>
      <c r="WK169" s="10"/>
      <c r="WL169" s="10"/>
      <c r="WM169" s="10"/>
      <c r="WN169" s="10"/>
      <c r="WO169" s="10"/>
      <c r="WP169" s="10"/>
      <c r="WQ169" s="10"/>
      <c r="WR169" s="10"/>
      <c r="WS169" s="10"/>
      <c r="WT169" s="10"/>
      <c r="WU169" s="10"/>
      <c r="WV169" s="10"/>
      <c r="WW169" s="10"/>
      <c r="WX169" s="10"/>
      <c r="WY169" s="10"/>
      <c r="WZ169" s="10"/>
      <c r="XA169" s="10"/>
      <c r="XB169" s="10"/>
      <c r="XC169" s="10"/>
      <c r="XD169" s="10"/>
      <c r="XE169" s="10"/>
      <c r="XF169" s="10"/>
      <c r="XG169" s="10"/>
      <c r="XH169" s="10"/>
      <c r="XI169" s="10"/>
      <c r="XJ169" s="10"/>
      <c r="XK169" s="10"/>
      <c r="XL169" s="10"/>
      <c r="XM169" s="10"/>
      <c r="XN169" s="10"/>
      <c r="XO169" s="10"/>
      <c r="XP169" s="10"/>
      <c r="XQ169" s="10"/>
      <c r="XR169" s="10"/>
      <c r="XS169" s="10"/>
      <c r="XT169" s="10"/>
      <c r="XU169" s="10"/>
      <c r="XV169" s="10"/>
      <c r="XW169" s="10"/>
      <c r="XX169" s="10"/>
      <c r="XY169" s="10"/>
      <c r="XZ169" s="10"/>
      <c r="YA169" s="10"/>
      <c r="YB169" s="10"/>
      <c r="YC169" s="10"/>
      <c r="YD169" s="10"/>
      <c r="YE169" s="10"/>
      <c r="YF169" s="10"/>
      <c r="YG169" s="10"/>
      <c r="YH169" s="10"/>
      <c r="YI169" s="10"/>
      <c r="YJ169" s="10"/>
      <c r="YK169" s="10"/>
      <c r="YL169" s="10"/>
      <c r="YM169" s="10"/>
      <c r="YN169" s="10"/>
      <c r="YO169" s="10"/>
      <c r="YP169" s="10"/>
      <c r="YQ169" s="10"/>
      <c r="YR169" s="10"/>
      <c r="YS169" s="10"/>
      <c r="YT169" s="10"/>
      <c r="YU169" s="10"/>
      <c r="YV169" s="10"/>
      <c r="YW169" s="10"/>
      <c r="YX169" s="10"/>
      <c r="YY169" s="10"/>
      <c r="YZ169" s="10"/>
      <c r="ZA169" s="10"/>
      <c r="ZB169" s="10"/>
      <c r="ZC169" s="10"/>
      <c r="ZD169" s="10"/>
      <c r="ZE169" s="10"/>
      <c r="ZF169" s="10"/>
      <c r="ZG169" s="10"/>
      <c r="ZH169" s="10"/>
      <c r="ZI169" s="10"/>
      <c r="ZJ169" s="10"/>
      <c r="ZK169" s="10"/>
      <c r="ZL169" s="10"/>
      <c r="ZM169" s="10"/>
      <c r="ZN169" s="10"/>
      <c r="ZO169" s="10"/>
      <c r="ZP169" s="10"/>
      <c r="ZQ169" s="10"/>
      <c r="ZR169" s="10"/>
      <c r="ZS169" s="10"/>
      <c r="ZT169" s="10"/>
      <c r="ZU169" s="10"/>
      <c r="ZV169" s="10"/>
      <c r="ZW169" s="10"/>
      <c r="ZX169" s="10"/>
      <c r="ZY169" s="10"/>
      <c r="ZZ169" s="10"/>
      <c r="AAA169" s="10"/>
      <c r="AAB169" s="10"/>
      <c r="AAC169" s="10"/>
      <c r="AAD169" s="10"/>
      <c r="AAE169" s="10"/>
      <c r="AAF169" s="10"/>
      <c r="AAG169" s="10"/>
      <c r="AAH169" s="10"/>
      <c r="AAI169" s="10"/>
      <c r="AAJ169" s="10"/>
      <c r="AAK169" s="10"/>
      <c r="AAL169" s="10"/>
      <c r="AAM169" s="10"/>
      <c r="AAN169" s="10"/>
      <c r="AAO169" s="10"/>
      <c r="AAP169" s="10"/>
      <c r="AAQ169" s="10"/>
      <c r="AAR169" s="10"/>
      <c r="AAS169" s="10"/>
      <c r="AAT169" s="10"/>
      <c r="AAU169" s="10"/>
      <c r="AAV169" s="10"/>
      <c r="AAW169" s="10"/>
      <c r="AAX169" s="10"/>
      <c r="AAY169" s="10"/>
      <c r="AAZ169" s="10"/>
      <c r="ABA169" s="10"/>
      <c r="ABB169" s="10"/>
      <c r="ABC169" s="10"/>
      <c r="ABD169" s="10"/>
      <c r="ABE169" s="10"/>
      <c r="ABF169" s="10"/>
      <c r="ABG169" s="10"/>
      <c r="ABH169" s="10"/>
      <c r="ABI169" s="10"/>
      <c r="ABJ169" s="10"/>
      <c r="ABK169" s="10"/>
      <c r="ABL169" s="10"/>
      <c r="ABM169" s="10"/>
      <c r="ABN169" s="10"/>
      <c r="ABO169" s="10"/>
      <c r="ABP169" s="10"/>
      <c r="ABQ169" s="10"/>
      <c r="ABR169" s="10"/>
      <c r="ABS169" s="10"/>
      <c r="ABT169" s="10"/>
      <c r="ABU169" s="10"/>
      <c r="ABV169" s="10"/>
      <c r="ABW169" s="10"/>
      <c r="ABX169" s="10"/>
      <c r="ABY169" s="10"/>
      <c r="ABZ169" s="10"/>
      <c r="ACA169" s="10"/>
      <c r="ACB169" s="10"/>
      <c r="ACC169" s="10"/>
      <c r="ACD169" s="10"/>
      <c r="ACE169" s="10"/>
      <c r="ACF169" s="10"/>
      <c r="ACG169" s="10"/>
      <c r="ACH169" s="10"/>
      <c r="ACI169" s="10"/>
      <c r="ACJ169" s="10"/>
      <c r="ACK169" s="10"/>
      <c r="ACL169" s="10"/>
      <c r="ACM169" s="10"/>
      <c r="ACN169" s="10"/>
      <c r="ACO169" s="10"/>
      <c r="ACP169" s="10"/>
      <c r="ACQ169" s="10"/>
      <c r="ACR169" s="10"/>
      <c r="ACS169" s="10"/>
      <c r="ACT169" s="10"/>
      <c r="ACU169" s="10"/>
      <c r="ACV169" s="10"/>
      <c r="ACW169" s="10"/>
      <c r="ACX169" s="10"/>
      <c r="ACY169" s="10"/>
      <c r="ACZ169" s="10"/>
      <c r="ADA169" s="10"/>
      <c r="ADB169" s="10"/>
      <c r="ADC169" s="10"/>
      <c r="ADD169" s="10"/>
      <c r="ADE169" s="10"/>
      <c r="ADF169" s="10"/>
      <c r="ADG169" s="10"/>
      <c r="ADH169" s="10"/>
      <c r="ADI169" s="10"/>
      <c r="ADJ169" s="10"/>
      <c r="ADK169" s="10"/>
      <c r="ADL169" s="10"/>
      <c r="ADM169" s="10"/>
      <c r="ADN169" s="10"/>
      <c r="ADO169" s="10"/>
      <c r="ADP169" s="10"/>
      <c r="ADQ169" s="10"/>
      <c r="ADR169" s="10"/>
      <c r="ADS169" s="10"/>
      <c r="ADT169" s="10"/>
      <c r="ADU169" s="10"/>
      <c r="ADV169" s="10"/>
      <c r="ADW169" s="10"/>
      <c r="ADX169" s="10"/>
      <c r="ADY169" s="10"/>
      <c r="ADZ169" s="10"/>
      <c r="AEA169" s="10"/>
      <c r="AEB169" s="10"/>
      <c r="AEC169" s="10"/>
      <c r="AED169" s="10"/>
      <c r="AEE169" s="10"/>
      <c r="AEF169" s="10"/>
      <c r="AEG169" s="10"/>
      <c r="AEH169" s="10"/>
      <c r="AEI169" s="10"/>
      <c r="AEJ169" s="10"/>
      <c r="AEK169" s="10"/>
      <c r="AEL169" s="10"/>
      <c r="AEM169" s="10"/>
      <c r="AEN169" s="10"/>
      <c r="AEO169" s="10"/>
      <c r="AEP169" s="10"/>
      <c r="AEQ169" s="10"/>
      <c r="AER169" s="10"/>
      <c r="AES169" s="10"/>
      <c r="AET169" s="10"/>
      <c r="AEU169" s="10"/>
      <c r="AEV169" s="10"/>
      <c r="AEW169" s="10"/>
      <c r="AEX169" s="10"/>
      <c r="AEY169" s="10"/>
      <c r="AEZ169" s="10"/>
      <c r="AFA169" s="10"/>
      <c r="AFB169" s="10"/>
      <c r="AFC169" s="10"/>
      <c r="AFD169" s="10"/>
      <c r="AFE169" s="10"/>
      <c r="AFF169" s="10"/>
      <c r="AFG169" s="10"/>
      <c r="AFH169" s="10"/>
      <c r="AFI169" s="10"/>
      <c r="AFJ169" s="10"/>
      <c r="AFK169" s="10"/>
      <c r="AFL169" s="10"/>
      <c r="AFM169" s="10"/>
      <c r="AFN169" s="10"/>
      <c r="AFO169" s="10"/>
      <c r="AFP169" s="10"/>
      <c r="AFQ169" s="10"/>
      <c r="AFR169" s="10"/>
      <c r="AFS169" s="10"/>
      <c r="AFT169" s="10"/>
      <c r="AFU169" s="10"/>
      <c r="AFV169" s="10"/>
      <c r="AFW169" s="10"/>
      <c r="AFX169" s="10"/>
      <c r="AFY169" s="10"/>
      <c r="AFZ169" s="10"/>
      <c r="AGA169" s="10"/>
      <c r="AGB169" s="10"/>
      <c r="AGC169" s="10"/>
      <c r="AGD169" s="10"/>
      <c r="AGE169" s="10"/>
      <c r="AGF169" s="10"/>
      <c r="AGG169" s="10"/>
      <c r="AGH169" s="10"/>
      <c r="AGI169" s="10"/>
      <c r="AGJ169" s="10"/>
      <c r="AGK169" s="10"/>
      <c r="AGL169" s="10"/>
      <c r="AGM169" s="10"/>
      <c r="AGN169" s="10"/>
      <c r="AGO169" s="10"/>
      <c r="AGP169" s="10"/>
      <c r="AGQ169" s="10"/>
      <c r="AGR169" s="10"/>
      <c r="AGS169" s="10"/>
      <c r="AGT169" s="10"/>
      <c r="AGU169" s="10"/>
      <c r="AGV169" s="10"/>
      <c r="AGW169" s="10"/>
      <c r="AGX169" s="10"/>
      <c r="AGY169" s="10"/>
      <c r="AGZ169" s="10"/>
      <c r="AHA169" s="10"/>
      <c r="AHB169" s="10"/>
      <c r="AHC169" s="10"/>
      <c r="AHD169" s="10"/>
      <c r="AHE169" s="10"/>
      <c r="AHF169" s="10"/>
      <c r="AHG169" s="10"/>
      <c r="AHH169" s="10"/>
      <c r="AHI169" s="10"/>
      <c r="AHJ169" s="10"/>
      <c r="AHK169" s="10"/>
      <c r="AHL169" s="10"/>
      <c r="AHM169" s="10"/>
      <c r="AHN169" s="10"/>
      <c r="AHO169" s="10"/>
      <c r="AHP169" s="10"/>
      <c r="AHQ169" s="10"/>
      <c r="AHR169" s="10"/>
      <c r="AHS169" s="10"/>
      <c r="AHT169" s="10"/>
      <c r="AHU169" s="10"/>
      <c r="AHV169" s="10"/>
      <c r="AHW169" s="10"/>
      <c r="AHX169" s="10"/>
      <c r="AHY169" s="10"/>
      <c r="AHZ169" s="10"/>
      <c r="AIA169" s="10"/>
      <c r="AIB169" s="10"/>
      <c r="AIC169" s="10"/>
      <c r="AID169" s="10"/>
      <c r="AIE169" s="10"/>
      <c r="AIF169" s="10"/>
      <c r="AIG169" s="10"/>
      <c r="AIH169" s="10"/>
      <c r="AII169" s="10"/>
      <c r="AIJ169" s="10"/>
      <c r="AIK169" s="10"/>
      <c r="AIL169" s="10"/>
      <c r="AIM169" s="10"/>
      <c r="AIN169" s="10"/>
      <c r="AIO169" s="10"/>
      <c r="AIP169" s="10"/>
      <c r="AIQ169" s="10"/>
      <c r="AIR169" s="10"/>
      <c r="AIS169" s="10"/>
      <c r="AIT169" s="10"/>
      <c r="AIU169" s="10"/>
      <c r="AIV169" s="10"/>
      <c r="AIW169" s="10"/>
      <c r="AIX169" s="10"/>
      <c r="AIY169" s="10"/>
      <c r="AIZ169" s="10"/>
      <c r="AJA169" s="10"/>
      <c r="AJB169" s="10"/>
      <c r="AJC169" s="10"/>
      <c r="AJD169" s="10"/>
      <c r="AJE169" s="10"/>
      <c r="AJF169" s="10"/>
      <c r="AJG169" s="10"/>
      <c r="AJH169" s="10"/>
      <c r="AJI169" s="10"/>
      <c r="AJJ169" s="10"/>
      <c r="AJK169" s="10"/>
      <c r="AJL169" s="10"/>
      <c r="AJM169" s="10"/>
      <c r="AJN169" s="10"/>
      <c r="AJO169" s="10"/>
      <c r="AJP169" s="10"/>
      <c r="AJQ169" s="10"/>
      <c r="AJR169" s="10"/>
      <c r="AJS169" s="10"/>
      <c r="AJT169" s="10"/>
      <c r="AJU169" s="10"/>
      <c r="AJV169" s="10"/>
      <c r="AJW169" s="10"/>
      <c r="AJX169" s="10"/>
      <c r="AJY169" s="10"/>
      <c r="AJZ169" s="10"/>
      <c r="AKA169" s="10"/>
      <c r="AKB169" s="10"/>
      <c r="AKC169" s="10"/>
      <c r="AKD169" s="10"/>
      <c r="AKE169" s="10"/>
      <c r="AKF169" s="10"/>
      <c r="AKG169" s="10"/>
      <c r="AKH169" s="10"/>
      <c r="AKI169" s="10"/>
      <c r="AKJ169" s="10"/>
      <c r="AKK169" s="10"/>
      <c r="AKL169" s="10"/>
      <c r="AKM169" s="10"/>
      <c r="AKN169" s="10"/>
      <c r="AKO169" s="10"/>
      <c r="AKP169" s="10"/>
      <c r="AKQ169" s="10"/>
      <c r="AKR169" s="10"/>
      <c r="AKS169" s="10"/>
      <c r="AKT169" s="10"/>
      <c r="AKU169" s="10"/>
      <c r="AKV169" s="10"/>
      <c r="AKW169" s="10"/>
      <c r="AKX169" s="10"/>
      <c r="AKY169" s="10"/>
      <c r="AKZ169" s="10"/>
      <c r="ALA169" s="10"/>
      <c r="ALB169" s="10"/>
      <c r="ALC169" s="10"/>
      <c r="ALD169" s="10"/>
      <c r="ALE169" s="10"/>
      <c r="ALF169" s="10"/>
      <c r="ALG169" s="10"/>
      <c r="ALH169" s="10"/>
      <c r="ALI169" s="10"/>
      <c r="ALJ169" s="10"/>
      <c r="ALK169" s="10"/>
      <c r="ALL169" s="10"/>
      <c r="ALM169" s="10"/>
      <c r="ALN169" s="10"/>
      <c r="ALO169" s="10"/>
      <c r="ALP169" s="10"/>
      <c r="ALQ169" s="10"/>
      <c r="ALR169" s="10"/>
      <c r="ALS169" s="10"/>
      <c r="ALT169" s="10"/>
      <c r="ALU169" s="10"/>
      <c r="ALV169" s="10"/>
      <c r="ALW169" s="10"/>
      <c r="ALX169" s="10"/>
      <c r="ALY169" s="10"/>
      <c r="ALZ169" s="10"/>
      <c r="AMA169" s="10"/>
      <c r="AMB169" s="10"/>
      <c r="AMC169" s="10"/>
      <c r="AMD169" s="10"/>
      <c r="AME169" s="10"/>
      <c r="AMF169" s="10"/>
      <c r="AMG169" s="10"/>
      <c r="AMH169" s="10"/>
      <c r="AMI169" s="10"/>
      <c r="AMJ169" s="10"/>
      <c r="AMK169" s="10"/>
      <c r="AML169" s="10"/>
      <c r="AMM169" s="10"/>
      <c r="AMN169" s="10"/>
      <c r="AMO169" s="10"/>
    </row>
    <row r="170" spans="1:1029" s="7" customFormat="1" ht="14.1" customHeight="1">
      <c r="A170" s="5" t="str">
        <f>SUBSTITUTE(CONCATENATE(G170,H170)," ","")</f>
        <v>ParticipationCriterion</v>
      </c>
      <c r="B170" s="6"/>
      <c r="C170" s="5"/>
      <c r="D170" s="5"/>
      <c r="E170" s="5"/>
      <c r="F170" s="5" t="str">
        <f>CONCATENATE(IF(G170="","",CONCATENATE(G170,"_ ")),H170,". Details")</f>
        <v>Participation Criterion. Details</v>
      </c>
      <c r="G170" s="5"/>
      <c r="H170" s="5" t="s">
        <v>395</v>
      </c>
      <c r="I170" s="5"/>
      <c r="J170" s="5"/>
      <c r="K170" s="5"/>
      <c r="L170" s="5"/>
      <c r="M170" s="5"/>
      <c r="N170" s="5"/>
      <c r="O170" s="5"/>
      <c r="P170" s="5"/>
      <c r="Q170" s="5"/>
      <c r="R170" s="5" t="s">
        <v>210</v>
      </c>
      <c r="S170" s="5"/>
      <c r="T170" s="5"/>
      <c r="U170" s="5"/>
      <c r="V170" s="5"/>
      <c r="W170" s="5"/>
      <c r="X170" s="5"/>
      <c r="Y170" s="5" t="s">
        <v>211</v>
      </c>
      <c r="Z170" s="5"/>
      <c r="AA170" s="43">
        <v>43322</v>
      </c>
      <c r="AB170" s="12"/>
      <c r="AC170" s="12"/>
      <c r="AD170" s="12"/>
      <c r="AE170" s="12"/>
      <c r="AF170" s="12"/>
    </row>
    <row r="171" spans="1:1029" s="7" customFormat="1" ht="14.1" customHeight="1">
      <c r="A171" s="5" t="str">
        <f>SUBSTITUTE(CONCATENATE(G171,H171)," ","")</f>
        <v>Period</v>
      </c>
      <c r="B171" s="6"/>
      <c r="C171" s="5"/>
      <c r="D171" s="5"/>
      <c r="E171" s="5"/>
      <c r="F171" s="5" t="str">
        <f>CONCATENATE(IF(G171="","",CONCATENATE(G171,"_ ")),H171,". Details")</f>
        <v>Period. Details</v>
      </c>
      <c r="G171" s="5"/>
      <c r="H171" s="5" t="s">
        <v>226</v>
      </c>
      <c r="I171" s="5"/>
      <c r="J171" s="5"/>
      <c r="K171" s="5"/>
      <c r="L171" s="5"/>
      <c r="M171" s="5"/>
      <c r="N171" s="5"/>
      <c r="O171" s="5"/>
      <c r="P171" s="5"/>
      <c r="Q171" s="5"/>
      <c r="R171" s="5" t="s">
        <v>210</v>
      </c>
      <c r="S171" s="5" t="s">
        <v>424</v>
      </c>
      <c r="T171" s="5"/>
      <c r="U171" s="5"/>
      <c r="V171" s="5"/>
      <c r="W171" s="5"/>
      <c r="X171" s="5" t="s">
        <v>226</v>
      </c>
      <c r="Y171" s="5" t="s">
        <v>211</v>
      </c>
      <c r="Z171" s="5"/>
      <c r="AA171" s="43">
        <v>43314</v>
      </c>
      <c r="AB171" s="12"/>
      <c r="AC171" s="12"/>
      <c r="AD171" s="12"/>
      <c r="AE171" s="12"/>
      <c r="AF171" s="12"/>
    </row>
    <row r="172" spans="1:1029" customFormat="1" ht="14.1" customHeight="1">
      <c r="A172" s="8" t="str">
        <f t="shared" ref="A172:A178" si="20">SUBSTITUTE(CONCATENATE(I172,J172,IF(K172="Identifier","ID",IF(AND(K172="Text",OR(I172&lt;&gt;"",J172&lt;&gt;"")),"",K172)),IF(AND(M172&lt;&gt;"Text",K172&lt;&gt;M172,NOT(AND(K172="URI",M172="Identifier")),NOT(AND(K172="UUID",M172="Identifier")),NOT(AND(K172="OID",M172="Identifier"))),IF(M172="Identifier","ID",M172),""))," ","")</f>
        <v>Description</v>
      </c>
      <c r="B172" s="9" t="s">
        <v>220</v>
      </c>
      <c r="C172" s="8"/>
      <c r="D172" s="8"/>
      <c r="E172" s="8"/>
      <c r="F172" s="8" t="str">
        <f t="shared" ref="F172:F178" si="21">CONCATENATE( IF(G172="","",CONCATENATE(G172,"_ ")),H172,". ",IF(I172="","",CONCATENATE(I172,"_ ")),L172,IF(OR(I172&lt;&gt;"",L172&lt;&gt;M172),CONCATENATE(". ",M172),""))</f>
        <v>Period. Description Text. Text</v>
      </c>
      <c r="G172" s="8"/>
      <c r="H172" s="8" t="s">
        <v>226</v>
      </c>
      <c r="I172" s="8"/>
      <c r="J172" s="8" t="s">
        <v>225</v>
      </c>
      <c r="K172" s="8" t="s">
        <v>215</v>
      </c>
      <c r="L172" s="8" t="str">
        <f t="shared" ref="L172:L178" si="22">IF(J172&lt;&gt;"",CONCATENATE(J172," ",K172),K172)</f>
        <v>Description Text</v>
      </c>
      <c r="M172" s="8" t="s">
        <v>215</v>
      </c>
      <c r="N172" s="8"/>
      <c r="O172" s="8" t="str">
        <f t="shared" ref="O172:O178" si="23">IF(N172&lt;&gt;"",CONCATENATE(N172,"_ ",M172,". Type"),CONCATENATE(M172,". Type"))</f>
        <v>Text. Type</v>
      </c>
      <c r="P172" s="8"/>
      <c r="Q172" s="8"/>
      <c r="R172" s="8" t="s">
        <v>213</v>
      </c>
      <c r="S172" s="8"/>
      <c r="T172" s="8"/>
      <c r="U172" s="8"/>
      <c r="V172" s="8"/>
      <c r="W172" s="8"/>
      <c r="X172" s="10"/>
      <c r="Y172" s="8" t="s">
        <v>211</v>
      </c>
      <c r="Z172" s="8"/>
      <c r="AA172" s="44">
        <v>43314</v>
      </c>
      <c r="AB172" s="23"/>
      <c r="AC172" s="23"/>
      <c r="AD172" s="23"/>
      <c r="AE172" s="23"/>
      <c r="AF172" s="23"/>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c r="HP172" s="10"/>
      <c r="HQ172" s="10"/>
      <c r="HR172" s="10"/>
      <c r="HS172" s="10"/>
      <c r="HT172" s="10"/>
      <c r="HU172" s="10"/>
      <c r="HV172" s="10"/>
      <c r="HW172" s="10"/>
      <c r="HX172" s="10"/>
      <c r="HY172" s="10"/>
      <c r="HZ172" s="10"/>
      <c r="IA172" s="10"/>
      <c r="IB172" s="10"/>
      <c r="IC172" s="10"/>
      <c r="ID172" s="10"/>
      <c r="IE172" s="10"/>
      <c r="IF172" s="10"/>
      <c r="IG172" s="10"/>
      <c r="IH172" s="10"/>
      <c r="II172" s="10"/>
      <c r="IJ172" s="10"/>
      <c r="IK172" s="10"/>
      <c r="IL172" s="10"/>
      <c r="IM172" s="10"/>
      <c r="IN172" s="10"/>
      <c r="IO172" s="10"/>
      <c r="IP172" s="10"/>
      <c r="IQ172" s="10"/>
      <c r="IR172" s="10"/>
      <c r="IS172" s="10"/>
      <c r="IT172" s="10"/>
      <c r="IU172" s="10"/>
      <c r="IV172" s="10"/>
      <c r="IW172" s="10"/>
      <c r="IX172" s="10"/>
      <c r="IY172" s="10"/>
      <c r="IZ172" s="10"/>
      <c r="JA172" s="10"/>
      <c r="JB172" s="10"/>
      <c r="JC172" s="10"/>
      <c r="JD172" s="10"/>
      <c r="JE172" s="10"/>
      <c r="JF172" s="10"/>
      <c r="JG172" s="10"/>
      <c r="JH172" s="10"/>
      <c r="JI172" s="10"/>
      <c r="JJ172" s="10"/>
      <c r="JK172" s="10"/>
      <c r="JL172" s="10"/>
      <c r="JM172" s="10"/>
      <c r="JN172" s="10"/>
      <c r="JO172" s="10"/>
      <c r="JP172" s="10"/>
      <c r="JQ172" s="10"/>
      <c r="JR172" s="10"/>
      <c r="JS172" s="10"/>
      <c r="JT172" s="10"/>
      <c r="JU172" s="10"/>
      <c r="JV172" s="10"/>
      <c r="JW172" s="10"/>
      <c r="JX172" s="10"/>
      <c r="JY172" s="10"/>
      <c r="JZ172" s="10"/>
      <c r="KA172" s="10"/>
      <c r="KB172" s="10"/>
      <c r="KC172" s="10"/>
      <c r="KD172" s="10"/>
      <c r="KE172" s="10"/>
      <c r="KF172" s="10"/>
      <c r="KG172" s="10"/>
      <c r="KH172" s="10"/>
      <c r="KI172" s="10"/>
      <c r="KJ172" s="10"/>
      <c r="KK172" s="10"/>
      <c r="KL172" s="10"/>
      <c r="KM172" s="10"/>
      <c r="KN172" s="10"/>
      <c r="KO172" s="10"/>
      <c r="KP172" s="10"/>
      <c r="KQ172" s="10"/>
      <c r="KR172" s="10"/>
      <c r="KS172" s="10"/>
      <c r="KT172" s="10"/>
      <c r="KU172" s="10"/>
      <c r="KV172" s="10"/>
      <c r="KW172" s="10"/>
      <c r="KX172" s="10"/>
      <c r="KY172" s="10"/>
      <c r="KZ172" s="10"/>
      <c r="LA172" s="10"/>
      <c r="LB172" s="10"/>
      <c r="LC172" s="10"/>
      <c r="LD172" s="10"/>
      <c r="LE172" s="10"/>
      <c r="LF172" s="10"/>
      <c r="LG172" s="10"/>
      <c r="LH172" s="10"/>
      <c r="LI172" s="10"/>
      <c r="LJ172" s="10"/>
      <c r="LK172" s="10"/>
      <c r="LL172" s="10"/>
      <c r="LM172" s="10"/>
      <c r="LN172" s="10"/>
      <c r="LO172" s="10"/>
      <c r="LP172" s="10"/>
      <c r="LQ172" s="10"/>
      <c r="LR172" s="10"/>
      <c r="LS172" s="10"/>
      <c r="LT172" s="10"/>
      <c r="LU172" s="10"/>
      <c r="LV172" s="10"/>
      <c r="LW172" s="10"/>
      <c r="LX172" s="10"/>
      <c r="LY172" s="10"/>
      <c r="LZ172" s="10"/>
      <c r="MA172" s="10"/>
      <c r="MB172" s="10"/>
      <c r="MC172" s="10"/>
      <c r="MD172" s="10"/>
      <c r="ME172" s="10"/>
      <c r="MF172" s="10"/>
      <c r="MG172" s="10"/>
      <c r="MH172" s="10"/>
      <c r="MI172" s="10"/>
      <c r="MJ172" s="10"/>
      <c r="MK172" s="10"/>
      <c r="ML172" s="10"/>
      <c r="MM172" s="10"/>
      <c r="MN172" s="10"/>
      <c r="MO172" s="10"/>
      <c r="MP172" s="10"/>
      <c r="MQ172" s="10"/>
      <c r="MR172" s="10"/>
      <c r="MS172" s="10"/>
      <c r="MT172" s="10"/>
      <c r="MU172" s="10"/>
      <c r="MV172" s="10"/>
      <c r="MW172" s="10"/>
      <c r="MX172" s="10"/>
      <c r="MY172" s="10"/>
      <c r="MZ172" s="10"/>
      <c r="NA172" s="10"/>
      <c r="NB172" s="10"/>
      <c r="NC172" s="10"/>
      <c r="ND172" s="10"/>
      <c r="NE172" s="10"/>
      <c r="NF172" s="10"/>
      <c r="NG172" s="10"/>
      <c r="NH172" s="10"/>
      <c r="NI172" s="10"/>
      <c r="NJ172" s="10"/>
      <c r="NK172" s="10"/>
      <c r="NL172" s="10"/>
      <c r="NM172" s="10"/>
      <c r="NN172" s="10"/>
      <c r="NO172" s="10"/>
      <c r="NP172" s="10"/>
      <c r="NQ172" s="10"/>
      <c r="NR172" s="10"/>
      <c r="NS172" s="10"/>
      <c r="NT172" s="10"/>
      <c r="NU172" s="10"/>
      <c r="NV172" s="10"/>
      <c r="NW172" s="10"/>
      <c r="NX172" s="10"/>
      <c r="NY172" s="10"/>
      <c r="NZ172" s="10"/>
      <c r="OA172" s="10"/>
      <c r="OB172" s="10"/>
      <c r="OC172" s="10"/>
      <c r="OD172" s="10"/>
      <c r="OE172" s="10"/>
      <c r="OF172" s="10"/>
      <c r="OG172" s="10"/>
      <c r="OH172" s="10"/>
      <c r="OI172" s="10"/>
      <c r="OJ172" s="10"/>
      <c r="OK172" s="10"/>
      <c r="OL172" s="10"/>
      <c r="OM172" s="10"/>
      <c r="ON172" s="10"/>
      <c r="OO172" s="10"/>
      <c r="OP172" s="10"/>
      <c r="OQ172" s="10"/>
      <c r="OR172" s="10"/>
      <c r="OS172" s="10"/>
      <c r="OT172" s="10"/>
      <c r="OU172" s="10"/>
      <c r="OV172" s="10"/>
      <c r="OW172" s="10"/>
      <c r="OX172" s="10"/>
      <c r="OY172" s="10"/>
      <c r="OZ172" s="10"/>
      <c r="PA172" s="10"/>
      <c r="PB172" s="10"/>
      <c r="PC172" s="10"/>
      <c r="PD172" s="10"/>
      <c r="PE172" s="10"/>
      <c r="PF172" s="10"/>
      <c r="PG172" s="10"/>
      <c r="PH172" s="10"/>
      <c r="PI172" s="10"/>
      <c r="PJ172" s="10"/>
      <c r="PK172" s="10"/>
      <c r="PL172" s="10"/>
      <c r="PM172" s="10"/>
      <c r="PN172" s="10"/>
      <c r="PO172" s="10"/>
      <c r="PP172" s="10"/>
      <c r="PQ172" s="10"/>
      <c r="PR172" s="10"/>
      <c r="PS172" s="10"/>
      <c r="PT172" s="10"/>
      <c r="PU172" s="10"/>
      <c r="PV172" s="10"/>
      <c r="PW172" s="10"/>
      <c r="PX172" s="10"/>
      <c r="PY172" s="10"/>
      <c r="PZ172" s="10"/>
      <c r="QA172" s="10"/>
      <c r="QB172" s="10"/>
      <c r="QC172" s="10"/>
      <c r="QD172" s="10"/>
      <c r="QE172" s="10"/>
      <c r="QF172" s="10"/>
      <c r="QG172" s="10"/>
      <c r="QH172" s="10"/>
      <c r="QI172" s="10"/>
      <c r="QJ172" s="10"/>
      <c r="QK172" s="10"/>
      <c r="QL172" s="10"/>
      <c r="QM172" s="10"/>
      <c r="QN172" s="10"/>
      <c r="QO172" s="10"/>
      <c r="QP172" s="10"/>
      <c r="QQ172" s="10"/>
      <c r="QR172" s="10"/>
      <c r="QS172" s="10"/>
      <c r="QT172" s="10"/>
      <c r="QU172" s="10"/>
      <c r="QV172" s="10"/>
      <c r="QW172" s="10"/>
      <c r="QX172" s="10"/>
      <c r="QY172" s="10"/>
      <c r="QZ172" s="10"/>
      <c r="RA172" s="10"/>
      <c r="RB172" s="10"/>
      <c r="RC172" s="10"/>
      <c r="RD172" s="10"/>
      <c r="RE172" s="10"/>
      <c r="RF172" s="10"/>
      <c r="RG172" s="10"/>
      <c r="RH172" s="10"/>
      <c r="RI172" s="10"/>
      <c r="RJ172" s="10"/>
      <c r="RK172" s="10"/>
      <c r="RL172" s="10"/>
      <c r="RM172" s="10"/>
      <c r="RN172" s="10"/>
      <c r="RO172" s="10"/>
      <c r="RP172" s="10"/>
      <c r="RQ172" s="10"/>
      <c r="RR172" s="10"/>
      <c r="RS172" s="10"/>
      <c r="RT172" s="10"/>
      <c r="RU172" s="10"/>
      <c r="RV172" s="10"/>
      <c r="RW172" s="10"/>
      <c r="RX172" s="10"/>
      <c r="RY172" s="10"/>
      <c r="RZ172" s="10"/>
      <c r="SA172" s="10"/>
      <c r="SB172" s="10"/>
      <c r="SC172" s="10"/>
      <c r="SD172" s="10"/>
      <c r="SE172" s="10"/>
      <c r="SF172" s="10"/>
      <c r="SG172" s="10"/>
      <c r="SH172" s="10"/>
      <c r="SI172" s="10"/>
      <c r="SJ172" s="10"/>
      <c r="SK172" s="10"/>
      <c r="SL172" s="10"/>
      <c r="SM172" s="10"/>
      <c r="SN172" s="10"/>
      <c r="SO172" s="10"/>
      <c r="SP172" s="10"/>
      <c r="SQ172" s="10"/>
      <c r="SR172" s="10"/>
      <c r="SS172" s="10"/>
      <c r="ST172" s="10"/>
      <c r="SU172" s="10"/>
      <c r="SV172" s="10"/>
      <c r="SW172" s="10"/>
      <c r="SX172" s="10"/>
      <c r="SY172" s="10"/>
      <c r="SZ172" s="10"/>
      <c r="TA172" s="10"/>
      <c r="TB172" s="10"/>
      <c r="TC172" s="10"/>
      <c r="TD172" s="10"/>
      <c r="TE172" s="10"/>
      <c r="TF172" s="10"/>
      <c r="TG172" s="10"/>
      <c r="TH172" s="10"/>
      <c r="TI172" s="10"/>
      <c r="TJ172" s="10"/>
      <c r="TK172" s="10"/>
      <c r="TL172" s="10"/>
      <c r="TM172" s="10"/>
      <c r="TN172" s="10"/>
      <c r="TO172" s="10"/>
      <c r="TP172" s="10"/>
      <c r="TQ172" s="10"/>
      <c r="TR172" s="10"/>
      <c r="TS172" s="10"/>
      <c r="TT172" s="10"/>
      <c r="TU172" s="10"/>
      <c r="TV172" s="10"/>
      <c r="TW172" s="10"/>
      <c r="TX172" s="10"/>
      <c r="TY172" s="10"/>
      <c r="TZ172" s="10"/>
      <c r="UA172" s="10"/>
      <c r="UB172" s="10"/>
      <c r="UC172" s="10"/>
      <c r="UD172" s="10"/>
      <c r="UE172" s="10"/>
      <c r="UF172" s="10"/>
      <c r="UG172" s="10"/>
      <c r="UH172" s="10"/>
      <c r="UI172" s="10"/>
      <c r="UJ172" s="10"/>
      <c r="UK172" s="10"/>
      <c r="UL172" s="10"/>
      <c r="UM172" s="10"/>
      <c r="UN172" s="10"/>
      <c r="UO172" s="10"/>
      <c r="UP172" s="10"/>
      <c r="UQ172" s="10"/>
      <c r="UR172" s="10"/>
      <c r="US172" s="10"/>
      <c r="UT172" s="10"/>
      <c r="UU172" s="10"/>
      <c r="UV172" s="10"/>
      <c r="UW172" s="10"/>
      <c r="UX172" s="10"/>
      <c r="UY172" s="10"/>
      <c r="UZ172" s="10"/>
      <c r="VA172" s="10"/>
      <c r="VB172" s="10"/>
      <c r="VC172" s="10"/>
      <c r="VD172" s="10"/>
      <c r="VE172" s="10"/>
      <c r="VF172" s="10"/>
      <c r="VG172" s="10"/>
      <c r="VH172" s="10"/>
      <c r="VI172" s="10"/>
      <c r="VJ172" s="10"/>
      <c r="VK172" s="10"/>
      <c r="VL172" s="10"/>
      <c r="VM172" s="10"/>
      <c r="VN172" s="10"/>
      <c r="VO172" s="10"/>
      <c r="VP172" s="10"/>
      <c r="VQ172" s="10"/>
      <c r="VR172" s="10"/>
      <c r="VS172" s="10"/>
      <c r="VT172" s="10"/>
      <c r="VU172" s="10"/>
      <c r="VV172" s="10"/>
      <c r="VW172" s="10"/>
      <c r="VX172" s="10"/>
      <c r="VY172" s="10"/>
      <c r="VZ172" s="10"/>
      <c r="WA172" s="10"/>
      <c r="WB172" s="10"/>
      <c r="WC172" s="10"/>
      <c r="WD172" s="10"/>
      <c r="WE172" s="10"/>
      <c r="WF172" s="10"/>
      <c r="WG172" s="10"/>
      <c r="WH172" s="10"/>
      <c r="WI172" s="10"/>
      <c r="WJ172" s="10"/>
      <c r="WK172" s="10"/>
      <c r="WL172" s="10"/>
      <c r="WM172" s="10"/>
      <c r="WN172" s="10"/>
      <c r="WO172" s="10"/>
      <c r="WP172" s="10"/>
      <c r="WQ172" s="10"/>
      <c r="WR172" s="10"/>
      <c r="WS172" s="10"/>
      <c r="WT172" s="10"/>
      <c r="WU172" s="10"/>
      <c r="WV172" s="10"/>
      <c r="WW172" s="10"/>
      <c r="WX172" s="10"/>
      <c r="WY172" s="10"/>
      <c r="WZ172" s="10"/>
      <c r="XA172" s="10"/>
      <c r="XB172" s="10"/>
      <c r="XC172" s="10"/>
      <c r="XD172" s="10"/>
      <c r="XE172" s="10"/>
      <c r="XF172" s="10"/>
      <c r="XG172" s="10"/>
      <c r="XH172" s="10"/>
      <c r="XI172" s="10"/>
      <c r="XJ172" s="10"/>
      <c r="XK172" s="10"/>
      <c r="XL172" s="10"/>
      <c r="XM172" s="10"/>
      <c r="XN172" s="10"/>
      <c r="XO172" s="10"/>
      <c r="XP172" s="10"/>
      <c r="XQ172" s="10"/>
      <c r="XR172" s="10"/>
      <c r="XS172" s="10"/>
      <c r="XT172" s="10"/>
      <c r="XU172" s="10"/>
      <c r="XV172" s="10"/>
      <c r="XW172" s="10"/>
      <c r="XX172" s="10"/>
      <c r="XY172" s="10"/>
      <c r="XZ172" s="10"/>
      <c r="YA172" s="10"/>
      <c r="YB172" s="10"/>
      <c r="YC172" s="10"/>
      <c r="YD172" s="10"/>
      <c r="YE172" s="10"/>
      <c r="YF172" s="10"/>
      <c r="YG172" s="10"/>
      <c r="YH172" s="10"/>
      <c r="YI172" s="10"/>
      <c r="YJ172" s="10"/>
      <c r="YK172" s="10"/>
      <c r="YL172" s="10"/>
      <c r="YM172" s="10"/>
      <c r="YN172" s="10"/>
      <c r="YO172" s="10"/>
      <c r="YP172" s="10"/>
      <c r="YQ172" s="10"/>
      <c r="YR172" s="10"/>
      <c r="YS172" s="10"/>
      <c r="YT172" s="10"/>
      <c r="YU172" s="10"/>
      <c r="YV172" s="10"/>
      <c r="YW172" s="10"/>
      <c r="YX172" s="10"/>
      <c r="YY172" s="10"/>
      <c r="YZ172" s="10"/>
      <c r="ZA172" s="10"/>
      <c r="ZB172" s="10"/>
      <c r="ZC172" s="10"/>
      <c r="ZD172" s="10"/>
      <c r="ZE172" s="10"/>
      <c r="ZF172" s="10"/>
      <c r="ZG172" s="10"/>
      <c r="ZH172" s="10"/>
      <c r="ZI172" s="10"/>
      <c r="ZJ172" s="10"/>
      <c r="ZK172" s="10"/>
      <c r="ZL172" s="10"/>
      <c r="ZM172" s="10"/>
      <c r="ZN172" s="10"/>
      <c r="ZO172" s="10"/>
      <c r="ZP172" s="10"/>
      <c r="ZQ172" s="10"/>
      <c r="ZR172" s="10"/>
      <c r="ZS172" s="10"/>
      <c r="ZT172" s="10"/>
      <c r="ZU172" s="10"/>
      <c r="ZV172" s="10"/>
      <c r="ZW172" s="10"/>
      <c r="ZX172" s="10"/>
      <c r="ZY172" s="10"/>
      <c r="ZZ172" s="10"/>
      <c r="AAA172" s="10"/>
      <c r="AAB172" s="10"/>
      <c r="AAC172" s="10"/>
      <c r="AAD172" s="10"/>
      <c r="AAE172" s="10"/>
      <c r="AAF172" s="10"/>
      <c r="AAG172" s="10"/>
      <c r="AAH172" s="10"/>
      <c r="AAI172" s="10"/>
      <c r="AAJ172" s="10"/>
      <c r="AAK172" s="10"/>
      <c r="AAL172" s="10"/>
      <c r="AAM172" s="10"/>
      <c r="AAN172" s="10"/>
      <c r="AAO172" s="10"/>
      <c r="AAP172" s="10"/>
      <c r="AAQ172" s="10"/>
      <c r="AAR172" s="10"/>
      <c r="AAS172" s="10"/>
      <c r="AAT172" s="10"/>
      <c r="AAU172" s="10"/>
      <c r="AAV172" s="10"/>
      <c r="AAW172" s="10"/>
      <c r="AAX172" s="10"/>
      <c r="AAY172" s="10"/>
      <c r="AAZ172" s="10"/>
      <c r="ABA172" s="10"/>
      <c r="ABB172" s="10"/>
      <c r="ABC172" s="10"/>
      <c r="ABD172" s="10"/>
      <c r="ABE172" s="10"/>
      <c r="ABF172" s="10"/>
      <c r="ABG172" s="10"/>
      <c r="ABH172" s="10"/>
      <c r="ABI172" s="10"/>
      <c r="ABJ172" s="10"/>
      <c r="ABK172" s="10"/>
      <c r="ABL172" s="10"/>
      <c r="ABM172" s="10"/>
      <c r="ABN172" s="10"/>
      <c r="ABO172" s="10"/>
      <c r="ABP172" s="10"/>
      <c r="ABQ172" s="10"/>
      <c r="ABR172" s="10"/>
      <c r="ABS172" s="10"/>
      <c r="ABT172" s="10"/>
      <c r="ABU172" s="10"/>
      <c r="ABV172" s="10"/>
      <c r="ABW172" s="10"/>
      <c r="ABX172" s="10"/>
      <c r="ABY172" s="10"/>
      <c r="ABZ172" s="10"/>
      <c r="ACA172" s="10"/>
      <c r="ACB172" s="10"/>
      <c r="ACC172" s="10"/>
      <c r="ACD172" s="10"/>
      <c r="ACE172" s="10"/>
      <c r="ACF172" s="10"/>
      <c r="ACG172" s="10"/>
      <c r="ACH172" s="10"/>
      <c r="ACI172" s="10"/>
      <c r="ACJ172" s="10"/>
      <c r="ACK172" s="10"/>
      <c r="ACL172" s="10"/>
      <c r="ACM172" s="10"/>
      <c r="ACN172" s="10"/>
      <c r="ACO172" s="10"/>
      <c r="ACP172" s="10"/>
      <c r="ACQ172" s="10"/>
      <c r="ACR172" s="10"/>
      <c r="ACS172" s="10"/>
      <c r="ACT172" s="10"/>
      <c r="ACU172" s="10"/>
      <c r="ACV172" s="10"/>
      <c r="ACW172" s="10"/>
      <c r="ACX172" s="10"/>
      <c r="ACY172" s="10"/>
      <c r="ACZ172" s="10"/>
      <c r="ADA172" s="10"/>
      <c r="ADB172" s="10"/>
      <c r="ADC172" s="10"/>
      <c r="ADD172" s="10"/>
      <c r="ADE172" s="10"/>
      <c r="ADF172" s="10"/>
      <c r="ADG172" s="10"/>
      <c r="ADH172" s="10"/>
      <c r="ADI172" s="10"/>
      <c r="ADJ172" s="10"/>
      <c r="ADK172" s="10"/>
      <c r="ADL172" s="10"/>
      <c r="ADM172" s="10"/>
      <c r="ADN172" s="10"/>
      <c r="ADO172" s="10"/>
      <c r="ADP172" s="10"/>
      <c r="ADQ172" s="10"/>
      <c r="ADR172" s="10"/>
      <c r="ADS172" s="10"/>
      <c r="ADT172" s="10"/>
      <c r="ADU172" s="10"/>
      <c r="ADV172" s="10"/>
      <c r="ADW172" s="10"/>
      <c r="ADX172" s="10"/>
      <c r="ADY172" s="10"/>
      <c r="ADZ172" s="10"/>
      <c r="AEA172" s="10"/>
      <c r="AEB172" s="10"/>
      <c r="AEC172" s="10"/>
      <c r="AED172" s="10"/>
      <c r="AEE172" s="10"/>
      <c r="AEF172" s="10"/>
      <c r="AEG172" s="10"/>
      <c r="AEH172" s="10"/>
      <c r="AEI172" s="10"/>
      <c r="AEJ172" s="10"/>
      <c r="AEK172" s="10"/>
      <c r="AEL172" s="10"/>
      <c r="AEM172" s="10"/>
      <c r="AEN172" s="10"/>
      <c r="AEO172" s="10"/>
      <c r="AEP172" s="10"/>
      <c r="AEQ172" s="10"/>
      <c r="AER172" s="10"/>
      <c r="AES172" s="10"/>
      <c r="AET172" s="10"/>
      <c r="AEU172" s="10"/>
      <c r="AEV172" s="10"/>
      <c r="AEW172" s="10"/>
      <c r="AEX172" s="10"/>
      <c r="AEY172" s="10"/>
      <c r="AEZ172" s="10"/>
      <c r="AFA172" s="10"/>
      <c r="AFB172" s="10"/>
      <c r="AFC172" s="10"/>
      <c r="AFD172" s="10"/>
      <c r="AFE172" s="10"/>
      <c r="AFF172" s="10"/>
      <c r="AFG172" s="10"/>
      <c r="AFH172" s="10"/>
      <c r="AFI172" s="10"/>
      <c r="AFJ172" s="10"/>
      <c r="AFK172" s="10"/>
      <c r="AFL172" s="10"/>
      <c r="AFM172" s="10"/>
      <c r="AFN172" s="10"/>
      <c r="AFO172" s="10"/>
      <c r="AFP172" s="10"/>
      <c r="AFQ172" s="10"/>
      <c r="AFR172" s="10"/>
      <c r="AFS172" s="10"/>
      <c r="AFT172" s="10"/>
      <c r="AFU172" s="10"/>
      <c r="AFV172" s="10"/>
      <c r="AFW172" s="10"/>
      <c r="AFX172" s="10"/>
      <c r="AFY172" s="10"/>
      <c r="AFZ172" s="10"/>
      <c r="AGA172" s="10"/>
      <c r="AGB172" s="10"/>
      <c r="AGC172" s="10"/>
      <c r="AGD172" s="10"/>
      <c r="AGE172" s="10"/>
      <c r="AGF172" s="10"/>
      <c r="AGG172" s="10"/>
      <c r="AGH172" s="10"/>
      <c r="AGI172" s="10"/>
      <c r="AGJ172" s="10"/>
      <c r="AGK172" s="10"/>
      <c r="AGL172" s="10"/>
      <c r="AGM172" s="10"/>
      <c r="AGN172" s="10"/>
      <c r="AGO172" s="10"/>
      <c r="AGP172" s="10"/>
      <c r="AGQ172" s="10"/>
      <c r="AGR172" s="10"/>
      <c r="AGS172" s="10"/>
      <c r="AGT172" s="10"/>
      <c r="AGU172" s="10"/>
      <c r="AGV172" s="10"/>
      <c r="AGW172" s="10"/>
      <c r="AGX172" s="10"/>
      <c r="AGY172" s="10"/>
      <c r="AGZ172" s="10"/>
      <c r="AHA172" s="10"/>
      <c r="AHB172" s="10"/>
      <c r="AHC172" s="10"/>
      <c r="AHD172" s="10"/>
      <c r="AHE172" s="10"/>
      <c r="AHF172" s="10"/>
      <c r="AHG172" s="10"/>
      <c r="AHH172" s="10"/>
      <c r="AHI172" s="10"/>
      <c r="AHJ172" s="10"/>
      <c r="AHK172" s="10"/>
      <c r="AHL172" s="10"/>
      <c r="AHM172" s="10"/>
      <c r="AHN172" s="10"/>
      <c r="AHO172" s="10"/>
      <c r="AHP172" s="10"/>
      <c r="AHQ172" s="10"/>
      <c r="AHR172" s="10"/>
      <c r="AHS172" s="10"/>
      <c r="AHT172" s="10"/>
      <c r="AHU172" s="10"/>
      <c r="AHV172" s="10"/>
      <c r="AHW172" s="10"/>
      <c r="AHX172" s="10"/>
      <c r="AHY172" s="10"/>
      <c r="AHZ172" s="10"/>
      <c r="AIA172" s="10"/>
      <c r="AIB172" s="10"/>
      <c r="AIC172" s="10"/>
      <c r="AID172" s="10"/>
      <c r="AIE172" s="10"/>
      <c r="AIF172" s="10"/>
      <c r="AIG172" s="10"/>
      <c r="AIH172" s="10"/>
      <c r="AII172" s="10"/>
      <c r="AIJ172" s="10"/>
      <c r="AIK172" s="10"/>
      <c r="AIL172" s="10"/>
      <c r="AIM172" s="10"/>
      <c r="AIN172" s="10"/>
      <c r="AIO172" s="10"/>
      <c r="AIP172" s="10"/>
      <c r="AIQ172" s="10"/>
      <c r="AIR172" s="10"/>
      <c r="AIS172" s="10"/>
      <c r="AIT172" s="10"/>
      <c r="AIU172" s="10"/>
      <c r="AIV172" s="10"/>
      <c r="AIW172" s="10"/>
      <c r="AIX172" s="10"/>
      <c r="AIY172" s="10"/>
      <c r="AIZ172" s="10"/>
      <c r="AJA172" s="10"/>
      <c r="AJB172" s="10"/>
      <c r="AJC172" s="10"/>
      <c r="AJD172" s="10"/>
      <c r="AJE172" s="10"/>
      <c r="AJF172" s="10"/>
      <c r="AJG172" s="10"/>
      <c r="AJH172" s="10"/>
      <c r="AJI172" s="10"/>
      <c r="AJJ172" s="10"/>
      <c r="AJK172" s="10"/>
      <c r="AJL172" s="10"/>
      <c r="AJM172" s="10"/>
      <c r="AJN172" s="10"/>
      <c r="AJO172" s="10"/>
      <c r="AJP172" s="10"/>
      <c r="AJQ172" s="10"/>
      <c r="AJR172" s="10"/>
      <c r="AJS172" s="10"/>
      <c r="AJT172" s="10"/>
      <c r="AJU172" s="10"/>
      <c r="AJV172" s="10"/>
      <c r="AJW172" s="10"/>
      <c r="AJX172" s="10"/>
      <c r="AJY172" s="10"/>
      <c r="AJZ172" s="10"/>
      <c r="AKA172" s="10"/>
      <c r="AKB172" s="10"/>
      <c r="AKC172" s="10"/>
      <c r="AKD172" s="10"/>
      <c r="AKE172" s="10"/>
      <c r="AKF172" s="10"/>
      <c r="AKG172" s="10"/>
      <c r="AKH172" s="10"/>
      <c r="AKI172" s="10"/>
      <c r="AKJ172" s="10"/>
      <c r="AKK172" s="10"/>
      <c r="AKL172" s="10"/>
      <c r="AKM172" s="10"/>
      <c r="AKN172" s="10"/>
      <c r="AKO172" s="10"/>
      <c r="AKP172" s="10"/>
      <c r="AKQ172" s="10"/>
      <c r="AKR172" s="10"/>
      <c r="AKS172" s="10"/>
      <c r="AKT172" s="10"/>
      <c r="AKU172" s="10"/>
      <c r="AKV172" s="10"/>
      <c r="AKW172" s="10"/>
      <c r="AKX172" s="10"/>
      <c r="AKY172" s="10"/>
      <c r="AKZ172" s="10"/>
      <c r="ALA172" s="10"/>
      <c r="ALB172" s="10"/>
      <c r="ALC172" s="10"/>
      <c r="ALD172" s="10"/>
      <c r="ALE172" s="10"/>
      <c r="ALF172" s="10"/>
      <c r="ALG172" s="10"/>
      <c r="ALH172" s="10"/>
      <c r="ALI172" s="10"/>
      <c r="ALJ172" s="10"/>
      <c r="ALK172" s="10"/>
      <c r="ALL172" s="10"/>
      <c r="ALM172" s="10"/>
      <c r="ALN172" s="10"/>
      <c r="ALO172" s="10"/>
      <c r="ALP172" s="10"/>
      <c r="ALQ172" s="10"/>
      <c r="ALR172" s="10"/>
      <c r="ALS172" s="10"/>
      <c r="ALT172" s="10"/>
      <c r="ALU172" s="10"/>
      <c r="ALV172" s="10"/>
      <c r="ALW172" s="10"/>
      <c r="ALX172" s="10"/>
      <c r="ALY172" s="10"/>
      <c r="ALZ172" s="10"/>
      <c r="AMA172" s="10"/>
      <c r="AMB172" s="10"/>
      <c r="AMC172" s="10"/>
      <c r="AMD172" s="10"/>
      <c r="AME172" s="10"/>
      <c r="AMF172" s="10"/>
      <c r="AMG172" s="10"/>
      <c r="AMH172" s="10"/>
      <c r="AMI172" s="10"/>
      <c r="AMJ172" s="10"/>
    </row>
    <row r="173" spans="1:1029" customFormat="1" ht="14.1" customHeight="1">
      <c r="A173" s="8" t="str">
        <f t="shared" si="20"/>
        <v>DescriptionCodeCode</v>
      </c>
      <c r="B173" s="9" t="s">
        <v>219</v>
      </c>
      <c r="C173" s="8"/>
      <c r="D173" s="8"/>
      <c r="E173" s="8"/>
      <c r="F173" s="8" t="str">
        <f t="shared" si="21"/>
        <v>Period. Description Code Code. Code</v>
      </c>
      <c r="G173" s="8"/>
      <c r="H173" s="8" t="s">
        <v>226</v>
      </c>
      <c r="I173" s="8"/>
      <c r="J173" s="8" t="s">
        <v>425</v>
      </c>
      <c r="K173" s="8" t="s">
        <v>212</v>
      </c>
      <c r="L173" s="8" t="str">
        <f t="shared" si="22"/>
        <v>Description Code Code</v>
      </c>
      <c r="M173" s="8" t="s">
        <v>212</v>
      </c>
      <c r="N173" s="8"/>
      <c r="O173" s="8" t="str">
        <f t="shared" si="23"/>
        <v>Code. Type</v>
      </c>
      <c r="P173" s="8"/>
      <c r="Q173" s="8"/>
      <c r="R173" s="8" t="s">
        <v>213</v>
      </c>
      <c r="S173" s="8"/>
      <c r="T173" s="8"/>
      <c r="U173" s="8"/>
      <c r="V173" s="8"/>
      <c r="W173" s="8"/>
      <c r="X173" s="10"/>
      <c r="Y173" s="8" t="s">
        <v>211</v>
      </c>
      <c r="Z173" s="8"/>
      <c r="AA173" s="44">
        <v>43314</v>
      </c>
      <c r="AB173" s="23"/>
      <c r="AC173" s="23"/>
      <c r="AD173" s="23"/>
      <c r="AE173" s="23"/>
      <c r="AF173" s="23"/>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c r="VX173" s="10"/>
      <c r="VY173" s="10"/>
      <c r="VZ173" s="10"/>
      <c r="WA173" s="10"/>
      <c r="WB173" s="10"/>
      <c r="WC173" s="10"/>
      <c r="WD173" s="10"/>
      <c r="WE173" s="10"/>
      <c r="WF173" s="10"/>
      <c r="WG173" s="10"/>
      <c r="WH173" s="10"/>
      <c r="WI173" s="10"/>
      <c r="WJ173" s="10"/>
      <c r="WK173" s="10"/>
      <c r="WL173" s="10"/>
      <c r="WM173" s="10"/>
      <c r="WN173" s="10"/>
      <c r="WO173" s="10"/>
      <c r="WP173" s="10"/>
      <c r="WQ173" s="10"/>
      <c r="WR173" s="10"/>
      <c r="WS173" s="10"/>
      <c r="WT173" s="10"/>
      <c r="WU173" s="10"/>
      <c r="WV173" s="10"/>
      <c r="WW173" s="10"/>
      <c r="WX173" s="10"/>
      <c r="WY173" s="10"/>
      <c r="WZ173" s="10"/>
      <c r="XA173" s="10"/>
      <c r="XB173" s="10"/>
      <c r="XC173" s="10"/>
      <c r="XD173" s="10"/>
      <c r="XE173" s="10"/>
      <c r="XF173" s="10"/>
      <c r="XG173" s="10"/>
      <c r="XH173" s="10"/>
      <c r="XI173" s="10"/>
      <c r="XJ173" s="10"/>
      <c r="XK173" s="10"/>
      <c r="XL173" s="10"/>
      <c r="XM173" s="10"/>
      <c r="XN173" s="10"/>
      <c r="XO173" s="10"/>
      <c r="XP173" s="10"/>
      <c r="XQ173" s="10"/>
      <c r="XR173" s="10"/>
      <c r="XS173" s="10"/>
      <c r="XT173" s="10"/>
      <c r="XU173" s="10"/>
      <c r="XV173" s="10"/>
      <c r="XW173" s="10"/>
      <c r="XX173" s="10"/>
      <c r="XY173" s="10"/>
      <c r="XZ173" s="10"/>
      <c r="YA173" s="10"/>
      <c r="YB173" s="10"/>
      <c r="YC173" s="10"/>
      <c r="YD173" s="10"/>
      <c r="YE173" s="10"/>
      <c r="YF173" s="10"/>
      <c r="YG173" s="10"/>
      <c r="YH173" s="10"/>
      <c r="YI173" s="10"/>
      <c r="YJ173" s="10"/>
      <c r="YK173" s="10"/>
      <c r="YL173" s="10"/>
      <c r="YM173" s="10"/>
      <c r="YN173" s="10"/>
      <c r="YO173" s="10"/>
      <c r="YP173" s="10"/>
      <c r="YQ173" s="10"/>
      <c r="YR173" s="10"/>
      <c r="YS173" s="10"/>
      <c r="YT173" s="10"/>
      <c r="YU173" s="10"/>
      <c r="YV173" s="10"/>
      <c r="YW173" s="10"/>
      <c r="YX173" s="10"/>
      <c r="YY173" s="10"/>
      <c r="YZ173" s="10"/>
      <c r="ZA173" s="10"/>
      <c r="ZB173" s="10"/>
      <c r="ZC173" s="10"/>
      <c r="ZD173" s="10"/>
      <c r="ZE173" s="10"/>
      <c r="ZF173" s="10"/>
      <c r="ZG173" s="10"/>
      <c r="ZH173" s="10"/>
      <c r="ZI173" s="10"/>
      <c r="ZJ173" s="10"/>
      <c r="ZK173" s="10"/>
      <c r="ZL173" s="10"/>
      <c r="ZM173" s="10"/>
      <c r="ZN173" s="10"/>
      <c r="ZO173" s="10"/>
      <c r="ZP173" s="10"/>
      <c r="ZQ173" s="10"/>
      <c r="ZR173" s="10"/>
      <c r="ZS173" s="10"/>
      <c r="ZT173" s="10"/>
      <c r="ZU173" s="10"/>
      <c r="ZV173" s="10"/>
      <c r="ZW173" s="10"/>
      <c r="ZX173" s="10"/>
      <c r="ZY173" s="10"/>
      <c r="ZZ173" s="10"/>
      <c r="AAA173" s="10"/>
      <c r="AAB173" s="10"/>
      <c r="AAC173" s="10"/>
      <c r="AAD173" s="10"/>
      <c r="AAE173" s="10"/>
      <c r="AAF173" s="10"/>
      <c r="AAG173" s="10"/>
      <c r="AAH173" s="10"/>
      <c r="AAI173" s="10"/>
      <c r="AAJ173" s="10"/>
      <c r="AAK173" s="10"/>
      <c r="AAL173" s="10"/>
      <c r="AAM173" s="10"/>
      <c r="AAN173" s="10"/>
      <c r="AAO173" s="10"/>
      <c r="AAP173" s="10"/>
      <c r="AAQ173" s="10"/>
      <c r="AAR173" s="10"/>
      <c r="AAS173" s="10"/>
      <c r="AAT173" s="10"/>
      <c r="AAU173" s="10"/>
      <c r="AAV173" s="10"/>
      <c r="AAW173" s="10"/>
      <c r="AAX173" s="10"/>
      <c r="AAY173" s="10"/>
      <c r="AAZ173" s="10"/>
      <c r="ABA173" s="10"/>
      <c r="ABB173" s="10"/>
      <c r="ABC173" s="10"/>
      <c r="ABD173" s="10"/>
      <c r="ABE173" s="10"/>
      <c r="ABF173" s="10"/>
      <c r="ABG173" s="10"/>
      <c r="ABH173" s="10"/>
      <c r="ABI173" s="10"/>
      <c r="ABJ173" s="10"/>
      <c r="ABK173" s="10"/>
      <c r="ABL173" s="10"/>
      <c r="ABM173" s="10"/>
      <c r="ABN173" s="10"/>
      <c r="ABO173" s="10"/>
      <c r="ABP173" s="10"/>
      <c r="ABQ173" s="10"/>
      <c r="ABR173" s="10"/>
      <c r="ABS173" s="10"/>
      <c r="ABT173" s="10"/>
      <c r="ABU173" s="10"/>
      <c r="ABV173" s="10"/>
      <c r="ABW173" s="10"/>
      <c r="ABX173" s="10"/>
      <c r="ABY173" s="10"/>
      <c r="ABZ173" s="10"/>
      <c r="ACA173" s="10"/>
      <c r="ACB173" s="10"/>
      <c r="ACC173" s="10"/>
      <c r="ACD173" s="10"/>
      <c r="ACE173" s="10"/>
      <c r="ACF173" s="10"/>
      <c r="ACG173" s="10"/>
      <c r="ACH173" s="10"/>
      <c r="ACI173" s="10"/>
      <c r="ACJ173" s="10"/>
      <c r="ACK173" s="10"/>
      <c r="ACL173" s="10"/>
      <c r="ACM173" s="10"/>
      <c r="ACN173" s="10"/>
      <c r="ACO173" s="10"/>
      <c r="ACP173" s="10"/>
      <c r="ACQ173" s="10"/>
      <c r="ACR173" s="10"/>
      <c r="ACS173" s="10"/>
      <c r="ACT173" s="10"/>
      <c r="ACU173" s="10"/>
      <c r="ACV173" s="10"/>
      <c r="ACW173" s="10"/>
      <c r="ACX173" s="10"/>
      <c r="ACY173" s="10"/>
      <c r="ACZ173" s="10"/>
      <c r="ADA173" s="10"/>
      <c r="ADB173" s="10"/>
      <c r="ADC173" s="10"/>
      <c r="ADD173" s="10"/>
      <c r="ADE173" s="10"/>
      <c r="ADF173" s="10"/>
      <c r="ADG173" s="10"/>
      <c r="ADH173" s="10"/>
      <c r="ADI173" s="10"/>
      <c r="ADJ173" s="10"/>
      <c r="ADK173" s="10"/>
      <c r="ADL173" s="10"/>
      <c r="ADM173" s="10"/>
      <c r="ADN173" s="10"/>
      <c r="ADO173" s="10"/>
      <c r="ADP173" s="10"/>
      <c r="ADQ173" s="10"/>
      <c r="ADR173" s="10"/>
      <c r="ADS173" s="10"/>
      <c r="ADT173" s="10"/>
      <c r="ADU173" s="10"/>
      <c r="ADV173" s="10"/>
      <c r="ADW173" s="10"/>
      <c r="ADX173" s="10"/>
      <c r="ADY173" s="10"/>
      <c r="ADZ173" s="10"/>
      <c r="AEA173" s="10"/>
      <c r="AEB173" s="10"/>
      <c r="AEC173" s="10"/>
      <c r="AED173" s="10"/>
      <c r="AEE173" s="10"/>
      <c r="AEF173" s="10"/>
      <c r="AEG173" s="10"/>
      <c r="AEH173" s="10"/>
      <c r="AEI173" s="10"/>
      <c r="AEJ173" s="10"/>
      <c r="AEK173" s="10"/>
      <c r="AEL173" s="10"/>
      <c r="AEM173" s="10"/>
      <c r="AEN173" s="10"/>
      <c r="AEO173" s="10"/>
      <c r="AEP173" s="10"/>
      <c r="AEQ173" s="10"/>
      <c r="AER173" s="10"/>
      <c r="AES173" s="10"/>
      <c r="AET173" s="10"/>
      <c r="AEU173" s="10"/>
      <c r="AEV173" s="10"/>
      <c r="AEW173" s="10"/>
      <c r="AEX173" s="10"/>
      <c r="AEY173" s="10"/>
      <c r="AEZ173" s="10"/>
      <c r="AFA173" s="10"/>
      <c r="AFB173" s="10"/>
      <c r="AFC173" s="10"/>
      <c r="AFD173" s="10"/>
      <c r="AFE173" s="10"/>
      <c r="AFF173" s="10"/>
      <c r="AFG173" s="10"/>
      <c r="AFH173" s="10"/>
      <c r="AFI173" s="10"/>
      <c r="AFJ173" s="10"/>
      <c r="AFK173" s="10"/>
      <c r="AFL173" s="10"/>
      <c r="AFM173" s="10"/>
      <c r="AFN173" s="10"/>
      <c r="AFO173" s="10"/>
      <c r="AFP173" s="10"/>
      <c r="AFQ173" s="10"/>
      <c r="AFR173" s="10"/>
      <c r="AFS173" s="10"/>
      <c r="AFT173" s="10"/>
      <c r="AFU173" s="10"/>
      <c r="AFV173" s="10"/>
      <c r="AFW173" s="10"/>
      <c r="AFX173" s="10"/>
      <c r="AFY173" s="10"/>
      <c r="AFZ173" s="10"/>
      <c r="AGA173" s="10"/>
      <c r="AGB173" s="10"/>
      <c r="AGC173" s="10"/>
      <c r="AGD173" s="10"/>
      <c r="AGE173" s="10"/>
      <c r="AGF173" s="10"/>
      <c r="AGG173" s="10"/>
      <c r="AGH173" s="10"/>
      <c r="AGI173" s="10"/>
      <c r="AGJ173" s="10"/>
      <c r="AGK173" s="10"/>
      <c r="AGL173" s="10"/>
      <c r="AGM173" s="10"/>
      <c r="AGN173" s="10"/>
      <c r="AGO173" s="10"/>
      <c r="AGP173" s="10"/>
      <c r="AGQ173" s="10"/>
      <c r="AGR173" s="10"/>
      <c r="AGS173" s="10"/>
      <c r="AGT173" s="10"/>
      <c r="AGU173" s="10"/>
      <c r="AGV173" s="10"/>
      <c r="AGW173" s="10"/>
      <c r="AGX173" s="10"/>
      <c r="AGY173" s="10"/>
      <c r="AGZ173" s="10"/>
      <c r="AHA173" s="10"/>
      <c r="AHB173" s="10"/>
      <c r="AHC173" s="10"/>
      <c r="AHD173" s="10"/>
      <c r="AHE173" s="10"/>
      <c r="AHF173" s="10"/>
      <c r="AHG173" s="10"/>
      <c r="AHH173" s="10"/>
      <c r="AHI173" s="10"/>
      <c r="AHJ173" s="10"/>
      <c r="AHK173" s="10"/>
      <c r="AHL173" s="10"/>
      <c r="AHM173" s="10"/>
      <c r="AHN173" s="10"/>
      <c r="AHO173" s="10"/>
      <c r="AHP173" s="10"/>
      <c r="AHQ173" s="10"/>
      <c r="AHR173" s="10"/>
      <c r="AHS173" s="10"/>
      <c r="AHT173" s="10"/>
      <c r="AHU173" s="10"/>
      <c r="AHV173" s="10"/>
      <c r="AHW173" s="10"/>
      <c r="AHX173" s="10"/>
      <c r="AHY173" s="10"/>
      <c r="AHZ173" s="10"/>
      <c r="AIA173" s="10"/>
      <c r="AIB173" s="10"/>
      <c r="AIC173" s="10"/>
      <c r="AID173" s="10"/>
      <c r="AIE173" s="10"/>
      <c r="AIF173" s="10"/>
      <c r="AIG173" s="10"/>
      <c r="AIH173" s="10"/>
      <c r="AII173" s="10"/>
      <c r="AIJ173" s="10"/>
      <c r="AIK173" s="10"/>
      <c r="AIL173" s="10"/>
      <c r="AIM173" s="10"/>
      <c r="AIN173" s="10"/>
      <c r="AIO173" s="10"/>
      <c r="AIP173" s="10"/>
      <c r="AIQ173" s="10"/>
      <c r="AIR173" s="10"/>
      <c r="AIS173" s="10"/>
      <c r="AIT173" s="10"/>
      <c r="AIU173" s="10"/>
      <c r="AIV173" s="10"/>
      <c r="AIW173" s="10"/>
      <c r="AIX173" s="10"/>
      <c r="AIY173" s="10"/>
      <c r="AIZ173" s="10"/>
      <c r="AJA173" s="10"/>
      <c r="AJB173" s="10"/>
      <c r="AJC173" s="10"/>
      <c r="AJD173" s="10"/>
      <c r="AJE173" s="10"/>
      <c r="AJF173" s="10"/>
      <c r="AJG173" s="10"/>
      <c r="AJH173" s="10"/>
      <c r="AJI173" s="10"/>
      <c r="AJJ173" s="10"/>
      <c r="AJK173" s="10"/>
      <c r="AJL173" s="10"/>
      <c r="AJM173" s="10"/>
      <c r="AJN173" s="10"/>
      <c r="AJO173" s="10"/>
      <c r="AJP173" s="10"/>
      <c r="AJQ173" s="10"/>
      <c r="AJR173" s="10"/>
      <c r="AJS173" s="10"/>
      <c r="AJT173" s="10"/>
      <c r="AJU173" s="10"/>
      <c r="AJV173" s="10"/>
      <c r="AJW173" s="10"/>
      <c r="AJX173" s="10"/>
      <c r="AJY173" s="10"/>
      <c r="AJZ173" s="10"/>
      <c r="AKA173" s="10"/>
      <c r="AKB173" s="10"/>
      <c r="AKC173" s="10"/>
      <c r="AKD173" s="10"/>
      <c r="AKE173" s="10"/>
      <c r="AKF173" s="10"/>
      <c r="AKG173" s="10"/>
      <c r="AKH173" s="10"/>
      <c r="AKI173" s="10"/>
      <c r="AKJ173" s="10"/>
      <c r="AKK173" s="10"/>
      <c r="AKL173" s="10"/>
      <c r="AKM173" s="10"/>
      <c r="AKN173" s="10"/>
      <c r="AKO173" s="10"/>
      <c r="AKP173" s="10"/>
      <c r="AKQ173" s="10"/>
      <c r="AKR173" s="10"/>
      <c r="AKS173" s="10"/>
      <c r="AKT173" s="10"/>
      <c r="AKU173" s="10"/>
      <c r="AKV173" s="10"/>
      <c r="AKW173" s="10"/>
      <c r="AKX173" s="10"/>
      <c r="AKY173" s="10"/>
      <c r="AKZ173" s="10"/>
      <c r="ALA173" s="10"/>
      <c r="ALB173" s="10"/>
      <c r="ALC173" s="10"/>
      <c r="ALD173" s="10"/>
      <c r="ALE173" s="10"/>
      <c r="ALF173" s="10"/>
      <c r="ALG173" s="10"/>
      <c r="ALH173" s="10"/>
      <c r="ALI173" s="10"/>
      <c r="ALJ173" s="10"/>
      <c r="ALK173" s="10"/>
      <c r="ALL173" s="10"/>
      <c r="ALM173" s="10"/>
      <c r="ALN173" s="10"/>
      <c r="ALO173" s="10"/>
      <c r="ALP173" s="10"/>
      <c r="ALQ173" s="10"/>
      <c r="ALR173" s="10"/>
      <c r="ALS173" s="10"/>
      <c r="ALT173" s="10"/>
      <c r="ALU173" s="10"/>
      <c r="ALV173" s="10"/>
      <c r="ALW173" s="10"/>
      <c r="ALX173" s="10"/>
      <c r="ALY173" s="10"/>
      <c r="ALZ173" s="10"/>
      <c r="AMA173" s="10"/>
      <c r="AMB173" s="10"/>
      <c r="AMC173" s="10"/>
      <c r="AMD173" s="10"/>
      <c r="AME173" s="10"/>
      <c r="AMF173" s="10"/>
      <c r="AMG173" s="10"/>
      <c r="AMH173" s="10"/>
      <c r="AMI173" s="10"/>
      <c r="AMJ173" s="10"/>
    </row>
    <row r="174" spans="1:1029" customFormat="1" ht="14.1" customHeight="1">
      <c r="A174" s="8" t="str">
        <f t="shared" si="20"/>
        <v>DurationMeasuretimePeriod</v>
      </c>
      <c r="B174" s="9" t="s">
        <v>219</v>
      </c>
      <c r="C174" s="8"/>
      <c r="D174" s="8"/>
      <c r="E174" s="8"/>
      <c r="F174" s="8" t="str">
        <f t="shared" si="21"/>
        <v>Period. Duration Measure timePeriod. timePeriod</v>
      </c>
      <c r="G174" s="8"/>
      <c r="H174" s="8" t="s">
        <v>226</v>
      </c>
      <c r="I174" s="8"/>
      <c r="J174" s="8" t="s">
        <v>426</v>
      </c>
      <c r="K174" s="8" t="s">
        <v>427</v>
      </c>
      <c r="L174" s="8" t="str">
        <f t="shared" si="22"/>
        <v>Duration Measure timePeriod</v>
      </c>
      <c r="M174" s="8" t="s">
        <v>427</v>
      </c>
      <c r="N174" s="8"/>
      <c r="O174" s="8" t="str">
        <f t="shared" si="23"/>
        <v>timePeriod. Type</v>
      </c>
      <c r="P174" s="8"/>
      <c r="Q174" s="8"/>
      <c r="R174" s="8" t="s">
        <v>213</v>
      </c>
      <c r="S174" s="46" t="s">
        <v>428</v>
      </c>
      <c r="T174" s="8"/>
      <c r="U174" s="8"/>
      <c r="V174" s="8"/>
      <c r="W174" s="8"/>
      <c r="X174" s="10"/>
      <c r="Y174" s="8" t="s">
        <v>211</v>
      </c>
      <c r="Z174" s="8"/>
      <c r="AA174" s="44">
        <v>43314</v>
      </c>
      <c r="AB174" s="23"/>
      <c r="AC174" s="23"/>
      <c r="AD174" s="23"/>
      <c r="AE174" s="23"/>
      <c r="AF174" s="23"/>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c r="HP174" s="10"/>
      <c r="HQ174" s="10"/>
      <c r="HR174" s="10"/>
      <c r="HS174" s="10"/>
      <c r="HT174" s="10"/>
      <c r="HU174" s="10"/>
      <c r="HV174" s="10"/>
      <c r="HW174" s="10"/>
      <c r="HX174" s="10"/>
      <c r="HY174" s="10"/>
      <c r="HZ174" s="10"/>
      <c r="IA174" s="10"/>
      <c r="IB174" s="10"/>
      <c r="IC174" s="10"/>
      <c r="ID174" s="10"/>
      <c r="IE174" s="10"/>
      <c r="IF174" s="10"/>
      <c r="IG174" s="10"/>
      <c r="IH174" s="10"/>
      <c r="II174" s="10"/>
      <c r="IJ174" s="10"/>
      <c r="IK174" s="10"/>
      <c r="IL174" s="10"/>
      <c r="IM174" s="10"/>
      <c r="IN174" s="10"/>
      <c r="IO174" s="10"/>
      <c r="IP174" s="10"/>
      <c r="IQ174" s="10"/>
      <c r="IR174" s="10"/>
      <c r="IS174" s="10"/>
      <c r="IT174" s="10"/>
      <c r="IU174" s="10"/>
      <c r="IV174" s="10"/>
      <c r="IW174" s="10"/>
      <c r="IX174" s="10"/>
      <c r="IY174" s="10"/>
      <c r="IZ174" s="10"/>
      <c r="JA174" s="10"/>
      <c r="JB174" s="10"/>
      <c r="JC174" s="10"/>
      <c r="JD174" s="10"/>
      <c r="JE174" s="10"/>
      <c r="JF174" s="10"/>
      <c r="JG174" s="10"/>
      <c r="JH174" s="10"/>
      <c r="JI174" s="10"/>
      <c r="JJ174" s="10"/>
      <c r="JK174" s="10"/>
      <c r="JL174" s="10"/>
      <c r="JM174" s="10"/>
      <c r="JN174" s="10"/>
      <c r="JO174" s="10"/>
      <c r="JP174" s="10"/>
      <c r="JQ174" s="10"/>
      <c r="JR174" s="10"/>
      <c r="JS174" s="10"/>
      <c r="JT174" s="10"/>
      <c r="JU174" s="10"/>
      <c r="JV174" s="10"/>
      <c r="JW174" s="10"/>
      <c r="JX174" s="10"/>
      <c r="JY174" s="10"/>
      <c r="JZ174" s="10"/>
      <c r="KA174" s="10"/>
      <c r="KB174" s="10"/>
      <c r="KC174" s="10"/>
      <c r="KD174" s="10"/>
      <c r="KE174" s="10"/>
      <c r="KF174" s="10"/>
      <c r="KG174" s="10"/>
      <c r="KH174" s="10"/>
      <c r="KI174" s="10"/>
      <c r="KJ174" s="10"/>
      <c r="KK174" s="10"/>
      <c r="KL174" s="10"/>
      <c r="KM174" s="10"/>
      <c r="KN174" s="10"/>
      <c r="KO174" s="10"/>
      <c r="KP174" s="10"/>
      <c r="KQ174" s="10"/>
      <c r="KR174" s="10"/>
      <c r="KS174" s="10"/>
      <c r="KT174" s="10"/>
      <c r="KU174" s="10"/>
      <c r="KV174" s="10"/>
      <c r="KW174" s="10"/>
      <c r="KX174" s="10"/>
      <c r="KY174" s="10"/>
      <c r="KZ174" s="10"/>
      <c r="LA174" s="10"/>
      <c r="LB174" s="10"/>
      <c r="LC174" s="10"/>
      <c r="LD174" s="10"/>
      <c r="LE174" s="10"/>
      <c r="LF174" s="10"/>
      <c r="LG174" s="10"/>
      <c r="LH174" s="10"/>
      <c r="LI174" s="10"/>
      <c r="LJ174" s="10"/>
      <c r="LK174" s="10"/>
      <c r="LL174" s="10"/>
      <c r="LM174" s="10"/>
      <c r="LN174" s="10"/>
      <c r="LO174" s="10"/>
      <c r="LP174" s="10"/>
      <c r="LQ174" s="10"/>
      <c r="LR174" s="10"/>
      <c r="LS174" s="10"/>
      <c r="LT174" s="10"/>
      <c r="LU174" s="10"/>
      <c r="LV174" s="10"/>
      <c r="LW174" s="10"/>
      <c r="LX174" s="10"/>
      <c r="LY174" s="10"/>
      <c r="LZ174" s="10"/>
      <c r="MA174" s="10"/>
      <c r="MB174" s="10"/>
      <c r="MC174" s="10"/>
      <c r="MD174" s="10"/>
      <c r="ME174" s="10"/>
      <c r="MF174" s="10"/>
      <c r="MG174" s="10"/>
      <c r="MH174" s="10"/>
      <c r="MI174" s="10"/>
      <c r="MJ174" s="10"/>
      <c r="MK174" s="10"/>
      <c r="ML174" s="10"/>
      <c r="MM174" s="10"/>
      <c r="MN174" s="10"/>
      <c r="MO174" s="10"/>
      <c r="MP174" s="10"/>
      <c r="MQ174" s="10"/>
      <c r="MR174" s="10"/>
      <c r="MS174" s="10"/>
      <c r="MT174" s="10"/>
      <c r="MU174" s="10"/>
      <c r="MV174" s="10"/>
      <c r="MW174" s="10"/>
      <c r="MX174" s="10"/>
      <c r="MY174" s="10"/>
      <c r="MZ174" s="10"/>
      <c r="NA174" s="10"/>
      <c r="NB174" s="10"/>
      <c r="NC174" s="10"/>
      <c r="ND174" s="10"/>
      <c r="NE174" s="10"/>
      <c r="NF174" s="10"/>
      <c r="NG174" s="10"/>
      <c r="NH174" s="10"/>
      <c r="NI174" s="10"/>
      <c r="NJ174" s="10"/>
      <c r="NK174" s="10"/>
      <c r="NL174" s="10"/>
      <c r="NM174" s="10"/>
      <c r="NN174" s="10"/>
      <c r="NO174" s="10"/>
      <c r="NP174" s="10"/>
      <c r="NQ174" s="10"/>
      <c r="NR174" s="10"/>
      <c r="NS174" s="10"/>
      <c r="NT174" s="10"/>
      <c r="NU174" s="10"/>
      <c r="NV174" s="10"/>
      <c r="NW174" s="10"/>
      <c r="NX174" s="10"/>
      <c r="NY174" s="10"/>
      <c r="NZ174" s="10"/>
      <c r="OA174" s="10"/>
      <c r="OB174" s="10"/>
      <c r="OC174" s="10"/>
      <c r="OD174" s="10"/>
      <c r="OE174" s="10"/>
      <c r="OF174" s="10"/>
      <c r="OG174" s="10"/>
      <c r="OH174" s="10"/>
      <c r="OI174" s="10"/>
      <c r="OJ174" s="10"/>
      <c r="OK174" s="10"/>
      <c r="OL174" s="10"/>
      <c r="OM174" s="10"/>
      <c r="ON174" s="10"/>
      <c r="OO174" s="10"/>
      <c r="OP174" s="10"/>
      <c r="OQ174" s="10"/>
      <c r="OR174" s="10"/>
      <c r="OS174" s="10"/>
      <c r="OT174" s="10"/>
      <c r="OU174" s="10"/>
      <c r="OV174" s="10"/>
      <c r="OW174" s="10"/>
      <c r="OX174" s="10"/>
      <c r="OY174" s="10"/>
      <c r="OZ174" s="10"/>
      <c r="PA174" s="10"/>
      <c r="PB174" s="10"/>
      <c r="PC174" s="10"/>
      <c r="PD174" s="10"/>
      <c r="PE174" s="10"/>
      <c r="PF174" s="10"/>
      <c r="PG174" s="10"/>
      <c r="PH174" s="10"/>
      <c r="PI174" s="10"/>
      <c r="PJ174" s="10"/>
      <c r="PK174" s="10"/>
      <c r="PL174" s="10"/>
      <c r="PM174" s="10"/>
      <c r="PN174" s="10"/>
      <c r="PO174" s="10"/>
      <c r="PP174" s="10"/>
      <c r="PQ174" s="10"/>
      <c r="PR174" s="10"/>
      <c r="PS174" s="10"/>
      <c r="PT174" s="10"/>
      <c r="PU174" s="10"/>
      <c r="PV174" s="10"/>
      <c r="PW174" s="10"/>
      <c r="PX174" s="10"/>
      <c r="PY174" s="10"/>
      <c r="PZ174" s="10"/>
      <c r="QA174" s="10"/>
      <c r="QB174" s="10"/>
      <c r="QC174" s="10"/>
      <c r="QD174" s="10"/>
      <c r="QE174" s="10"/>
      <c r="QF174" s="10"/>
      <c r="QG174" s="10"/>
      <c r="QH174" s="10"/>
      <c r="QI174" s="10"/>
      <c r="QJ174" s="10"/>
      <c r="QK174" s="10"/>
      <c r="QL174" s="10"/>
      <c r="QM174" s="10"/>
      <c r="QN174" s="10"/>
      <c r="QO174" s="10"/>
      <c r="QP174" s="10"/>
      <c r="QQ174" s="10"/>
      <c r="QR174" s="10"/>
      <c r="QS174" s="10"/>
      <c r="QT174" s="10"/>
      <c r="QU174" s="10"/>
      <c r="QV174" s="10"/>
      <c r="QW174" s="10"/>
      <c r="QX174" s="10"/>
      <c r="QY174" s="10"/>
      <c r="QZ174" s="10"/>
      <c r="RA174" s="10"/>
      <c r="RB174" s="10"/>
      <c r="RC174" s="10"/>
      <c r="RD174" s="10"/>
      <c r="RE174" s="10"/>
      <c r="RF174" s="10"/>
      <c r="RG174" s="10"/>
      <c r="RH174" s="10"/>
      <c r="RI174" s="10"/>
      <c r="RJ174" s="10"/>
      <c r="RK174" s="10"/>
      <c r="RL174" s="10"/>
      <c r="RM174" s="10"/>
      <c r="RN174" s="10"/>
      <c r="RO174" s="10"/>
      <c r="RP174" s="10"/>
      <c r="RQ174" s="10"/>
      <c r="RR174" s="10"/>
      <c r="RS174" s="10"/>
      <c r="RT174" s="10"/>
      <c r="RU174" s="10"/>
      <c r="RV174" s="10"/>
      <c r="RW174" s="10"/>
      <c r="RX174" s="10"/>
      <c r="RY174" s="10"/>
      <c r="RZ174" s="10"/>
      <c r="SA174" s="10"/>
      <c r="SB174" s="10"/>
      <c r="SC174" s="10"/>
      <c r="SD174" s="10"/>
      <c r="SE174" s="10"/>
      <c r="SF174" s="10"/>
      <c r="SG174" s="10"/>
      <c r="SH174" s="10"/>
      <c r="SI174" s="10"/>
      <c r="SJ174" s="10"/>
      <c r="SK174" s="10"/>
      <c r="SL174" s="10"/>
      <c r="SM174" s="10"/>
      <c r="SN174" s="10"/>
      <c r="SO174" s="10"/>
      <c r="SP174" s="10"/>
      <c r="SQ174" s="10"/>
      <c r="SR174" s="10"/>
      <c r="SS174" s="10"/>
      <c r="ST174" s="10"/>
      <c r="SU174" s="10"/>
      <c r="SV174" s="10"/>
      <c r="SW174" s="10"/>
      <c r="SX174" s="10"/>
      <c r="SY174" s="10"/>
      <c r="SZ174" s="10"/>
      <c r="TA174" s="10"/>
      <c r="TB174" s="10"/>
      <c r="TC174" s="10"/>
      <c r="TD174" s="10"/>
      <c r="TE174" s="10"/>
      <c r="TF174" s="10"/>
      <c r="TG174" s="10"/>
      <c r="TH174" s="10"/>
      <c r="TI174" s="10"/>
      <c r="TJ174" s="10"/>
      <c r="TK174" s="10"/>
      <c r="TL174" s="10"/>
      <c r="TM174" s="10"/>
      <c r="TN174" s="10"/>
      <c r="TO174" s="10"/>
      <c r="TP174" s="10"/>
      <c r="TQ174" s="10"/>
      <c r="TR174" s="10"/>
      <c r="TS174" s="10"/>
      <c r="TT174" s="10"/>
      <c r="TU174" s="10"/>
      <c r="TV174" s="10"/>
      <c r="TW174" s="10"/>
      <c r="TX174" s="10"/>
      <c r="TY174" s="10"/>
      <c r="TZ174" s="10"/>
      <c r="UA174" s="10"/>
      <c r="UB174" s="10"/>
      <c r="UC174" s="10"/>
      <c r="UD174" s="10"/>
      <c r="UE174" s="10"/>
      <c r="UF174" s="10"/>
      <c r="UG174" s="10"/>
      <c r="UH174" s="10"/>
      <c r="UI174" s="10"/>
      <c r="UJ174" s="10"/>
      <c r="UK174" s="10"/>
      <c r="UL174" s="10"/>
      <c r="UM174" s="10"/>
      <c r="UN174" s="10"/>
      <c r="UO174" s="10"/>
      <c r="UP174" s="10"/>
      <c r="UQ174" s="10"/>
      <c r="UR174" s="10"/>
      <c r="US174" s="10"/>
      <c r="UT174" s="10"/>
      <c r="UU174" s="10"/>
      <c r="UV174" s="10"/>
      <c r="UW174" s="10"/>
      <c r="UX174" s="10"/>
      <c r="UY174" s="10"/>
      <c r="UZ174" s="10"/>
      <c r="VA174" s="10"/>
      <c r="VB174" s="10"/>
      <c r="VC174" s="10"/>
      <c r="VD174" s="10"/>
      <c r="VE174" s="10"/>
      <c r="VF174" s="10"/>
      <c r="VG174" s="10"/>
      <c r="VH174" s="10"/>
      <c r="VI174" s="10"/>
      <c r="VJ174" s="10"/>
      <c r="VK174" s="10"/>
      <c r="VL174" s="10"/>
      <c r="VM174" s="10"/>
      <c r="VN174" s="10"/>
      <c r="VO174" s="10"/>
      <c r="VP174" s="10"/>
      <c r="VQ174" s="10"/>
      <c r="VR174" s="10"/>
      <c r="VS174" s="10"/>
      <c r="VT174" s="10"/>
      <c r="VU174" s="10"/>
      <c r="VV174" s="10"/>
      <c r="VW174" s="10"/>
      <c r="VX174" s="10"/>
      <c r="VY174" s="10"/>
      <c r="VZ174" s="10"/>
      <c r="WA174" s="10"/>
      <c r="WB174" s="10"/>
      <c r="WC174" s="10"/>
      <c r="WD174" s="10"/>
      <c r="WE174" s="10"/>
      <c r="WF174" s="10"/>
      <c r="WG174" s="10"/>
      <c r="WH174" s="10"/>
      <c r="WI174" s="10"/>
      <c r="WJ174" s="10"/>
      <c r="WK174" s="10"/>
      <c r="WL174" s="10"/>
      <c r="WM174" s="10"/>
      <c r="WN174" s="10"/>
      <c r="WO174" s="10"/>
      <c r="WP174" s="10"/>
      <c r="WQ174" s="10"/>
      <c r="WR174" s="10"/>
      <c r="WS174" s="10"/>
      <c r="WT174" s="10"/>
      <c r="WU174" s="10"/>
      <c r="WV174" s="10"/>
      <c r="WW174" s="10"/>
      <c r="WX174" s="10"/>
      <c r="WY174" s="10"/>
      <c r="WZ174" s="10"/>
      <c r="XA174" s="10"/>
      <c r="XB174" s="10"/>
      <c r="XC174" s="10"/>
      <c r="XD174" s="10"/>
      <c r="XE174" s="10"/>
      <c r="XF174" s="10"/>
      <c r="XG174" s="10"/>
      <c r="XH174" s="10"/>
      <c r="XI174" s="10"/>
      <c r="XJ174" s="10"/>
      <c r="XK174" s="10"/>
      <c r="XL174" s="10"/>
      <c r="XM174" s="10"/>
      <c r="XN174" s="10"/>
      <c r="XO174" s="10"/>
      <c r="XP174" s="10"/>
      <c r="XQ174" s="10"/>
      <c r="XR174" s="10"/>
      <c r="XS174" s="10"/>
      <c r="XT174" s="10"/>
      <c r="XU174" s="10"/>
      <c r="XV174" s="10"/>
      <c r="XW174" s="10"/>
      <c r="XX174" s="10"/>
      <c r="XY174" s="10"/>
      <c r="XZ174" s="10"/>
      <c r="YA174" s="10"/>
      <c r="YB174" s="10"/>
      <c r="YC174" s="10"/>
      <c r="YD174" s="10"/>
      <c r="YE174" s="10"/>
      <c r="YF174" s="10"/>
      <c r="YG174" s="10"/>
      <c r="YH174" s="10"/>
      <c r="YI174" s="10"/>
      <c r="YJ174" s="10"/>
      <c r="YK174" s="10"/>
      <c r="YL174" s="10"/>
      <c r="YM174" s="10"/>
      <c r="YN174" s="10"/>
      <c r="YO174" s="10"/>
      <c r="YP174" s="10"/>
      <c r="YQ174" s="10"/>
      <c r="YR174" s="10"/>
      <c r="YS174" s="10"/>
      <c r="YT174" s="10"/>
      <c r="YU174" s="10"/>
      <c r="YV174" s="10"/>
      <c r="YW174" s="10"/>
      <c r="YX174" s="10"/>
      <c r="YY174" s="10"/>
      <c r="YZ174" s="10"/>
      <c r="ZA174" s="10"/>
      <c r="ZB174" s="10"/>
      <c r="ZC174" s="10"/>
      <c r="ZD174" s="10"/>
      <c r="ZE174" s="10"/>
      <c r="ZF174" s="10"/>
      <c r="ZG174" s="10"/>
      <c r="ZH174" s="10"/>
      <c r="ZI174" s="10"/>
      <c r="ZJ174" s="10"/>
      <c r="ZK174" s="10"/>
      <c r="ZL174" s="10"/>
      <c r="ZM174" s="10"/>
      <c r="ZN174" s="10"/>
      <c r="ZO174" s="10"/>
      <c r="ZP174" s="10"/>
      <c r="ZQ174" s="10"/>
      <c r="ZR174" s="10"/>
      <c r="ZS174" s="10"/>
      <c r="ZT174" s="10"/>
      <c r="ZU174" s="10"/>
      <c r="ZV174" s="10"/>
      <c r="ZW174" s="10"/>
      <c r="ZX174" s="10"/>
      <c r="ZY174" s="10"/>
      <c r="ZZ174" s="10"/>
      <c r="AAA174" s="10"/>
      <c r="AAB174" s="10"/>
      <c r="AAC174" s="10"/>
      <c r="AAD174" s="10"/>
      <c r="AAE174" s="10"/>
      <c r="AAF174" s="10"/>
      <c r="AAG174" s="10"/>
      <c r="AAH174" s="10"/>
      <c r="AAI174" s="10"/>
      <c r="AAJ174" s="10"/>
      <c r="AAK174" s="10"/>
      <c r="AAL174" s="10"/>
      <c r="AAM174" s="10"/>
      <c r="AAN174" s="10"/>
      <c r="AAO174" s="10"/>
      <c r="AAP174" s="10"/>
      <c r="AAQ174" s="10"/>
      <c r="AAR174" s="10"/>
      <c r="AAS174" s="10"/>
      <c r="AAT174" s="10"/>
      <c r="AAU174" s="10"/>
      <c r="AAV174" s="10"/>
      <c r="AAW174" s="10"/>
      <c r="AAX174" s="10"/>
      <c r="AAY174" s="10"/>
      <c r="AAZ174" s="10"/>
      <c r="ABA174" s="10"/>
      <c r="ABB174" s="10"/>
      <c r="ABC174" s="10"/>
      <c r="ABD174" s="10"/>
      <c r="ABE174" s="10"/>
      <c r="ABF174" s="10"/>
      <c r="ABG174" s="10"/>
      <c r="ABH174" s="10"/>
      <c r="ABI174" s="10"/>
      <c r="ABJ174" s="10"/>
      <c r="ABK174" s="10"/>
      <c r="ABL174" s="10"/>
      <c r="ABM174" s="10"/>
      <c r="ABN174" s="10"/>
      <c r="ABO174" s="10"/>
      <c r="ABP174" s="10"/>
      <c r="ABQ174" s="10"/>
      <c r="ABR174" s="10"/>
      <c r="ABS174" s="10"/>
      <c r="ABT174" s="10"/>
      <c r="ABU174" s="10"/>
      <c r="ABV174" s="10"/>
      <c r="ABW174" s="10"/>
      <c r="ABX174" s="10"/>
      <c r="ABY174" s="10"/>
      <c r="ABZ174" s="10"/>
      <c r="ACA174" s="10"/>
      <c r="ACB174" s="10"/>
      <c r="ACC174" s="10"/>
      <c r="ACD174" s="10"/>
      <c r="ACE174" s="10"/>
      <c r="ACF174" s="10"/>
      <c r="ACG174" s="10"/>
      <c r="ACH174" s="10"/>
      <c r="ACI174" s="10"/>
      <c r="ACJ174" s="10"/>
      <c r="ACK174" s="10"/>
      <c r="ACL174" s="10"/>
      <c r="ACM174" s="10"/>
      <c r="ACN174" s="10"/>
      <c r="ACO174" s="10"/>
      <c r="ACP174" s="10"/>
      <c r="ACQ174" s="10"/>
      <c r="ACR174" s="10"/>
      <c r="ACS174" s="10"/>
      <c r="ACT174" s="10"/>
      <c r="ACU174" s="10"/>
      <c r="ACV174" s="10"/>
      <c r="ACW174" s="10"/>
      <c r="ACX174" s="10"/>
      <c r="ACY174" s="10"/>
      <c r="ACZ174" s="10"/>
      <c r="ADA174" s="10"/>
      <c r="ADB174" s="10"/>
      <c r="ADC174" s="10"/>
      <c r="ADD174" s="10"/>
      <c r="ADE174" s="10"/>
      <c r="ADF174" s="10"/>
      <c r="ADG174" s="10"/>
      <c r="ADH174" s="10"/>
      <c r="ADI174" s="10"/>
      <c r="ADJ174" s="10"/>
      <c r="ADK174" s="10"/>
      <c r="ADL174" s="10"/>
      <c r="ADM174" s="10"/>
      <c r="ADN174" s="10"/>
      <c r="ADO174" s="10"/>
      <c r="ADP174" s="10"/>
      <c r="ADQ174" s="10"/>
      <c r="ADR174" s="10"/>
      <c r="ADS174" s="10"/>
      <c r="ADT174" s="10"/>
      <c r="ADU174" s="10"/>
      <c r="ADV174" s="10"/>
      <c r="ADW174" s="10"/>
      <c r="ADX174" s="10"/>
      <c r="ADY174" s="10"/>
      <c r="ADZ174" s="10"/>
      <c r="AEA174" s="10"/>
      <c r="AEB174" s="10"/>
      <c r="AEC174" s="10"/>
      <c r="AED174" s="10"/>
      <c r="AEE174" s="10"/>
      <c r="AEF174" s="10"/>
      <c r="AEG174" s="10"/>
      <c r="AEH174" s="10"/>
      <c r="AEI174" s="10"/>
      <c r="AEJ174" s="10"/>
      <c r="AEK174" s="10"/>
      <c r="AEL174" s="10"/>
      <c r="AEM174" s="10"/>
      <c r="AEN174" s="10"/>
      <c r="AEO174" s="10"/>
      <c r="AEP174" s="10"/>
      <c r="AEQ174" s="10"/>
      <c r="AER174" s="10"/>
      <c r="AES174" s="10"/>
      <c r="AET174" s="10"/>
      <c r="AEU174" s="10"/>
      <c r="AEV174" s="10"/>
      <c r="AEW174" s="10"/>
      <c r="AEX174" s="10"/>
      <c r="AEY174" s="10"/>
      <c r="AEZ174" s="10"/>
      <c r="AFA174" s="10"/>
      <c r="AFB174" s="10"/>
      <c r="AFC174" s="10"/>
      <c r="AFD174" s="10"/>
      <c r="AFE174" s="10"/>
      <c r="AFF174" s="10"/>
      <c r="AFG174" s="10"/>
      <c r="AFH174" s="10"/>
      <c r="AFI174" s="10"/>
      <c r="AFJ174" s="10"/>
      <c r="AFK174" s="10"/>
      <c r="AFL174" s="10"/>
      <c r="AFM174" s="10"/>
      <c r="AFN174" s="10"/>
      <c r="AFO174" s="10"/>
      <c r="AFP174" s="10"/>
      <c r="AFQ174" s="10"/>
      <c r="AFR174" s="10"/>
      <c r="AFS174" s="10"/>
      <c r="AFT174" s="10"/>
      <c r="AFU174" s="10"/>
      <c r="AFV174" s="10"/>
      <c r="AFW174" s="10"/>
      <c r="AFX174" s="10"/>
      <c r="AFY174" s="10"/>
      <c r="AFZ174" s="10"/>
      <c r="AGA174" s="10"/>
      <c r="AGB174" s="10"/>
      <c r="AGC174" s="10"/>
      <c r="AGD174" s="10"/>
      <c r="AGE174" s="10"/>
      <c r="AGF174" s="10"/>
      <c r="AGG174" s="10"/>
      <c r="AGH174" s="10"/>
      <c r="AGI174" s="10"/>
      <c r="AGJ174" s="10"/>
      <c r="AGK174" s="10"/>
      <c r="AGL174" s="10"/>
      <c r="AGM174" s="10"/>
      <c r="AGN174" s="10"/>
      <c r="AGO174" s="10"/>
      <c r="AGP174" s="10"/>
      <c r="AGQ174" s="10"/>
      <c r="AGR174" s="10"/>
      <c r="AGS174" s="10"/>
      <c r="AGT174" s="10"/>
      <c r="AGU174" s="10"/>
      <c r="AGV174" s="10"/>
      <c r="AGW174" s="10"/>
      <c r="AGX174" s="10"/>
      <c r="AGY174" s="10"/>
      <c r="AGZ174" s="10"/>
      <c r="AHA174" s="10"/>
      <c r="AHB174" s="10"/>
      <c r="AHC174" s="10"/>
      <c r="AHD174" s="10"/>
      <c r="AHE174" s="10"/>
      <c r="AHF174" s="10"/>
      <c r="AHG174" s="10"/>
      <c r="AHH174" s="10"/>
      <c r="AHI174" s="10"/>
      <c r="AHJ174" s="10"/>
      <c r="AHK174" s="10"/>
      <c r="AHL174" s="10"/>
      <c r="AHM174" s="10"/>
      <c r="AHN174" s="10"/>
      <c r="AHO174" s="10"/>
      <c r="AHP174" s="10"/>
      <c r="AHQ174" s="10"/>
      <c r="AHR174" s="10"/>
      <c r="AHS174" s="10"/>
      <c r="AHT174" s="10"/>
      <c r="AHU174" s="10"/>
      <c r="AHV174" s="10"/>
      <c r="AHW174" s="10"/>
      <c r="AHX174" s="10"/>
      <c r="AHY174" s="10"/>
      <c r="AHZ174" s="10"/>
      <c r="AIA174" s="10"/>
      <c r="AIB174" s="10"/>
      <c r="AIC174" s="10"/>
      <c r="AID174" s="10"/>
      <c r="AIE174" s="10"/>
      <c r="AIF174" s="10"/>
      <c r="AIG174" s="10"/>
      <c r="AIH174" s="10"/>
      <c r="AII174" s="10"/>
      <c r="AIJ174" s="10"/>
      <c r="AIK174" s="10"/>
      <c r="AIL174" s="10"/>
      <c r="AIM174" s="10"/>
      <c r="AIN174" s="10"/>
      <c r="AIO174" s="10"/>
      <c r="AIP174" s="10"/>
      <c r="AIQ174" s="10"/>
      <c r="AIR174" s="10"/>
      <c r="AIS174" s="10"/>
      <c r="AIT174" s="10"/>
      <c r="AIU174" s="10"/>
      <c r="AIV174" s="10"/>
      <c r="AIW174" s="10"/>
      <c r="AIX174" s="10"/>
      <c r="AIY174" s="10"/>
      <c r="AIZ174" s="10"/>
      <c r="AJA174" s="10"/>
      <c r="AJB174" s="10"/>
      <c r="AJC174" s="10"/>
      <c r="AJD174" s="10"/>
      <c r="AJE174" s="10"/>
      <c r="AJF174" s="10"/>
      <c r="AJG174" s="10"/>
      <c r="AJH174" s="10"/>
      <c r="AJI174" s="10"/>
      <c r="AJJ174" s="10"/>
      <c r="AJK174" s="10"/>
      <c r="AJL174" s="10"/>
      <c r="AJM174" s="10"/>
      <c r="AJN174" s="10"/>
      <c r="AJO174" s="10"/>
      <c r="AJP174" s="10"/>
      <c r="AJQ174" s="10"/>
      <c r="AJR174" s="10"/>
      <c r="AJS174" s="10"/>
      <c r="AJT174" s="10"/>
      <c r="AJU174" s="10"/>
      <c r="AJV174" s="10"/>
      <c r="AJW174" s="10"/>
      <c r="AJX174" s="10"/>
      <c r="AJY174" s="10"/>
      <c r="AJZ174" s="10"/>
      <c r="AKA174" s="10"/>
      <c r="AKB174" s="10"/>
      <c r="AKC174" s="10"/>
      <c r="AKD174" s="10"/>
      <c r="AKE174" s="10"/>
      <c r="AKF174" s="10"/>
      <c r="AKG174" s="10"/>
      <c r="AKH174" s="10"/>
      <c r="AKI174" s="10"/>
      <c r="AKJ174" s="10"/>
      <c r="AKK174" s="10"/>
      <c r="AKL174" s="10"/>
      <c r="AKM174" s="10"/>
      <c r="AKN174" s="10"/>
      <c r="AKO174" s="10"/>
      <c r="AKP174" s="10"/>
      <c r="AKQ174" s="10"/>
      <c r="AKR174" s="10"/>
      <c r="AKS174" s="10"/>
      <c r="AKT174" s="10"/>
      <c r="AKU174" s="10"/>
      <c r="AKV174" s="10"/>
      <c r="AKW174" s="10"/>
      <c r="AKX174" s="10"/>
      <c r="AKY174" s="10"/>
      <c r="AKZ174" s="10"/>
      <c r="ALA174" s="10"/>
      <c r="ALB174" s="10"/>
      <c r="ALC174" s="10"/>
      <c r="ALD174" s="10"/>
      <c r="ALE174" s="10"/>
      <c r="ALF174" s="10"/>
      <c r="ALG174" s="10"/>
      <c r="ALH174" s="10"/>
      <c r="ALI174" s="10"/>
      <c r="ALJ174" s="10"/>
      <c r="ALK174" s="10"/>
      <c r="ALL174" s="10"/>
      <c r="ALM174" s="10"/>
      <c r="ALN174" s="10"/>
      <c r="ALO174" s="10"/>
      <c r="ALP174" s="10"/>
      <c r="ALQ174" s="10"/>
      <c r="ALR174" s="10"/>
      <c r="ALS174" s="10"/>
      <c r="ALT174" s="10"/>
      <c r="ALU174" s="10"/>
      <c r="ALV174" s="10"/>
      <c r="ALW174" s="10"/>
      <c r="ALX174" s="10"/>
      <c r="ALY174" s="10"/>
      <c r="ALZ174" s="10"/>
      <c r="AMA174" s="10"/>
      <c r="AMB174" s="10"/>
      <c r="AMC174" s="10"/>
      <c r="AMD174" s="10"/>
      <c r="AME174" s="10"/>
      <c r="AMF174" s="10"/>
      <c r="AMG174" s="10"/>
      <c r="AMH174" s="10"/>
      <c r="AMI174" s="10"/>
      <c r="AMJ174" s="10"/>
    </row>
    <row r="175" spans="1:1029" customFormat="1" ht="14.1" customHeight="1">
      <c r="A175" s="8" t="str">
        <f t="shared" si="20"/>
        <v>EndDateDateTime</v>
      </c>
      <c r="B175" s="9" t="s">
        <v>219</v>
      </c>
      <c r="C175" s="8"/>
      <c r="D175" s="8"/>
      <c r="E175" s="8"/>
      <c r="F175" s="8" t="str">
        <f t="shared" si="21"/>
        <v>Period. End Date DateTime. DateTime</v>
      </c>
      <c r="G175" s="8"/>
      <c r="H175" s="8" t="s">
        <v>226</v>
      </c>
      <c r="I175" s="8"/>
      <c r="J175" s="8" t="s">
        <v>429</v>
      </c>
      <c r="K175" s="8" t="s">
        <v>323</v>
      </c>
      <c r="L175" s="8" t="str">
        <f t="shared" si="22"/>
        <v>End Date DateTime</v>
      </c>
      <c r="M175" s="8" t="s">
        <v>323</v>
      </c>
      <c r="N175" s="8"/>
      <c r="O175" s="8" t="str">
        <f t="shared" si="23"/>
        <v>DateTime. Type</v>
      </c>
      <c r="P175" s="8"/>
      <c r="Q175" s="8"/>
      <c r="R175" s="8" t="s">
        <v>213</v>
      </c>
      <c r="S175" s="8"/>
      <c r="T175" s="8"/>
      <c r="U175" s="8"/>
      <c r="V175" s="8"/>
      <c r="W175" s="8"/>
      <c r="X175" s="10"/>
      <c r="Y175" s="8" t="s">
        <v>211</v>
      </c>
      <c r="Z175" s="8"/>
      <c r="AA175" s="44">
        <v>43314</v>
      </c>
      <c r="AB175" s="23"/>
      <c r="AC175" s="23"/>
      <c r="AD175" s="23"/>
      <c r="AE175" s="23"/>
      <c r="AF175" s="23"/>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c r="HP175" s="10"/>
      <c r="HQ175" s="10"/>
      <c r="HR175" s="10"/>
      <c r="HS175" s="10"/>
      <c r="HT175" s="10"/>
      <c r="HU175" s="10"/>
      <c r="HV175" s="10"/>
      <c r="HW175" s="10"/>
      <c r="HX175" s="10"/>
      <c r="HY175" s="10"/>
      <c r="HZ175" s="10"/>
      <c r="IA175" s="10"/>
      <c r="IB175" s="10"/>
      <c r="IC175" s="10"/>
      <c r="ID175" s="10"/>
      <c r="IE175" s="10"/>
      <c r="IF175" s="10"/>
      <c r="IG175" s="10"/>
      <c r="IH175" s="10"/>
      <c r="II175" s="10"/>
      <c r="IJ175" s="10"/>
      <c r="IK175" s="10"/>
      <c r="IL175" s="10"/>
      <c r="IM175" s="10"/>
      <c r="IN175" s="10"/>
      <c r="IO175" s="10"/>
      <c r="IP175" s="10"/>
      <c r="IQ175" s="10"/>
      <c r="IR175" s="10"/>
      <c r="IS175" s="10"/>
      <c r="IT175" s="10"/>
      <c r="IU175" s="10"/>
      <c r="IV175" s="10"/>
      <c r="IW175" s="10"/>
      <c r="IX175" s="10"/>
      <c r="IY175" s="10"/>
      <c r="IZ175" s="10"/>
      <c r="JA175" s="10"/>
      <c r="JB175" s="10"/>
      <c r="JC175" s="10"/>
      <c r="JD175" s="10"/>
      <c r="JE175" s="10"/>
      <c r="JF175" s="10"/>
      <c r="JG175" s="10"/>
      <c r="JH175" s="10"/>
      <c r="JI175" s="10"/>
      <c r="JJ175" s="10"/>
      <c r="JK175" s="10"/>
      <c r="JL175" s="10"/>
      <c r="JM175" s="10"/>
      <c r="JN175" s="10"/>
      <c r="JO175" s="10"/>
      <c r="JP175" s="10"/>
      <c r="JQ175" s="10"/>
      <c r="JR175" s="10"/>
      <c r="JS175" s="10"/>
      <c r="JT175" s="10"/>
      <c r="JU175" s="10"/>
      <c r="JV175" s="10"/>
      <c r="JW175" s="10"/>
      <c r="JX175" s="10"/>
      <c r="JY175" s="10"/>
      <c r="JZ175" s="10"/>
      <c r="KA175" s="10"/>
      <c r="KB175" s="10"/>
      <c r="KC175" s="10"/>
      <c r="KD175" s="10"/>
      <c r="KE175" s="10"/>
      <c r="KF175" s="10"/>
      <c r="KG175" s="10"/>
      <c r="KH175" s="10"/>
      <c r="KI175" s="10"/>
      <c r="KJ175" s="10"/>
      <c r="KK175" s="10"/>
      <c r="KL175" s="10"/>
      <c r="KM175" s="10"/>
      <c r="KN175" s="10"/>
      <c r="KO175" s="10"/>
      <c r="KP175" s="10"/>
      <c r="KQ175" s="10"/>
      <c r="KR175" s="10"/>
      <c r="KS175" s="10"/>
      <c r="KT175" s="10"/>
      <c r="KU175" s="10"/>
      <c r="KV175" s="10"/>
      <c r="KW175" s="10"/>
      <c r="KX175" s="10"/>
      <c r="KY175" s="10"/>
      <c r="KZ175" s="10"/>
      <c r="LA175" s="10"/>
      <c r="LB175" s="10"/>
      <c r="LC175" s="10"/>
      <c r="LD175" s="10"/>
      <c r="LE175" s="10"/>
      <c r="LF175" s="10"/>
      <c r="LG175" s="10"/>
      <c r="LH175" s="10"/>
      <c r="LI175" s="10"/>
      <c r="LJ175" s="10"/>
      <c r="LK175" s="10"/>
      <c r="LL175" s="10"/>
      <c r="LM175" s="10"/>
      <c r="LN175" s="10"/>
      <c r="LO175" s="10"/>
      <c r="LP175" s="10"/>
      <c r="LQ175" s="10"/>
      <c r="LR175" s="10"/>
      <c r="LS175" s="10"/>
      <c r="LT175" s="10"/>
      <c r="LU175" s="10"/>
      <c r="LV175" s="10"/>
      <c r="LW175" s="10"/>
      <c r="LX175" s="10"/>
      <c r="LY175" s="10"/>
      <c r="LZ175" s="10"/>
      <c r="MA175" s="10"/>
      <c r="MB175" s="10"/>
      <c r="MC175" s="10"/>
      <c r="MD175" s="10"/>
      <c r="ME175" s="10"/>
      <c r="MF175" s="10"/>
      <c r="MG175" s="10"/>
      <c r="MH175" s="10"/>
      <c r="MI175" s="10"/>
      <c r="MJ175" s="10"/>
      <c r="MK175" s="10"/>
      <c r="ML175" s="10"/>
      <c r="MM175" s="10"/>
      <c r="MN175" s="10"/>
      <c r="MO175" s="10"/>
      <c r="MP175" s="10"/>
      <c r="MQ175" s="10"/>
      <c r="MR175" s="10"/>
      <c r="MS175" s="10"/>
      <c r="MT175" s="10"/>
      <c r="MU175" s="10"/>
      <c r="MV175" s="10"/>
      <c r="MW175" s="10"/>
      <c r="MX175" s="10"/>
      <c r="MY175" s="10"/>
      <c r="MZ175" s="10"/>
      <c r="NA175" s="10"/>
      <c r="NB175" s="10"/>
      <c r="NC175" s="10"/>
      <c r="ND175" s="10"/>
      <c r="NE175" s="10"/>
      <c r="NF175" s="10"/>
      <c r="NG175" s="10"/>
      <c r="NH175" s="10"/>
      <c r="NI175" s="10"/>
      <c r="NJ175" s="10"/>
      <c r="NK175" s="10"/>
      <c r="NL175" s="10"/>
      <c r="NM175" s="10"/>
      <c r="NN175" s="10"/>
      <c r="NO175" s="10"/>
      <c r="NP175" s="10"/>
      <c r="NQ175" s="10"/>
      <c r="NR175" s="10"/>
      <c r="NS175" s="10"/>
      <c r="NT175" s="10"/>
      <c r="NU175" s="10"/>
      <c r="NV175" s="10"/>
      <c r="NW175" s="10"/>
      <c r="NX175" s="10"/>
      <c r="NY175" s="10"/>
      <c r="NZ175" s="10"/>
      <c r="OA175" s="10"/>
      <c r="OB175" s="10"/>
      <c r="OC175" s="10"/>
      <c r="OD175" s="10"/>
      <c r="OE175" s="10"/>
      <c r="OF175" s="10"/>
      <c r="OG175" s="10"/>
      <c r="OH175" s="10"/>
      <c r="OI175" s="10"/>
      <c r="OJ175" s="10"/>
      <c r="OK175" s="10"/>
      <c r="OL175" s="10"/>
      <c r="OM175" s="10"/>
      <c r="ON175" s="10"/>
      <c r="OO175" s="10"/>
      <c r="OP175" s="10"/>
      <c r="OQ175" s="10"/>
      <c r="OR175" s="10"/>
      <c r="OS175" s="10"/>
      <c r="OT175" s="10"/>
      <c r="OU175" s="10"/>
      <c r="OV175" s="10"/>
      <c r="OW175" s="10"/>
      <c r="OX175" s="10"/>
      <c r="OY175" s="10"/>
      <c r="OZ175" s="10"/>
      <c r="PA175" s="10"/>
      <c r="PB175" s="10"/>
      <c r="PC175" s="10"/>
      <c r="PD175" s="10"/>
      <c r="PE175" s="10"/>
      <c r="PF175" s="10"/>
      <c r="PG175" s="10"/>
      <c r="PH175" s="10"/>
      <c r="PI175" s="10"/>
      <c r="PJ175" s="10"/>
      <c r="PK175" s="10"/>
      <c r="PL175" s="10"/>
      <c r="PM175" s="10"/>
      <c r="PN175" s="10"/>
      <c r="PO175" s="10"/>
      <c r="PP175" s="10"/>
      <c r="PQ175" s="10"/>
      <c r="PR175" s="10"/>
      <c r="PS175" s="10"/>
      <c r="PT175" s="10"/>
      <c r="PU175" s="10"/>
      <c r="PV175" s="10"/>
      <c r="PW175" s="10"/>
      <c r="PX175" s="10"/>
      <c r="PY175" s="10"/>
      <c r="PZ175" s="10"/>
      <c r="QA175" s="10"/>
      <c r="QB175" s="10"/>
      <c r="QC175" s="10"/>
      <c r="QD175" s="10"/>
      <c r="QE175" s="10"/>
      <c r="QF175" s="10"/>
      <c r="QG175" s="10"/>
      <c r="QH175" s="10"/>
      <c r="QI175" s="10"/>
      <c r="QJ175" s="10"/>
      <c r="QK175" s="10"/>
      <c r="QL175" s="10"/>
      <c r="QM175" s="10"/>
      <c r="QN175" s="10"/>
      <c r="QO175" s="10"/>
      <c r="QP175" s="10"/>
      <c r="QQ175" s="10"/>
      <c r="QR175" s="10"/>
      <c r="QS175" s="10"/>
      <c r="QT175" s="10"/>
      <c r="QU175" s="10"/>
      <c r="QV175" s="10"/>
      <c r="QW175" s="10"/>
      <c r="QX175" s="10"/>
      <c r="QY175" s="10"/>
      <c r="QZ175" s="10"/>
      <c r="RA175" s="10"/>
      <c r="RB175" s="10"/>
      <c r="RC175" s="10"/>
      <c r="RD175" s="10"/>
      <c r="RE175" s="10"/>
      <c r="RF175" s="10"/>
      <c r="RG175" s="10"/>
      <c r="RH175" s="10"/>
      <c r="RI175" s="10"/>
      <c r="RJ175" s="10"/>
      <c r="RK175" s="10"/>
      <c r="RL175" s="10"/>
      <c r="RM175" s="10"/>
      <c r="RN175" s="10"/>
      <c r="RO175" s="10"/>
      <c r="RP175" s="10"/>
      <c r="RQ175" s="10"/>
      <c r="RR175" s="10"/>
      <c r="RS175" s="10"/>
      <c r="RT175" s="10"/>
      <c r="RU175" s="10"/>
      <c r="RV175" s="10"/>
      <c r="RW175" s="10"/>
      <c r="RX175" s="10"/>
      <c r="RY175" s="10"/>
      <c r="RZ175" s="10"/>
      <c r="SA175" s="10"/>
      <c r="SB175" s="10"/>
      <c r="SC175" s="10"/>
      <c r="SD175" s="10"/>
      <c r="SE175" s="10"/>
      <c r="SF175" s="10"/>
      <c r="SG175" s="10"/>
      <c r="SH175" s="10"/>
      <c r="SI175" s="10"/>
      <c r="SJ175" s="10"/>
      <c r="SK175" s="10"/>
      <c r="SL175" s="10"/>
      <c r="SM175" s="10"/>
      <c r="SN175" s="10"/>
      <c r="SO175" s="10"/>
      <c r="SP175" s="10"/>
      <c r="SQ175" s="10"/>
      <c r="SR175" s="10"/>
      <c r="SS175" s="10"/>
      <c r="ST175" s="10"/>
      <c r="SU175" s="10"/>
      <c r="SV175" s="10"/>
      <c r="SW175" s="10"/>
      <c r="SX175" s="10"/>
      <c r="SY175" s="10"/>
      <c r="SZ175" s="10"/>
      <c r="TA175" s="10"/>
      <c r="TB175" s="10"/>
      <c r="TC175" s="10"/>
      <c r="TD175" s="10"/>
      <c r="TE175" s="10"/>
      <c r="TF175" s="10"/>
      <c r="TG175" s="10"/>
      <c r="TH175" s="10"/>
      <c r="TI175" s="10"/>
      <c r="TJ175" s="10"/>
      <c r="TK175" s="10"/>
      <c r="TL175" s="10"/>
      <c r="TM175" s="10"/>
      <c r="TN175" s="10"/>
      <c r="TO175" s="10"/>
      <c r="TP175" s="10"/>
      <c r="TQ175" s="10"/>
      <c r="TR175" s="10"/>
      <c r="TS175" s="10"/>
      <c r="TT175" s="10"/>
      <c r="TU175" s="10"/>
      <c r="TV175" s="10"/>
      <c r="TW175" s="10"/>
      <c r="TX175" s="10"/>
      <c r="TY175" s="10"/>
      <c r="TZ175" s="10"/>
      <c r="UA175" s="10"/>
      <c r="UB175" s="10"/>
      <c r="UC175" s="10"/>
      <c r="UD175" s="10"/>
      <c r="UE175" s="10"/>
      <c r="UF175" s="10"/>
      <c r="UG175" s="10"/>
      <c r="UH175" s="10"/>
      <c r="UI175" s="10"/>
      <c r="UJ175" s="10"/>
      <c r="UK175" s="10"/>
      <c r="UL175" s="10"/>
      <c r="UM175" s="10"/>
      <c r="UN175" s="10"/>
      <c r="UO175" s="10"/>
      <c r="UP175" s="10"/>
      <c r="UQ175" s="10"/>
      <c r="UR175" s="10"/>
      <c r="US175" s="10"/>
      <c r="UT175" s="10"/>
      <c r="UU175" s="10"/>
      <c r="UV175" s="10"/>
      <c r="UW175" s="10"/>
      <c r="UX175" s="10"/>
      <c r="UY175" s="10"/>
      <c r="UZ175" s="10"/>
      <c r="VA175" s="10"/>
      <c r="VB175" s="10"/>
      <c r="VC175" s="10"/>
      <c r="VD175" s="10"/>
      <c r="VE175" s="10"/>
      <c r="VF175" s="10"/>
      <c r="VG175" s="10"/>
      <c r="VH175" s="10"/>
      <c r="VI175" s="10"/>
      <c r="VJ175" s="10"/>
      <c r="VK175" s="10"/>
      <c r="VL175" s="10"/>
      <c r="VM175" s="10"/>
      <c r="VN175" s="10"/>
      <c r="VO175" s="10"/>
      <c r="VP175" s="10"/>
      <c r="VQ175" s="10"/>
      <c r="VR175" s="10"/>
      <c r="VS175" s="10"/>
      <c r="VT175" s="10"/>
      <c r="VU175" s="10"/>
      <c r="VV175" s="10"/>
      <c r="VW175" s="10"/>
      <c r="VX175" s="10"/>
      <c r="VY175" s="10"/>
      <c r="VZ175" s="10"/>
      <c r="WA175" s="10"/>
      <c r="WB175" s="10"/>
      <c r="WC175" s="10"/>
      <c r="WD175" s="10"/>
      <c r="WE175" s="10"/>
      <c r="WF175" s="10"/>
      <c r="WG175" s="10"/>
      <c r="WH175" s="10"/>
      <c r="WI175" s="10"/>
      <c r="WJ175" s="10"/>
      <c r="WK175" s="10"/>
      <c r="WL175" s="10"/>
      <c r="WM175" s="10"/>
      <c r="WN175" s="10"/>
      <c r="WO175" s="10"/>
      <c r="WP175" s="10"/>
      <c r="WQ175" s="10"/>
      <c r="WR175" s="10"/>
      <c r="WS175" s="10"/>
      <c r="WT175" s="10"/>
      <c r="WU175" s="10"/>
      <c r="WV175" s="10"/>
      <c r="WW175" s="10"/>
      <c r="WX175" s="10"/>
      <c r="WY175" s="10"/>
      <c r="WZ175" s="10"/>
      <c r="XA175" s="10"/>
      <c r="XB175" s="10"/>
      <c r="XC175" s="10"/>
      <c r="XD175" s="10"/>
      <c r="XE175" s="10"/>
      <c r="XF175" s="10"/>
      <c r="XG175" s="10"/>
      <c r="XH175" s="10"/>
      <c r="XI175" s="10"/>
      <c r="XJ175" s="10"/>
      <c r="XK175" s="10"/>
      <c r="XL175" s="10"/>
      <c r="XM175" s="10"/>
      <c r="XN175" s="10"/>
      <c r="XO175" s="10"/>
      <c r="XP175" s="10"/>
      <c r="XQ175" s="10"/>
      <c r="XR175" s="10"/>
      <c r="XS175" s="10"/>
      <c r="XT175" s="10"/>
      <c r="XU175" s="10"/>
      <c r="XV175" s="10"/>
      <c r="XW175" s="10"/>
      <c r="XX175" s="10"/>
      <c r="XY175" s="10"/>
      <c r="XZ175" s="10"/>
      <c r="YA175" s="10"/>
      <c r="YB175" s="10"/>
      <c r="YC175" s="10"/>
      <c r="YD175" s="10"/>
      <c r="YE175" s="10"/>
      <c r="YF175" s="10"/>
      <c r="YG175" s="10"/>
      <c r="YH175" s="10"/>
      <c r="YI175" s="10"/>
      <c r="YJ175" s="10"/>
      <c r="YK175" s="10"/>
      <c r="YL175" s="10"/>
      <c r="YM175" s="10"/>
      <c r="YN175" s="10"/>
      <c r="YO175" s="10"/>
      <c r="YP175" s="10"/>
      <c r="YQ175" s="10"/>
      <c r="YR175" s="10"/>
      <c r="YS175" s="10"/>
      <c r="YT175" s="10"/>
      <c r="YU175" s="10"/>
      <c r="YV175" s="10"/>
      <c r="YW175" s="10"/>
      <c r="YX175" s="10"/>
      <c r="YY175" s="10"/>
      <c r="YZ175" s="10"/>
      <c r="ZA175" s="10"/>
      <c r="ZB175" s="10"/>
      <c r="ZC175" s="10"/>
      <c r="ZD175" s="10"/>
      <c r="ZE175" s="10"/>
      <c r="ZF175" s="10"/>
      <c r="ZG175" s="10"/>
      <c r="ZH175" s="10"/>
      <c r="ZI175" s="10"/>
      <c r="ZJ175" s="10"/>
      <c r="ZK175" s="10"/>
      <c r="ZL175" s="10"/>
      <c r="ZM175" s="10"/>
      <c r="ZN175" s="10"/>
      <c r="ZO175" s="10"/>
      <c r="ZP175" s="10"/>
      <c r="ZQ175" s="10"/>
      <c r="ZR175" s="10"/>
      <c r="ZS175" s="10"/>
      <c r="ZT175" s="10"/>
      <c r="ZU175" s="10"/>
      <c r="ZV175" s="10"/>
      <c r="ZW175" s="10"/>
      <c r="ZX175" s="10"/>
      <c r="ZY175" s="10"/>
      <c r="ZZ175" s="10"/>
      <c r="AAA175" s="10"/>
      <c r="AAB175" s="10"/>
      <c r="AAC175" s="10"/>
      <c r="AAD175" s="10"/>
      <c r="AAE175" s="10"/>
      <c r="AAF175" s="10"/>
      <c r="AAG175" s="10"/>
      <c r="AAH175" s="10"/>
      <c r="AAI175" s="10"/>
      <c r="AAJ175" s="10"/>
      <c r="AAK175" s="10"/>
      <c r="AAL175" s="10"/>
      <c r="AAM175" s="10"/>
      <c r="AAN175" s="10"/>
      <c r="AAO175" s="10"/>
      <c r="AAP175" s="10"/>
      <c r="AAQ175" s="10"/>
      <c r="AAR175" s="10"/>
      <c r="AAS175" s="10"/>
      <c r="AAT175" s="10"/>
      <c r="AAU175" s="10"/>
      <c r="AAV175" s="10"/>
      <c r="AAW175" s="10"/>
      <c r="AAX175" s="10"/>
      <c r="AAY175" s="10"/>
      <c r="AAZ175" s="10"/>
      <c r="ABA175" s="10"/>
      <c r="ABB175" s="10"/>
      <c r="ABC175" s="10"/>
      <c r="ABD175" s="10"/>
      <c r="ABE175" s="10"/>
      <c r="ABF175" s="10"/>
      <c r="ABG175" s="10"/>
      <c r="ABH175" s="10"/>
      <c r="ABI175" s="10"/>
      <c r="ABJ175" s="10"/>
      <c r="ABK175" s="10"/>
      <c r="ABL175" s="10"/>
      <c r="ABM175" s="10"/>
      <c r="ABN175" s="10"/>
      <c r="ABO175" s="10"/>
      <c r="ABP175" s="10"/>
      <c r="ABQ175" s="10"/>
      <c r="ABR175" s="10"/>
      <c r="ABS175" s="10"/>
      <c r="ABT175" s="10"/>
      <c r="ABU175" s="10"/>
      <c r="ABV175" s="10"/>
      <c r="ABW175" s="10"/>
      <c r="ABX175" s="10"/>
      <c r="ABY175" s="10"/>
      <c r="ABZ175" s="10"/>
      <c r="ACA175" s="10"/>
      <c r="ACB175" s="10"/>
      <c r="ACC175" s="10"/>
      <c r="ACD175" s="10"/>
      <c r="ACE175" s="10"/>
      <c r="ACF175" s="10"/>
      <c r="ACG175" s="10"/>
      <c r="ACH175" s="10"/>
      <c r="ACI175" s="10"/>
      <c r="ACJ175" s="10"/>
      <c r="ACK175" s="10"/>
      <c r="ACL175" s="10"/>
      <c r="ACM175" s="10"/>
      <c r="ACN175" s="10"/>
      <c r="ACO175" s="10"/>
      <c r="ACP175" s="10"/>
      <c r="ACQ175" s="10"/>
      <c r="ACR175" s="10"/>
      <c r="ACS175" s="10"/>
      <c r="ACT175" s="10"/>
      <c r="ACU175" s="10"/>
      <c r="ACV175" s="10"/>
      <c r="ACW175" s="10"/>
      <c r="ACX175" s="10"/>
      <c r="ACY175" s="10"/>
      <c r="ACZ175" s="10"/>
      <c r="ADA175" s="10"/>
      <c r="ADB175" s="10"/>
      <c r="ADC175" s="10"/>
      <c r="ADD175" s="10"/>
      <c r="ADE175" s="10"/>
      <c r="ADF175" s="10"/>
      <c r="ADG175" s="10"/>
      <c r="ADH175" s="10"/>
      <c r="ADI175" s="10"/>
      <c r="ADJ175" s="10"/>
      <c r="ADK175" s="10"/>
      <c r="ADL175" s="10"/>
      <c r="ADM175" s="10"/>
      <c r="ADN175" s="10"/>
      <c r="ADO175" s="10"/>
      <c r="ADP175" s="10"/>
      <c r="ADQ175" s="10"/>
      <c r="ADR175" s="10"/>
      <c r="ADS175" s="10"/>
      <c r="ADT175" s="10"/>
      <c r="ADU175" s="10"/>
      <c r="ADV175" s="10"/>
      <c r="ADW175" s="10"/>
      <c r="ADX175" s="10"/>
      <c r="ADY175" s="10"/>
      <c r="ADZ175" s="10"/>
      <c r="AEA175" s="10"/>
      <c r="AEB175" s="10"/>
      <c r="AEC175" s="10"/>
      <c r="AED175" s="10"/>
      <c r="AEE175" s="10"/>
      <c r="AEF175" s="10"/>
      <c r="AEG175" s="10"/>
      <c r="AEH175" s="10"/>
      <c r="AEI175" s="10"/>
      <c r="AEJ175" s="10"/>
      <c r="AEK175" s="10"/>
      <c r="AEL175" s="10"/>
      <c r="AEM175" s="10"/>
      <c r="AEN175" s="10"/>
      <c r="AEO175" s="10"/>
      <c r="AEP175" s="10"/>
      <c r="AEQ175" s="10"/>
      <c r="AER175" s="10"/>
      <c r="AES175" s="10"/>
      <c r="AET175" s="10"/>
      <c r="AEU175" s="10"/>
      <c r="AEV175" s="10"/>
      <c r="AEW175" s="10"/>
      <c r="AEX175" s="10"/>
      <c r="AEY175" s="10"/>
      <c r="AEZ175" s="10"/>
      <c r="AFA175" s="10"/>
      <c r="AFB175" s="10"/>
      <c r="AFC175" s="10"/>
      <c r="AFD175" s="10"/>
      <c r="AFE175" s="10"/>
      <c r="AFF175" s="10"/>
      <c r="AFG175" s="10"/>
      <c r="AFH175" s="10"/>
      <c r="AFI175" s="10"/>
      <c r="AFJ175" s="10"/>
      <c r="AFK175" s="10"/>
      <c r="AFL175" s="10"/>
      <c r="AFM175" s="10"/>
      <c r="AFN175" s="10"/>
      <c r="AFO175" s="10"/>
      <c r="AFP175" s="10"/>
      <c r="AFQ175" s="10"/>
      <c r="AFR175" s="10"/>
      <c r="AFS175" s="10"/>
      <c r="AFT175" s="10"/>
      <c r="AFU175" s="10"/>
      <c r="AFV175" s="10"/>
      <c r="AFW175" s="10"/>
      <c r="AFX175" s="10"/>
      <c r="AFY175" s="10"/>
      <c r="AFZ175" s="10"/>
      <c r="AGA175" s="10"/>
      <c r="AGB175" s="10"/>
      <c r="AGC175" s="10"/>
      <c r="AGD175" s="10"/>
      <c r="AGE175" s="10"/>
      <c r="AGF175" s="10"/>
      <c r="AGG175" s="10"/>
      <c r="AGH175" s="10"/>
      <c r="AGI175" s="10"/>
      <c r="AGJ175" s="10"/>
      <c r="AGK175" s="10"/>
      <c r="AGL175" s="10"/>
      <c r="AGM175" s="10"/>
      <c r="AGN175" s="10"/>
      <c r="AGO175" s="10"/>
      <c r="AGP175" s="10"/>
      <c r="AGQ175" s="10"/>
      <c r="AGR175" s="10"/>
      <c r="AGS175" s="10"/>
      <c r="AGT175" s="10"/>
      <c r="AGU175" s="10"/>
      <c r="AGV175" s="10"/>
      <c r="AGW175" s="10"/>
      <c r="AGX175" s="10"/>
      <c r="AGY175" s="10"/>
      <c r="AGZ175" s="10"/>
      <c r="AHA175" s="10"/>
      <c r="AHB175" s="10"/>
      <c r="AHC175" s="10"/>
      <c r="AHD175" s="10"/>
      <c r="AHE175" s="10"/>
      <c r="AHF175" s="10"/>
      <c r="AHG175" s="10"/>
      <c r="AHH175" s="10"/>
      <c r="AHI175" s="10"/>
      <c r="AHJ175" s="10"/>
      <c r="AHK175" s="10"/>
      <c r="AHL175" s="10"/>
      <c r="AHM175" s="10"/>
      <c r="AHN175" s="10"/>
      <c r="AHO175" s="10"/>
      <c r="AHP175" s="10"/>
      <c r="AHQ175" s="10"/>
      <c r="AHR175" s="10"/>
      <c r="AHS175" s="10"/>
      <c r="AHT175" s="10"/>
      <c r="AHU175" s="10"/>
      <c r="AHV175" s="10"/>
      <c r="AHW175" s="10"/>
      <c r="AHX175" s="10"/>
      <c r="AHY175" s="10"/>
      <c r="AHZ175" s="10"/>
      <c r="AIA175" s="10"/>
      <c r="AIB175" s="10"/>
      <c r="AIC175" s="10"/>
      <c r="AID175" s="10"/>
      <c r="AIE175" s="10"/>
      <c r="AIF175" s="10"/>
      <c r="AIG175" s="10"/>
      <c r="AIH175" s="10"/>
      <c r="AII175" s="10"/>
      <c r="AIJ175" s="10"/>
      <c r="AIK175" s="10"/>
      <c r="AIL175" s="10"/>
      <c r="AIM175" s="10"/>
      <c r="AIN175" s="10"/>
      <c r="AIO175" s="10"/>
      <c r="AIP175" s="10"/>
      <c r="AIQ175" s="10"/>
      <c r="AIR175" s="10"/>
      <c r="AIS175" s="10"/>
      <c r="AIT175" s="10"/>
      <c r="AIU175" s="10"/>
      <c r="AIV175" s="10"/>
      <c r="AIW175" s="10"/>
      <c r="AIX175" s="10"/>
      <c r="AIY175" s="10"/>
      <c r="AIZ175" s="10"/>
      <c r="AJA175" s="10"/>
      <c r="AJB175" s="10"/>
      <c r="AJC175" s="10"/>
      <c r="AJD175" s="10"/>
      <c r="AJE175" s="10"/>
      <c r="AJF175" s="10"/>
      <c r="AJG175" s="10"/>
      <c r="AJH175" s="10"/>
      <c r="AJI175" s="10"/>
      <c r="AJJ175" s="10"/>
      <c r="AJK175" s="10"/>
      <c r="AJL175" s="10"/>
      <c r="AJM175" s="10"/>
      <c r="AJN175" s="10"/>
      <c r="AJO175" s="10"/>
      <c r="AJP175" s="10"/>
      <c r="AJQ175" s="10"/>
      <c r="AJR175" s="10"/>
      <c r="AJS175" s="10"/>
      <c r="AJT175" s="10"/>
      <c r="AJU175" s="10"/>
      <c r="AJV175" s="10"/>
      <c r="AJW175" s="10"/>
      <c r="AJX175" s="10"/>
      <c r="AJY175" s="10"/>
      <c r="AJZ175" s="10"/>
      <c r="AKA175" s="10"/>
      <c r="AKB175" s="10"/>
      <c r="AKC175" s="10"/>
      <c r="AKD175" s="10"/>
      <c r="AKE175" s="10"/>
      <c r="AKF175" s="10"/>
      <c r="AKG175" s="10"/>
      <c r="AKH175" s="10"/>
      <c r="AKI175" s="10"/>
      <c r="AKJ175" s="10"/>
      <c r="AKK175" s="10"/>
      <c r="AKL175" s="10"/>
      <c r="AKM175" s="10"/>
      <c r="AKN175" s="10"/>
      <c r="AKO175" s="10"/>
      <c r="AKP175" s="10"/>
      <c r="AKQ175" s="10"/>
      <c r="AKR175" s="10"/>
      <c r="AKS175" s="10"/>
      <c r="AKT175" s="10"/>
      <c r="AKU175" s="10"/>
      <c r="AKV175" s="10"/>
      <c r="AKW175" s="10"/>
      <c r="AKX175" s="10"/>
      <c r="AKY175" s="10"/>
      <c r="AKZ175" s="10"/>
      <c r="ALA175" s="10"/>
      <c r="ALB175" s="10"/>
      <c r="ALC175" s="10"/>
      <c r="ALD175" s="10"/>
      <c r="ALE175" s="10"/>
      <c r="ALF175" s="10"/>
      <c r="ALG175" s="10"/>
      <c r="ALH175" s="10"/>
      <c r="ALI175" s="10"/>
      <c r="ALJ175" s="10"/>
      <c r="ALK175" s="10"/>
      <c r="ALL175" s="10"/>
      <c r="ALM175" s="10"/>
      <c r="ALN175" s="10"/>
      <c r="ALO175" s="10"/>
      <c r="ALP175" s="10"/>
      <c r="ALQ175" s="10"/>
      <c r="ALR175" s="10"/>
      <c r="ALS175" s="10"/>
      <c r="ALT175" s="10"/>
      <c r="ALU175" s="10"/>
      <c r="ALV175" s="10"/>
      <c r="ALW175" s="10"/>
      <c r="ALX175" s="10"/>
      <c r="ALY175" s="10"/>
      <c r="ALZ175" s="10"/>
      <c r="AMA175" s="10"/>
      <c r="AMB175" s="10"/>
      <c r="AMC175" s="10"/>
      <c r="AMD175" s="10"/>
      <c r="AME175" s="10"/>
      <c r="AMF175" s="10"/>
      <c r="AMG175" s="10"/>
      <c r="AMH175" s="10"/>
      <c r="AMI175" s="10"/>
      <c r="AMJ175" s="10"/>
    </row>
    <row r="176" spans="1:1029" customFormat="1" ht="14.1" customHeight="1">
      <c r="A176" s="8" t="str">
        <f t="shared" si="20"/>
        <v>EndTimeDateTime</v>
      </c>
      <c r="B176" s="9" t="s">
        <v>219</v>
      </c>
      <c r="C176" s="8"/>
      <c r="D176" s="8"/>
      <c r="E176" s="8"/>
      <c r="F176" s="8" t="str">
        <f t="shared" si="21"/>
        <v>Period. End Time DateTime. DateTime</v>
      </c>
      <c r="G176" s="8"/>
      <c r="H176" s="8" t="s">
        <v>226</v>
      </c>
      <c r="I176" s="8"/>
      <c r="J176" s="8" t="s">
        <v>430</v>
      </c>
      <c r="K176" s="8" t="s">
        <v>323</v>
      </c>
      <c r="L176" s="8" t="str">
        <f t="shared" si="22"/>
        <v>End Time DateTime</v>
      </c>
      <c r="M176" s="8" t="s">
        <v>323</v>
      </c>
      <c r="N176" s="8"/>
      <c r="O176" s="8" t="str">
        <f t="shared" si="23"/>
        <v>DateTime. Type</v>
      </c>
      <c r="P176" s="8"/>
      <c r="Q176" s="8"/>
      <c r="R176" s="8" t="s">
        <v>213</v>
      </c>
      <c r="S176" s="8"/>
      <c r="T176" s="8"/>
      <c r="U176" s="8"/>
      <c r="V176" s="8"/>
      <c r="W176" s="8"/>
      <c r="X176" s="10"/>
      <c r="Y176" s="8" t="s">
        <v>211</v>
      </c>
      <c r="Z176" s="8"/>
      <c r="AA176" s="44">
        <v>43314</v>
      </c>
      <c r="AB176" s="23"/>
      <c r="AC176" s="23"/>
      <c r="AD176" s="23"/>
      <c r="AE176" s="23"/>
      <c r="AF176" s="23"/>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c r="HP176" s="10"/>
      <c r="HQ176" s="10"/>
      <c r="HR176" s="10"/>
      <c r="HS176" s="10"/>
      <c r="HT176" s="10"/>
      <c r="HU176" s="10"/>
      <c r="HV176" s="10"/>
      <c r="HW176" s="10"/>
      <c r="HX176" s="10"/>
      <c r="HY176" s="10"/>
      <c r="HZ176" s="10"/>
      <c r="IA176" s="10"/>
      <c r="IB176" s="10"/>
      <c r="IC176" s="10"/>
      <c r="ID176" s="10"/>
      <c r="IE176" s="10"/>
      <c r="IF176" s="10"/>
      <c r="IG176" s="10"/>
      <c r="IH176" s="10"/>
      <c r="II176" s="10"/>
      <c r="IJ176" s="10"/>
      <c r="IK176" s="10"/>
      <c r="IL176" s="10"/>
      <c r="IM176" s="10"/>
      <c r="IN176" s="10"/>
      <c r="IO176" s="10"/>
      <c r="IP176" s="10"/>
      <c r="IQ176" s="10"/>
      <c r="IR176" s="10"/>
      <c r="IS176" s="10"/>
      <c r="IT176" s="10"/>
      <c r="IU176" s="10"/>
      <c r="IV176" s="10"/>
      <c r="IW176" s="10"/>
      <c r="IX176" s="10"/>
      <c r="IY176" s="10"/>
      <c r="IZ176" s="10"/>
      <c r="JA176" s="10"/>
      <c r="JB176" s="10"/>
      <c r="JC176" s="10"/>
      <c r="JD176" s="10"/>
      <c r="JE176" s="10"/>
      <c r="JF176" s="10"/>
      <c r="JG176" s="10"/>
      <c r="JH176" s="10"/>
      <c r="JI176" s="10"/>
      <c r="JJ176" s="10"/>
      <c r="JK176" s="10"/>
      <c r="JL176" s="10"/>
      <c r="JM176" s="10"/>
      <c r="JN176" s="10"/>
      <c r="JO176" s="10"/>
      <c r="JP176" s="10"/>
      <c r="JQ176" s="10"/>
      <c r="JR176" s="10"/>
      <c r="JS176" s="10"/>
      <c r="JT176" s="10"/>
      <c r="JU176" s="10"/>
      <c r="JV176" s="10"/>
      <c r="JW176" s="10"/>
      <c r="JX176" s="10"/>
      <c r="JY176" s="10"/>
      <c r="JZ176" s="10"/>
      <c r="KA176" s="10"/>
      <c r="KB176" s="10"/>
      <c r="KC176" s="10"/>
      <c r="KD176" s="10"/>
      <c r="KE176" s="10"/>
      <c r="KF176" s="10"/>
      <c r="KG176" s="10"/>
      <c r="KH176" s="10"/>
      <c r="KI176" s="10"/>
      <c r="KJ176" s="10"/>
      <c r="KK176" s="10"/>
      <c r="KL176" s="10"/>
      <c r="KM176" s="10"/>
      <c r="KN176" s="10"/>
      <c r="KO176" s="10"/>
      <c r="KP176" s="10"/>
      <c r="KQ176" s="10"/>
      <c r="KR176" s="10"/>
      <c r="KS176" s="10"/>
      <c r="KT176" s="10"/>
      <c r="KU176" s="10"/>
      <c r="KV176" s="10"/>
      <c r="KW176" s="10"/>
      <c r="KX176" s="10"/>
      <c r="KY176" s="10"/>
      <c r="KZ176" s="10"/>
      <c r="LA176" s="10"/>
      <c r="LB176" s="10"/>
      <c r="LC176" s="10"/>
      <c r="LD176" s="10"/>
      <c r="LE176" s="10"/>
      <c r="LF176" s="10"/>
      <c r="LG176" s="10"/>
      <c r="LH176" s="10"/>
      <c r="LI176" s="10"/>
      <c r="LJ176" s="10"/>
      <c r="LK176" s="10"/>
      <c r="LL176" s="10"/>
      <c r="LM176" s="10"/>
      <c r="LN176" s="10"/>
      <c r="LO176" s="10"/>
      <c r="LP176" s="10"/>
      <c r="LQ176" s="10"/>
      <c r="LR176" s="10"/>
      <c r="LS176" s="10"/>
      <c r="LT176" s="10"/>
      <c r="LU176" s="10"/>
      <c r="LV176" s="10"/>
      <c r="LW176" s="10"/>
      <c r="LX176" s="10"/>
      <c r="LY176" s="10"/>
      <c r="LZ176" s="10"/>
      <c r="MA176" s="10"/>
      <c r="MB176" s="10"/>
      <c r="MC176" s="10"/>
      <c r="MD176" s="10"/>
      <c r="ME176" s="10"/>
      <c r="MF176" s="10"/>
      <c r="MG176" s="10"/>
      <c r="MH176" s="10"/>
      <c r="MI176" s="10"/>
      <c r="MJ176" s="10"/>
      <c r="MK176" s="10"/>
      <c r="ML176" s="10"/>
      <c r="MM176" s="10"/>
      <c r="MN176" s="10"/>
      <c r="MO176" s="10"/>
      <c r="MP176" s="10"/>
      <c r="MQ176" s="10"/>
      <c r="MR176" s="10"/>
      <c r="MS176" s="10"/>
      <c r="MT176" s="10"/>
      <c r="MU176" s="10"/>
      <c r="MV176" s="10"/>
      <c r="MW176" s="10"/>
      <c r="MX176" s="10"/>
      <c r="MY176" s="10"/>
      <c r="MZ176" s="10"/>
      <c r="NA176" s="10"/>
      <c r="NB176" s="10"/>
      <c r="NC176" s="10"/>
      <c r="ND176" s="10"/>
      <c r="NE176" s="10"/>
      <c r="NF176" s="10"/>
      <c r="NG176" s="10"/>
      <c r="NH176" s="10"/>
      <c r="NI176" s="10"/>
      <c r="NJ176" s="10"/>
      <c r="NK176" s="10"/>
      <c r="NL176" s="10"/>
      <c r="NM176" s="10"/>
      <c r="NN176" s="10"/>
      <c r="NO176" s="10"/>
      <c r="NP176" s="10"/>
      <c r="NQ176" s="10"/>
      <c r="NR176" s="10"/>
      <c r="NS176" s="10"/>
      <c r="NT176" s="10"/>
      <c r="NU176" s="10"/>
      <c r="NV176" s="10"/>
      <c r="NW176" s="10"/>
      <c r="NX176" s="10"/>
      <c r="NY176" s="10"/>
      <c r="NZ176" s="10"/>
      <c r="OA176" s="10"/>
      <c r="OB176" s="10"/>
      <c r="OC176" s="10"/>
      <c r="OD176" s="10"/>
      <c r="OE176" s="10"/>
      <c r="OF176" s="10"/>
      <c r="OG176" s="10"/>
      <c r="OH176" s="10"/>
      <c r="OI176" s="10"/>
      <c r="OJ176" s="10"/>
      <c r="OK176" s="10"/>
      <c r="OL176" s="10"/>
      <c r="OM176" s="10"/>
      <c r="ON176" s="10"/>
      <c r="OO176" s="10"/>
      <c r="OP176" s="10"/>
      <c r="OQ176" s="10"/>
      <c r="OR176" s="10"/>
      <c r="OS176" s="10"/>
      <c r="OT176" s="10"/>
      <c r="OU176" s="10"/>
      <c r="OV176" s="10"/>
      <c r="OW176" s="10"/>
      <c r="OX176" s="10"/>
      <c r="OY176" s="10"/>
      <c r="OZ176" s="10"/>
      <c r="PA176" s="10"/>
      <c r="PB176" s="10"/>
      <c r="PC176" s="10"/>
      <c r="PD176" s="10"/>
      <c r="PE176" s="10"/>
      <c r="PF176" s="10"/>
      <c r="PG176" s="10"/>
      <c r="PH176" s="10"/>
      <c r="PI176" s="10"/>
      <c r="PJ176" s="10"/>
      <c r="PK176" s="10"/>
      <c r="PL176" s="10"/>
      <c r="PM176" s="10"/>
      <c r="PN176" s="10"/>
      <c r="PO176" s="10"/>
      <c r="PP176" s="10"/>
      <c r="PQ176" s="10"/>
      <c r="PR176" s="10"/>
      <c r="PS176" s="10"/>
      <c r="PT176" s="10"/>
      <c r="PU176" s="10"/>
      <c r="PV176" s="10"/>
      <c r="PW176" s="10"/>
      <c r="PX176" s="10"/>
      <c r="PY176" s="10"/>
      <c r="PZ176" s="10"/>
      <c r="QA176" s="10"/>
      <c r="QB176" s="10"/>
      <c r="QC176" s="10"/>
      <c r="QD176" s="10"/>
      <c r="QE176" s="10"/>
      <c r="QF176" s="10"/>
      <c r="QG176" s="10"/>
      <c r="QH176" s="10"/>
      <c r="QI176" s="10"/>
      <c r="QJ176" s="10"/>
      <c r="QK176" s="10"/>
      <c r="QL176" s="10"/>
      <c r="QM176" s="10"/>
      <c r="QN176" s="10"/>
      <c r="QO176" s="10"/>
      <c r="QP176" s="10"/>
      <c r="QQ176" s="10"/>
      <c r="QR176" s="10"/>
      <c r="QS176" s="10"/>
      <c r="QT176" s="10"/>
      <c r="QU176" s="10"/>
      <c r="QV176" s="10"/>
      <c r="QW176" s="10"/>
      <c r="QX176" s="10"/>
      <c r="QY176" s="10"/>
      <c r="QZ176" s="10"/>
      <c r="RA176" s="10"/>
      <c r="RB176" s="10"/>
      <c r="RC176" s="10"/>
      <c r="RD176" s="10"/>
      <c r="RE176" s="10"/>
      <c r="RF176" s="10"/>
      <c r="RG176" s="10"/>
      <c r="RH176" s="10"/>
      <c r="RI176" s="10"/>
      <c r="RJ176" s="10"/>
      <c r="RK176" s="10"/>
      <c r="RL176" s="10"/>
      <c r="RM176" s="10"/>
      <c r="RN176" s="10"/>
      <c r="RO176" s="10"/>
      <c r="RP176" s="10"/>
      <c r="RQ176" s="10"/>
      <c r="RR176" s="10"/>
      <c r="RS176" s="10"/>
      <c r="RT176" s="10"/>
      <c r="RU176" s="10"/>
      <c r="RV176" s="10"/>
      <c r="RW176" s="10"/>
      <c r="RX176" s="10"/>
      <c r="RY176" s="10"/>
      <c r="RZ176" s="10"/>
      <c r="SA176" s="10"/>
      <c r="SB176" s="10"/>
      <c r="SC176" s="10"/>
      <c r="SD176" s="10"/>
      <c r="SE176" s="10"/>
      <c r="SF176" s="10"/>
      <c r="SG176" s="10"/>
      <c r="SH176" s="10"/>
      <c r="SI176" s="10"/>
      <c r="SJ176" s="10"/>
      <c r="SK176" s="10"/>
      <c r="SL176" s="10"/>
      <c r="SM176" s="10"/>
      <c r="SN176" s="10"/>
      <c r="SO176" s="10"/>
      <c r="SP176" s="10"/>
      <c r="SQ176" s="10"/>
      <c r="SR176" s="10"/>
      <c r="SS176" s="10"/>
      <c r="ST176" s="10"/>
      <c r="SU176" s="10"/>
      <c r="SV176" s="10"/>
      <c r="SW176" s="10"/>
      <c r="SX176" s="10"/>
      <c r="SY176" s="10"/>
      <c r="SZ176" s="10"/>
      <c r="TA176" s="10"/>
      <c r="TB176" s="10"/>
      <c r="TC176" s="10"/>
      <c r="TD176" s="10"/>
      <c r="TE176" s="10"/>
      <c r="TF176" s="10"/>
      <c r="TG176" s="10"/>
      <c r="TH176" s="10"/>
      <c r="TI176" s="10"/>
      <c r="TJ176" s="10"/>
      <c r="TK176" s="10"/>
      <c r="TL176" s="10"/>
      <c r="TM176" s="10"/>
      <c r="TN176" s="10"/>
      <c r="TO176" s="10"/>
      <c r="TP176" s="10"/>
      <c r="TQ176" s="10"/>
      <c r="TR176" s="10"/>
      <c r="TS176" s="10"/>
      <c r="TT176" s="10"/>
      <c r="TU176" s="10"/>
      <c r="TV176" s="10"/>
      <c r="TW176" s="10"/>
      <c r="TX176" s="10"/>
      <c r="TY176" s="10"/>
      <c r="TZ176" s="10"/>
      <c r="UA176" s="10"/>
      <c r="UB176" s="10"/>
      <c r="UC176" s="10"/>
      <c r="UD176" s="10"/>
      <c r="UE176" s="10"/>
      <c r="UF176" s="10"/>
      <c r="UG176" s="10"/>
      <c r="UH176" s="10"/>
      <c r="UI176" s="10"/>
      <c r="UJ176" s="10"/>
      <c r="UK176" s="10"/>
      <c r="UL176" s="10"/>
      <c r="UM176" s="10"/>
      <c r="UN176" s="10"/>
      <c r="UO176" s="10"/>
      <c r="UP176" s="10"/>
      <c r="UQ176" s="10"/>
      <c r="UR176" s="10"/>
      <c r="US176" s="10"/>
      <c r="UT176" s="10"/>
      <c r="UU176" s="10"/>
      <c r="UV176" s="10"/>
      <c r="UW176" s="10"/>
      <c r="UX176" s="10"/>
      <c r="UY176" s="10"/>
      <c r="UZ176" s="10"/>
      <c r="VA176" s="10"/>
      <c r="VB176" s="10"/>
      <c r="VC176" s="10"/>
      <c r="VD176" s="10"/>
      <c r="VE176" s="10"/>
      <c r="VF176" s="10"/>
      <c r="VG176" s="10"/>
      <c r="VH176" s="10"/>
      <c r="VI176" s="10"/>
      <c r="VJ176" s="10"/>
      <c r="VK176" s="10"/>
      <c r="VL176" s="10"/>
      <c r="VM176" s="10"/>
      <c r="VN176" s="10"/>
      <c r="VO176" s="10"/>
      <c r="VP176" s="10"/>
      <c r="VQ176" s="10"/>
      <c r="VR176" s="10"/>
      <c r="VS176" s="10"/>
      <c r="VT176" s="10"/>
      <c r="VU176" s="10"/>
      <c r="VV176" s="10"/>
      <c r="VW176" s="10"/>
      <c r="VX176" s="10"/>
      <c r="VY176" s="10"/>
      <c r="VZ176" s="10"/>
      <c r="WA176" s="10"/>
      <c r="WB176" s="10"/>
      <c r="WC176" s="10"/>
      <c r="WD176" s="10"/>
      <c r="WE176" s="10"/>
      <c r="WF176" s="10"/>
      <c r="WG176" s="10"/>
      <c r="WH176" s="10"/>
      <c r="WI176" s="10"/>
      <c r="WJ176" s="10"/>
      <c r="WK176" s="10"/>
      <c r="WL176" s="10"/>
      <c r="WM176" s="10"/>
      <c r="WN176" s="10"/>
      <c r="WO176" s="10"/>
      <c r="WP176" s="10"/>
      <c r="WQ176" s="10"/>
      <c r="WR176" s="10"/>
      <c r="WS176" s="10"/>
      <c r="WT176" s="10"/>
      <c r="WU176" s="10"/>
      <c r="WV176" s="10"/>
      <c r="WW176" s="10"/>
      <c r="WX176" s="10"/>
      <c r="WY176" s="10"/>
      <c r="WZ176" s="10"/>
      <c r="XA176" s="10"/>
      <c r="XB176" s="10"/>
      <c r="XC176" s="10"/>
      <c r="XD176" s="10"/>
      <c r="XE176" s="10"/>
      <c r="XF176" s="10"/>
      <c r="XG176" s="10"/>
      <c r="XH176" s="10"/>
      <c r="XI176" s="10"/>
      <c r="XJ176" s="10"/>
      <c r="XK176" s="10"/>
      <c r="XL176" s="10"/>
      <c r="XM176" s="10"/>
      <c r="XN176" s="10"/>
      <c r="XO176" s="10"/>
      <c r="XP176" s="10"/>
      <c r="XQ176" s="10"/>
      <c r="XR176" s="10"/>
      <c r="XS176" s="10"/>
      <c r="XT176" s="10"/>
      <c r="XU176" s="10"/>
      <c r="XV176" s="10"/>
      <c r="XW176" s="10"/>
      <c r="XX176" s="10"/>
      <c r="XY176" s="10"/>
      <c r="XZ176" s="10"/>
      <c r="YA176" s="10"/>
      <c r="YB176" s="10"/>
      <c r="YC176" s="10"/>
      <c r="YD176" s="10"/>
      <c r="YE176" s="10"/>
      <c r="YF176" s="10"/>
      <c r="YG176" s="10"/>
      <c r="YH176" s="10"/>
      <c r="YI176" s="10"/>
      <c r="YJ176" s="10"/>
      <c r="YK176" s="10"/>
      <c r="YL176" s="10"/>
      <c r="YM176" s="10"/>
      <c r="YN176" s="10"/>
      <c r="YO176" s="10"/>
      <c r="YP176" s="10"/>
      <c r="YQ176" s="10"/>
      <c r="YR176" s="10"/>
      <c r="YS176" s="10"/>
      <c r="YT176" s="10"/>
      <c r="YU176" s="10"/>
      <c r="YV176" s="10"/>
      <c r="YW176" s="10"/>
      <c r="YX176" s="10"/>
      <c r="YY176" s="10"/>
      <c r="YZ176" s="10"/>
      <c r="ZA176" s="10"/>
      <c r="ZB176" s="10"/>
      <c r="ZC176" s="10"/>
      <c r="ZD176" s="10"/>
      <c r="ZE176" s="10"/>
      <c r="ZF176" s="10"/>
      <c r="ZG176" s="10"/>
      <c r="ZH176" s="10"/>
      <c r="ZI176" s="10"/>
      <c r="ZJ176" s="10"/>
      <c r="ZK176" s="10"/>
      <c r="ZL176" s="10"/>
      <c r="ZM176" s="10"/>
      <c r="ZN176" s="10"/>
      <c r="ZO176" s="10"/>
      <c r="ZP176" s="10"/>
      <c r="ZQ176" s="10"/>
      <c r="ZR176" s="10"/>
      <c r="ZS176" s="10"/>
      <c r="ZT176" s="10"/>
      <c r="ZU176" s="10"/>
      <c r="ZV176" s="10"/>
      <c r="ZW176" s="10"/>
      <c r="ZX176" s="10"/>
      <c r="ZY176" s="10"/>
      <c r="ZZ176" s="10"/>
      <c r="AAA176" s="10"/>
      <c r="AAB176" s="10"/>
      <c r="AAC176" s="10"/>
      <c r="AAD176" s="10"/>
      <c r="AAE176" s="10"/>
      <c r="AAF176" s="10"/>
      <c r="AAG176" s="10"/>
      <c r="AAH176" s="10"/>
      <c r="AAI176" s="10"/>
      <c r="AAJ176" s="10"/>
      <c r="AAK176" s="10"/>
      <c r="AAL176" s="10"/>
      <c r="AAM176" s="10"/>
      <c r="AAN176" s="10"/>
      <c r="AAO176" s="10"/>
      <c r="AAP176" s="10"/>
      <c r="AAQ176" s="10"/>
      <c r="AAR176" s="10"/>
      <c r="AAS176" s="10"/>
      <c r="AAT176" s="10"/>
      <c r="AAU176" s="10"/>
      <c r="AAV176" s="10"/>
      <c r="AAW176" s="10"/>
      <c r="AAX176" s="10"/>
      <c r="AAY176" s="10"/>
      <c r="AAZ176" s="10"/>
      <c r="ABA176" s="10"/>
      <c r="ABB176" s="10"/>
      <c r="ABC176" s="10"/>
      <c r="ABD176" s="10"/>
      <c r="ABE176" s="10"/>
      <c r="ABF176" s="10"/>
      <c r="ABG176" s="10"/>
      <c r="ABH176" s="10"/>
      <c r="ABI176" s="10"/>
      <c r="ABJ176" s="10"/>
      <c r="ABK176" s="10"/>
      <c r="ABL176" s="10"/>
      <c r="ABM176" s="10"/>
      <c r="ABN176" s="10"/>
      <c r="ABO176" s="10"/>
      <c r="ABP176" s="10"/>
      <c r="ABQ176" s="10"/>
      <c r="ABR176" s="10"/>
      <c r="ABS176" s="10"/>
      <c r="ABT176" s="10"/>
      <c r="ABU176" s="10"/>
      <c r="ABV176" s="10"/>
      <c r="ABW176" s="10"/>
      <c r="ABX176" s="10"/>
      <c r="ABY176" s="10"/>
      <c r="ABZ176" s="10"/>
      <c r="ACA176" s="10"/>
      <c r="ACB176" s="10"/>
      <c r="ACC176" s="10"/>
      <c r="ACD176" s="10"/>
      <c r="ACE176" s="10"/>
      <c r="ACF176" s="10"/>
      <c r="ACG176" s="10"/>
      <c r="ACH176" s="10"/>
      <c r="ACI176" s="10"/>
      <c r="ACJ176" s="10"/>
      <c r="ACK176" s="10"/>
      <c r="ACL176" s="10"/>
      <c r="ACM176" s="10"/>
      <c r="ACN176" s="10"/>
      <c r="ACO176" s="10"/>
      <c r="ACP176" s="10"/>
      <c r="ACQ176" s="10"/>
      <c r="ACR176" s="10"/>
      <c r="ACS176" s="10"/>
      <c r="ACT176" s="10"/>
      <c r="ACU176" s="10"/>
      <c r="ACV176" s="10"/>
      <c r="ACW176" s="10"/>
      <c r="ACX176" s="10"/>
      <c r="ACY176" s="10"/>
      <c r="ACZ176" s="10"/>
      <c r="ADA176" s="10"/>
      <c r="ADB176" s="10"/>
      <c r="ADC176" s="10"/>
      <c r="ADD176" s="10"/>
      <c r="ADE176" s="10"/>
      <c r="ADF176" s="10"/>
      <c r="ADG176" s="10"/>
      <c r="ADH176" s="10"/>
      <c r="ADI176" s="10"/>
      <c r="ADJ176" s="10"/>
      <c r="ADK176" s="10"/>
      <c r="ADL176" s="10"/>
      <c r="ADM176" s="10"/>
      <c r="ADN176" s="10"/>
      <c r="ADO176" s="10"/>
      <c r="ADP176" s="10"/>
      <c r="ADQ176" s="10"/>
      <c r="ADR176" s="10"/>
      <c r="ADS176" s="10"/>
      <c r="ADT176" s="10"/>
      <c r="ADU176" s="10"/>
      <c r="ADV176" s="10"/>
      <c r="ADW176" s="10"/>
      <c r="ADX176" s="10"/>
      <c r="ADY176" s="10"/>
      <c r="ADZ176" s="10"/>
      <c r="AEA176" s="10"/>
      <c r="AEB176" s="10"/>
      <c r="AEC176" s="10"/>
      <c r="AED176" s="10"/>
      <c r="AEE176" s="10"/>
      <c r="AEF176" s="10"/>
      <c r="AEG176" s="10"/>
      <c r="AEH176" s="10"/>
      <c r="AEI176" s="10"/>
      <c r="AEJ176" s="10"/>
      <c r="AEK176" s="10"/>
      <c r="AEL176" s="10"/>
      <c r="AEM176" s="10"/>
      <c r="AEN176" s="10"/>
      <c r="AEO176" s="10"/>
      <c r="AEP176" s="10"/>
      <c r="AEQ176" s="10"/>
      <c r="AER176" s="10"/>
      <c r="AES176" s="10"/>
      <c r="AET176" s="10"/>
      <c r="AEU176" s="10"/>
      <c r="AEV176" s="10"/>
      <c r="AEW176" s="10"/>
      <c r="AEX176" s="10"/>
      <c r="AEY176" s="10"/>
      <c r="AEZ176" s="10"/>
      <c r="AFA176" s="10"/>
      <c r="AFB176" s="10"/>
      <c r="AFC176" s="10"/>
      <c r="AFD176" s="10"/>
      <c r="AFE176" s="10"/>
      <c r="AFF176" s="10"/>
      <c r="AFG176" s="10"/>
      <c r="AFH176" s="10"/>
      <c r="AFI176" s="10"/>
      <c r="AFJ176" s="10"/>
      <c r="AFK176" s="10"/>
      <c r="AFL176" s="10"/>
      <c r="AFM176" s="10"/>
      <c r="AFN176" s="10"/>
      <c r="AFO176" s="10"/>
      <c r="AFP176" s="10"/>
      <c r="AFQ176" s="10"/>
      <c r="AFR176" s="10"/>
      <c r="AFS176" s="10"/>
      <c r="AFT176" s="10"/>
      <c r="AFU176" s="10"/>
      <c r="AFV176" s="10"/>
      <c r="AFW176" s="10"/>
      <c r="AFX176" s="10"/>
      <c r="AFY176" s="10"/>
      <c r="AFZ176" s="10"/>
      <c r="AGA176" s="10"/>
      <c r="AGB176" s="10"/>
      <c r="AGC176" s="10"/>
      <c r="AGD176" s="10"/>
      <c r="AGE176" s="10"/>
      <c r="AGF176" s="10"/>
      <c r="AGG176" s="10"/>
      <c r="AGH176" s="10"/>
      <c r="AGI176" s="10"/>
      <c r="AGJ176" s="10"/>
      <c r="AGK176" s="10"/>
      <c r="AGL176" s="10"/>
      <c r="AGM176" s="10"/>
      <c r="AGN176" s="10"/>
      <c r="AGO176" s="10"/>
      <c r="AGP176" s="10"/>
      <c r="AGQ176" s="10"/>
      <c r="AGR176" s="10"/>
      <c r="AGS176" s="10"/>
      <c r="AGT176" s="10"/>
      <c r="AGU176" s="10"/>
      <c r="AGV176" s="10"/>
      <c r="AGW176" s="10"/>
      <c r="AGX176" s="10"/>
      <c r="AGY176" s="10"/>
      <c r="AGZ176" s="10"/>
      <c r="AHA176" s="10"/>
      <c r="AHB176" s="10"/>
      <c r="AHC176" s="10"/>
      <c r="AHD176" s="10"/>
      <c r="AHE176" s="10"/>
      <c r="AHF176" s="10"/>
      <c r="AHG176" s="10"/>
      <c r="AHH176" s="10"/>
      <c r="AHI176" s="10"/>
      <c r="AHJ176" s="10"/>
      <c r="AHK176" s="10"/>
      <c r="AHL176" s="10"/>
      <c r="AHM176" s="10"/>
      <c r="AHN176" s="10"/>
      <c r="AHO176" s="10"/>
      <c r="AHP176" s="10"/>
      <c r="AHQ176" s="10"/>
      <c r="AHR176" s="10"/>
      <c r="AHS176" s="10"/>
      <c r="AHT176" s="10"/>
      <c r="AHU176" s="10"/>
      <c r="AHV176" s="10"/>
      <c r="AHW176" s="10"/>
      <c r="AHX176" s="10"/>
      <c r="AHY176" s="10"/>
      <c r="AHZ176" s="10"/>
      <c r="AIA176" s="10"/>
      <c r="AIB176" s="10"/>
      <c r="AIC176" s="10"/>
      <c r="AID176" s="10"/>
      <c r="AIE176" s="10"/>
      <c r="AIF176" s="10"/>
      <c r="AIG176" s="10"/>
      <c r="AIH176" s="10"/>
      <c r="AII176" s="10"/>
      <c r="AIJ176" s="10"/>
      <c r="AIK176" s="10"/>
      <c r="AIL176" s="10"/>
      <c r="AIM176" s="10"/>
      <c r="AIN176" s="10"/>
      <c r="AIO176" s="10"/>
      <c r="AIP176" s="10"/>
      <c r="AIQ176" s="10"/>
      <c r="AIR176" s="10"/>
      <c r="AIS176" s="10"/>
      <c r="AIT176" s="10"/>
      <c r="AIU176" s="10"/>
      <c r="AIV176" s="10"/>
      <c r="AIW176" s="10"/>
      <c r="AIX176" s="10"/>
      <c r="AIY176" s="10"/>
      <c r="AIZ176" s="10"/>
      <c r="AJA176" s="10"/>
      <c r="AJB176" s="10"/>
      <c r="AJC176" s="10"/>
      <c r="AJD176" s="10"/>
      <c r="AJE176" s="10"/>
      <c r="AJF176" s="10"/>
      <c r="AJG176" s="10"/>
      <c r="AJH176" s="10"/>
      <c r="AJI176" s="10"/>
      <c r="AJJ176" s="10"/>
      <c r="AJK176" s="10"/>
      <c r="AJL176" s="10"/>
      <c r="AJM176" s="10"/>
      <c r="AJN176" s="10"/>
      <c r="AJO176" s="10"/>
      <c r="AJP176" s="10"/>
      <c r="AJQ176" s="10"/>
      <c r="AJR176" s="10"/>
      <c r="AJS176" s="10"/>
      <c r="AJT176" s="10"/>
      <c r="AJU176" s="10"/>
      <c r="AJV176" s="10"/>
      <c r="AJW176" s="10"/>
      <c r="AJX176" s="10"/>
      <c r="AJY176" s="10"/>
      <c r="AJZ176" s="10"/>
      <c r="AKA176" s="10"/>
      <c r="AKB176" s="10"/>
      <c r="AKC176" s="10"/>
      <c r="AKD176" s="10"/>
      <c r="AKE176" s="10"/>
      <c r="AKF176" s="10"/>
      <c r="AKG176" s="10"/>
      <c r="AKH176" s="10"/>
      <c r="AKI176" s="10"/>
      <c r="AKJ176" s="10"/>
      <c r="AKK176" s="10"/>
      <c r="AKL176" s="10"/>
      <c r="AKM176" s="10"/>
      <c r="AKN176" s="10"/>
      <c r="AKO176" s="10"/>
      <c r="AKP176" s="10"/>
      <c r="AKQ176" s="10"/>
      <c r="AKR176" s="10"/>
      <c r="AKS176" s="10"/>
      <c r="AKT176" s="10"/>
      <c r="AKU176" s="10"/>
      <c r="AKV176" s="10"/>
      <c r="AKW176" s="10"/>
      <c r="AKX176" s="10"/>
      <c r="AKY176" s="10"/>
      <c r="AKZ176" s="10"/>
      <c r="ALA176" s="10"/>
      <c r="ALB176" s="10"/>
      <c r="ALC176" s="10"/>
      <c r="ALD176" s="10"/>
      <c r="ALE176" s="10"/>
      <c r="ALF176" s="10"/>
      <c r="ALG176" s="10"/>
      <c r="ALH176" s="10"/>
      <c r="ALI176" s="10"/>
      <c r="ALJ176" s="10"/>
      <c r="ALK176" s="10"/>
      <c r="ALL176" s="10"/>
      <c r="ALM176" s="10"/>
      <c r="ALN176" s="10"/>
      <c r="ALO176" s="10"/>
      <c r="ALP176" s="10"/>
      <c r="ALQ176" s="10"/>
      <c r="ALR176" s="10"/>
      <c r="ALS176" s="10"/>
      <c r="ALT176" s="10"/>
      <c r="ALU176" s="10"/>
      <c r="ALV176" s="10"/>
      <c r="ALW176" s="10"/>
      <c r="ALX176" s="10"/>
      <c r="ALY176" s="10"/>
      <c r="ALZ176" s="10"/>
      <c r="AMA176" s="10"/>
      <c r="AMB176" s="10"/>
      <c r="AMC176" s="10"/>
      <c r="AMD176" s="10"/>
      <c r="AME176" s="10"/>
      <c r="AMF176" s="10"/>
      <c r="AMG176" s="10"/>
      <c r="AMH176" s="10"/>
      <c r="AMI176" s="10"/>
      <c r="AMJ176" s="10"/>
    </row>
    <row r="177" spans="1:1029" customFormat="1" ht="14.1" customHeight="1">
      <c r="A177" s="8" t="str">
        <f t="shared" si="20"/>
        <v>StartDateDateTime</v>
      </c>
      <c r="B177" s="9" t="s">
        <v>219</v>
      </c>
      <c r="C177" s="8"/>
      <c r="D177" s="8"/>
      <c r="E177" s="8"/>
      <c r="F177" s="8" t="str">
        <f t="shared" si="21"/>
        <v>Period. Start Date DateTime. DateTime</v>
      </c>
      <c r="G177" s="8"/>
      <c r="H177" s="8" t="s">
        <v>226</v>
      </c>
      <c r="I177" s="8"/>
      <c r="J177" s="8" t="s">
        <v>431</v>
      </c>
      <c r="K177" s="8" t="s">
        <v>323</v>
      </c>
      <c r="L177" s="8" t="str">
        <f t="shared" si="22"/>
        <v>Start Date DateTime</v>
      </c>
      <c r="M177" s="8" t="s">
        <v>323</v>
      </c>
      <c r="N177" s="8"/>
      <c r="O177" s="8" t="str">
        <f t="shared" si="23"/>
        <v>DateTime. Type</v>
      </c>
      <c r="P177" s="8"/>
      <c r="Q177" s="8"/>
      <c r="R177" s="8" t="s">
        <v>213</v>
      </c>
      <c r="S177" s="8"/>
      <c r="T177" s="8"/>
      <c r="U177" s="8"/>
      <c r="V177" s="8"/>
      <c r="W177" s="8"/>
      <c r="X177" s="10"/>
      <c r="Y177" s="8" t="s">
        <v>211</v>
      </c>
      <c r="Z177" s="8"/>
      <c r="AA177" s="44">
        <v>43314</v>
      </c>
      <c r="AB177" s="23"/>
      <c r="AC177" s="23"/>
      <c r="AD177" s="23"/>
      <c r="AE177" s="23"/>
      <c r="AF177" s="23"/>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c r="HP177" s="10"/>
      <c r="HQ177" s="10"/>
      <c r="HR177" s="10"/>
      <c r="HS177" s="10"/>
      <c r="HT177" s="10"/>
      <c r="HU177" s="10"/>
      <c r="HV177" s="10"/>
      <c r="HW177" s="10"/>
      <c r="HX177" s="10"/>
      <c r="HY177" s="10"/>
      <c r="HZ177" s="10"/>
      <c r="IA177" s="10"/>
      <c r="IB177" s="10"/>
      <c r="IC177" s="10"/>
      <c r="ID177" s="10"/>
      <c r="IE177" s="10"/>
      <c r="IF177" s="10"/>
      <c r="IG177" s="10"/>
      <c r="IH177" s="10"/>
      <c r="II177" s="10"/>
      <c r="IJ177" s="10"/>
      <c r="IK177" s="10"/>
      <c r="IL177" s="10"/>
      <c r="IM177" s="10"/>
      <c r="IN177" s="10"/>
      <c r="IO177" s="10"/>
      <c r="IP177" s="10"/>
      <c r="IQ177" s="10"/>
      <c r="IR177" s="10"/>
      <c r="IS177" s="10"/>
      <c r="IT177" s="10"/>
      <c r="IU177" s="10"/>
      <c r="IV177" s="10"/>
      <c r="IW177" s="10"/>
      <c r="IX177" s="10"/>
      <c r="IY177" s="10"/>
      <c r="IZ177" s="10"/>
      <c r="JA177" s="10"/>
      <c r="JB177" s="10"/>
      <c r="JC177" s="10"/>
      <c r="JD177" s="10"/>
      <c r="JE177" s="10"/>
      <c r="JF177" s="10"/>
      <c r="JG177" s="10"/>
      <c r="JH177" s="10"/>
      <c r="JI177" s="10"/>
      <c r="JJ177" s="10"/>
      <c r="JK177" s="10"/>
      <c r="JL177" s="10"/>
      <c r="JM177" s="10"/>
      <c r="JN177" s="10"/>
      <c r="JO177" s="10"/>
      <c r="JP177" s="10"/>
      <c r="JQ177" s="10"/>
      <c r="JR177" s="10"/>
      <c r="JS177" s="10"/>
      <c r="JT177" s="10"/>
      <c r="JU177" s="10"/>
      <c r="JV177" s="10"/>
      <c r="JW177" s="10"/>
      <c r="JX177" s="10"/>
      <c r="JY177" s="10"/>
      <c r="JZ177" s="10"/>
      <c r="KA177" s="10"/>
      <c r="KB177" s="10"/>
      <c r="KC177" s="10"/>
      <c r="KD177" s="10"/>
      <c r="KE177" s="10"/>
      <c r="KF177" s="10"/>
      <c r="KG177" s="10"/>
      <c r="KH177" s="10"/>
      <c r="KI177" s="10"/>
      <c r="KJ177" s="10"/>
      <c r="KK177" s="10"/>
      <c r="KL177" s="10"/>
      <c r="KM177" s="10"/>
      <c r="KN177" s="10"/>
      <c r="KO177" s="10"/>
      <c r="KP177" s="10"/>
      <c r="KQ177" s="10"/>
      <c r="KR177" s="10"/>
      <c r="KS177" s="10"/>
      <c r="KT177" s="10"/>
      <c r="KU177" s="10"/>
      <c r="KV177" s="10"/>
      <c r="KW177" s="10"/>
      <c r="KX177" s="10"/>
      <c r="KY177" s="10"/>
      <c r="KZ177" s="10"/>
      <c r="LA177" s="10"/>
      <c r="LB177" s="10"/>
      <c r="LC177" s="10"/>
      <c r="LD177" s="10"/>
      <c r="LE177" s="10"/>
      <c r="LF177" s="10"/>
      <c r="LG177" s="10"/>
      <c r="LH177" s="10"/>
      <c r="LI177" s="10"/>
      <c r="LJ177" s="10"/>
      <c r="LK177" s="10"/>
      <c r="LL177" s="10"/>
      <c r="LM177" s="10"/>
      <c r="LN177" s="10"/>
      <c r="LO177" s="10"/>
      <c r="LP177" s="10"/>
      <c r="LQ177" s="10"/>
      <c r="LR177" s="10"/>
      <c r="LS177" s="10"/>
      <c r="LT177" s="10"/>
      <c r="LU177" s="10"/>
      <c r="LV177" s="10"/>
      <c r="LW177" s="10"/>
      <c r="LX177" s="10"/>
      <c r="LY177" s="10"/>
      <c r="LZ177" s="10"/>
      <c r="MA177" s="10"/>
      <c r="MB177" s="10"/>
      <c r="MC177" s="10"/>
      <c r="MD177" s="10"/>
      <c r="ME177" s="10"/>
      <c r="MF177" s="10"/>
      <c r="MG177" s="10"/>
      <c r="MH177" s="10"/>
      <c r="MI177" s="10"/>
      <c r="MJ177" s="10"/>
      <c r="MK177" s="10"/>
      <c r="ML177" s="10"/>
      <c r="MM177" s="10"/>
      <c r="MN177" s="10"/>
      <c r="MO177" s="10"/>
      <c r="MP177" s="10"/>
      <c r="MQ177" s="10"/>
      <c r="MR177" s="10"/>
      <c r="MS177" s="10"/>
      <c r="MT177" s="10"/>
      <c r="MU177" s="10"/>
      <c r="MV177" s="10"/>
      <c r="MW177" s="10"/>
      <c r="MX177" s="10"/>
      <c r="MY177" s="10"/>
      <c r="MZ177" s="10"/>
      <c r="NA177" s="10"/>
      <c r="NB177" s="10"/>
      <c r="NC177" s="10"/>
      <c r="ND177" s="10"/>
      <c r="NE177" s="10"/>
      <c r="NF177" s="10"/>
      <c r="NG177" s="10"/>
      <c r="NH177" s="10"/>
      <c r="NI177" s="10"/>
      <c r="NJ177" s="10"/>
      <c r="NK177" s="10"/>
      <c r="NL177" s="10"/>
      <c r="NM177" s="10"/>
      <c r="NN177" s="10"/>
      <c r="NO177" s="10"/>
      <c r="NP177" s="10"/>
      <c r="NQ177" s="10"/>
      <c r="NR177" s="10"/>
      <c r="NS177" s="10"/>
      <c r="NT177" s="10"/>
      <c r="NU177" s="10"/>
      <c r="NV177" s="10"/>
      <c r="NW177" s="10"/>
      <c r="NX177" s="10"/>
      <c r="NY177" s="10"/>
      <c r="NZ177" s="10"/>
      <c r="OA177" s="10"/>
      <c r="OB177" s="10"/>
      <c r="OC177" s="10"/>
      <c r="OD177" s="10"/>
      <c r="OE177" s="10"/>
      <c r="OF177" s="10"/>
      <c r="OG177" s="10"/>
      <c r="OH177" s="10"/>
      <c r="OI177" s="10"/>
      <c r="OJ177" s="10"/>
      <c r="OK177" s="10"/>
      <c r="OL177" s="10"/>
      <c r="OM177" s="10"/>
      <c r="ON177" s="10"/>
      <c r="OO177" s="10"/>
      <c r="OP177" s="10"/>
      <c r="OQ177" s="10"/>
      <c r="OR177" s="10"/>
      <c r="OS177" s="10"/>
      <c r="OT177" s="10"/>
      <c r="OU177" s="10"/>
      <c r="OV177" s="10"/>
      <c r="OW177" s="10"/>
      <c r="OX177" s="10"/>
      <c r="OY177" s="10"/>
      <c r="OZ177" s="10"/>
      <c r="PA177" s="10"/>
      <c r="PB177" s="10"/>
      <c r="PC177" s="10"/>
      <c r="PD177" s="10"/>
      <c r="PE177" s="10"/>
      <c r="PF177" s="10"/>
      <c r="PG177" s="10"/>
      <c r="PH177" s="10"/>
      <c r="PI177" s="10"/>
      <c r="PJ177" s="10"/>
      <c r="PK177" s="10"/>
      <c r="PL177" s="10"/>
      <c r="PM177" s="10"/>
      <c r="PN177" s="10"/>
      <c r="PO177" s="10"/>
      <c r="PP177" s="10"/>
      <c r="PQ177" s="10"/>
      <c r="PR177" s="10"/>
      <c r="PS177" s="10"/>
      <c r="PT177" s="10"/>
      <c r="PU177" s="10"/>
      <c r="PV177" s="10"/>
      <c r="PW177" s="10"/>
      <c r="PX177" s="10"/>
      <c r="PY177" s="10"/>
      <c r="PZ177" s="10"/>
      <c r="QA177" s="10"/>
      <c r="QB177" s="10"/>
      <c r="QC177" s="10"/>
      <c r="QD177" s="10"/>
      <c r="QE177" s="10"/>
      <c r="QF177" s="10"/>
      <c r="QG177" s="10"/>
      <c r="QH177" s="10"/>
      <c r="QI177" s="10"/>
      <c r="QJ177" s="10"/>
      <c r="QK177" s="10"/>
      <c r="QL177" s="10"/>
      <c r="QM177" s="10"/>
      <c r="QN177" s="10"/>
      <c r="QO177" s="10"/>
      <c r="QP177" s="10"/>
      <c r="QQ177" s="10"/>
      <c r="QR177" s="10"/>
      <c r="QS177" s="10"/>
      <c r="QT177" s="10"/>
      <c r="QU177" s="10"/>
      <c r="QV177" s="10"/>
      <c r="QW177" s="10"/>
      <c r="QX177" s="10"/>
      <c r="QY177" s="10"/>
      <c r="QZ177" s="10"/>
      <c r="RA177" s="10"/>
      <c r="RB177" s="10"/>
      <c r="RC177" s="10"/>
      <c r="RD177" s="10"/>
      <c r="RE177" s="10"/>
      <c r="RF177" s="10"/>
      <c r="RG177" s="10"/>
      <c r="RH177" s="10"/>
      <c r="RI177" s="10"/>
      <c r="RJ177" s="10"/>
      <c r="RK177" s="10"/>
      <c r="RL177" s="10"/>
      <c r="RM177" s="10"/>
      <c r="RN177" s="10"/>
      <c r="RO177" s="10"/>
      <c r="RP177" s="10"/>
      <c r="RQ177" s="10"/>
      <c r="RR177" s="10"/>
      <c r="RS177" s="10"/>
      <c r="RT177" s="10"/>
      <c r="RU177" s="10"/>
      <c r="RV177" s="10"/>
      <c r="RW177" s="10"/>
      <c r="RX177" s="10"/>
      <c r="RY177" s="10"/>
      <c r="RZ177" s="10"/>
      <c r="SA177" s="10"/>
      <c r="SB177" s="10"/>
      <c r="SC177" s="10"/>
      <c r="SD177" s="10"/>
      <c r="SE177" s="10"/>
      <c r="SF177" s="10"/>
      <c r="SG177" s="10"/>
      <c r="SH177" s="10"/>
      <c r="SI177" s="10"/>
      <c r="SJ177" s="10"/>
      <c r="SK177" s="10"/>
      <c r="SL177" s="10"/>
      <c r="SM177" s="10"/>
      <c r="SN177" s="10"/>
      <c r="SO177" s="10"/>
      <c r="SP177" s="10"/>
      <c r="SQ177" s="10"/>
      <c r="SR177" s="10"/>
      <c r="SS177" s="10"/>
      <c r="ST177" s="10"/>
      <c r="SU177" s="10"/>
      <c r="SV177" s="10"/>
      <c r="SW177" s="10"/>
      <c r="SX177" s="10"/>
      <c r="SY177" s="10"/>
      <c r="SZ177" s="10"/>
      <c r="TA177" s="10"/>
      <c r="TB177" s="10"/>
      <c r="TC177" s="10"/>
      <c r="TD177" s="10"/>
      <c r="TE177" s="10"/>
      <c r="TF177" s="10"/>
      <c r="TG177" s="10"/>
      <c r="TH177" s="10"/>
      <c r="TI177" s="10"/>
      <c r="TJ177" s="10"/>
      <c r="TK177" s="10"/>
      <c r="TL177" s="10"/>
      <c r="TM177" s="10"/>
      <c r="TN177" s="10"/>
      <c r="TO177" s="10"/>
      <c r="TP177" s="10"/>
      <c r="TQ177" s="10"/>
      <c r="TR177" s="10"/>
      <c r="TS177" s="10"/>
      <c r="TT177" s="10"/>
      <c r="TU177" s="10"/>
      <c r="TV177" s="10"/>
      <c r="TW177" s="10"/>
      <c r="TX177" s="10"/>
      <c r="TY177" s="10"/>
      <c r="TZ177" s="10"/>
      <c r="UA177" s="10"/>
      <c r="UB177" s="10"/>
      <c r="UC177" s="10"/>
      <c r="UD177" s="10"/>
      <c r="UE177" s="10"/>
      <c r="UF177" s="10"/>
      <c r="UG177" s="10"/>
      <c r="UH177" s="10"/>
      <c r="UI177" s="10"/>
      <c r="UJ177" s="10"/>
      <c r="UK177" s="10"/>
      <c r="UL177" s="10"/>
      <c r="UM177" s="10"/>
      <c r="UN177" s="10"/>
      <c r="UO177" s="10"/>
      <c r="UP177" s="10"/>
      <c r="UQ177" s="10"/>
      <c r="UR177" s="10"/>
      <c r="US177" s="10"/>
      <c r="UT177" s="10"/>
      <c r="UU177" s="10"/>
      <c r="UV177" s="10"/>
      <c r="UW177" s="10"/>
      <c r="UX177" s="10"/>
      <c r="UY177" s="10"/>
      <c r="UZ177" s="10"/>
      <c r="VA177" s="10"/>
      <c r="VB177" s="10"/>
      <c r="VC177" s="10"/>
      <c r="VD177" s="10"/>
      <c r="VE177" s="10"/>
      <c r="VF177" s="10"/>
      <c r="VG177" s="10"/>
      <c r="VH177" s="10"/>
      <c r="VI177" s="10"/>
      <c r="VJ177" s="10"/>
      <c r="VK177" s="10"/>
      <c r="VL177" s="10"/>
      <c r="VM177" s="10"/>
      <c r="VN177" s="10"/>
      <c r="VO177" s="10"/>
      <c r="VP177" s="10"/>
      <c r="VQ177" s="10"/>
      <c r="VR177" s="10"/>
      <c r="VS177" s="10"/>
      <c r="VT177" s="10"/>
      <c r="VU177" s="10"/>
      <c r="VV177" s="10"/>
      <c r="VW177" s="10"/>
      <c r="VX177" s="10"/>
      <c r="VY177" s="10"/>
      <c r="VZ177" s="10"/>
      <c r="WA177" s="10"/>
      <c r="WB177" s="10"/>
      <c r="WC177" s="10"/>
      <c r="WD177" s="10"/>
      <c r="WE177" s="10"/>
      <c r="WF177" s="10"/>
      <c r="WG177" s="10"/>
      <c r="WH177" s="10"/>
      <c r="WI177" s="10"/>
      <c r="WJ177" s="10"/>
      <c r="WK177" s="10"/>
      <c r="WL177" s="10"/>
      <c r="WM177" s="10"/>
      <c r="WN177" s="10"/>
      <c r="WO177" s="10"/>
      <c r="WP177" s="10"/>
      <c r="WQ177" s="10"/>
      <c r="WR177" s="10"/>
      <c r="WS177" s="10"/>
      <c r="WT177" s="10"/>
      <c r="WU177" s="10"/>
      <c r="WV177" s="10"/>
      <c r="WW177" s="10"/>
      <c r="WX177" s="10"/>
      <c r="WY177" s="10"/>
      <c r="WZ177" s="10"/>
      <c r="XA177" s="10"/>
      <c r="XB177" s="10"/>
      <c r="XC177" s="10"/>
      <c r="XD177" s="10"/>
      <c r="XE177" s="10"/>
      <c r="XF177" s="10"/>
      <c r="XG177" s="10"/>
      <c r="XH177" s="10"/>
      <c r="XI177" s="10"/>
      <c r="XJ177" s="10"/>
      <c r="XK177" s="10"/>
      <c r="XL177" s="10"/>
      <c r="XM177" s="10"/>
      <c r="XN177" s="10"/>
      <c r="XO177" s="10"/>
      <c r="XP177" s="10"/>
      <c r="XQ177" s="10"/>
      <c r="XR177" s="10"/>
      <c r="XS177" s="10"/>
      <c r="XT177" s="10"/>
      <c r="XU177" s="10"/>
      <c r="XV177" s="10"/>
      <c r="XW177" s="10"/>
      <c r="XX177" s="10"/>
      <c r="XY177" s="10"/>
      <c r="XZ177" s="10"/>
      <c r="YA177" s="10"/>
      <c r="YB177" s="10"/>
      <c r="YC177" s="10"/>
      <c r="YD177" s="10"/>
      <c r="YE177" s="10"/>
      <c r="YF177" s="10"/>
      <c r="YG177" s="10"/>
      <c r="YH177" s="10"/>
      <c r="YI177" s="10"/>
      <c r="YJ177" s="10"/>
      <c r="YK177" s="10"/>
      <c r="YL177" s="10"/>
      <c r="YM177" s="10"/>
      <c r="YN177" s="10"/>
      <c r="YO177" s="10"/>
      <c r="YP177" s="10"/>
      <c r="YQ177" s="10"/>
      <c r="YR177" s="10"/>
      <c r="YS177" s="10"/>
      <c r="YT177" s="10"/>
      <c r="YU177" s="10"/>
      <c r="YV177" s="10"/>
      <c r="YW177" s="10"/>
      <c r="YX177" s="10"/>
      <c r="YY177" s="10"/>
      <c r="YZ177" s="10"/>
      <c r="ZA177" s="10"/>
      <c r="ZB177" s="10"/>
      <c r="ZC177" s="10"/>
      <c r="ZD177" s="10"/>
      <c r="ZE177" s="10"/>
      <c r="ZF177" s="10"/>
      <c r="ZG177" s="10"/>
      <c r="ZH177" s="10"/>
      <c r="ZI177" s="10"/>
      <c r="ZJ177" s="10"/>
      <c r="ZK177" s="10"/>
      <c r="ZL177" s="10"/>
      <c r="ZM177" s="10"/>
      <c r="ZN177" s="10"/>
      <c r="ZO177" s="10"/>
      <c r="ZP177" s="10"/>
      <c r="ZQ177" s="10"/>
      <c r="ZR177" s="10"/>
      <c r="ZS177" s="10"/>
      <c r="ZT177" s="10"/>
      <c r="ZU177" s="10"/>
      <c r="ZV177" s="10"/>
      <c r="ZW177" s="10"/>
      <c r="ZX177" s="10"/>
      <c r="ZY177" s="10"/>
      <c r="ZZ177" s="10"/>
      <c r="AAA177" s="10"/>
      <c r="AAB177" s="10"/>
      <c r="AAC177" s="10"/>
      <c r="AAD177" s="10"/>
      <c r="AAE177" s="10"/>
      <c r="AAF177" s="10"/>
      <c r="AAG177" s="10"/>
      <c r="AAH177" s="10"/>
      <c r="AAI177" s="10"/>
      <c r="AAJ177" s="10"/>
      <c r="AAK177" s="10"/>
      <c r="AAL177" s="10"/>
      <c r="AAM177" s="10"/>
      <c r="AAN177" s="10"/>
      <c r="AAO177" s="10"/>
      <c r="AAP177" s="10"/>
      <c r="AAQ177" s="10"/>
      <c r="AAR177" s="10"/>
      <c r="AAS177" s="10"/>
      <c r="AAT177" s="10"/>
      <c r="AAU177" s="10"/>
      <c r="AAV177" s="10"/>
      <c r="AAW177" s="10"/>
      <c r="AAX177" s="10"/>
      <c r="AAY177" s="10"/>
      <c r="AAZ177" s="10"/>
      <c r="ABA177" s="10"/>
      <c r="ABB177" s="10"/>
      <c r="ABC177" s="10"/>
      <c r="ABD177" s="10"/>
      <c r="ABE177" s="10"/>
      <c r="ABF177" s="10"/>
      <c r="ABG177" s="10"/>
      <c r="ABH177" s="10"/>
      <c r="ABI177" s="10"/>
      <c r="ABJ177" s="10"/>
      <c r="ABK177" s="10"/>
      <c r="ABL177" s="10"/>
      <c r="ABM177" s="10"/>
      <c r="ABN177" s="10"/>
      <c r="ABO177" s="10"/>
      <c r="ABP177" s="10"/>
      <c r="ABQ177" s="10"/>
      <c r="ABR177" s="10"/>
      <c r="ABS177" s="10"/>
      <c r="ABT177" s="10"/>
      <c r="ABU177" s="10"/>
      <c r="ABV177" s="10"/>
      <c r="ABW177" s="10"/>
      <c r="ABX177" s="10"/>
      <c r="ABY177" s="10"/>
      <c r="ABZ177" s="10"/>
      <c r="ACA177" s="10"/>
      <c r="ACB177" s="10"/>
      <c r="ACC177" s="10"/>
      <c r="ACD177" s="10"/>
      <c r="ACE177" s="10"/>
      <c r="ACF177" s="10"/>
      <c r="ACG177" s="10"/>
      <c r="ACH177" s="10"/>
      <c r="ACI177" s="10"/>
      <c r="ACJ177" s="10"/>
      <c r="ACK177" s="10"/>
      <c r="ACL177" s="10"/>
      <c r="ACM177" s="10"/>
      <c r="ACN177" s="10"/>
      <c r="ACO177" s="10"/>
      <c r="ACP177" s="10"/>
      <c r="ACQ177" s="10"/>
      <c r="ACR177" s="10"/>
      <c r="ACS177" s="10"/>
      <c r="ACT177" s="10"/>
      <c r="ACU177" s="10"/>
      <c r="ACV177" s="10"/>
      <c r="ACW177" s="10"/>
      <c r="ACX177" s="10"/>
      <c r="ACY177" s="10"/>
      <c r="ACZ177" s="10"/>
      <c r="ADA177" s="10"/>
      <c r="ADB177" s="10"/>
      <c r="ADC177" s="10"/>
      <c r="ADD177" s="10"/>
      <c r="ADE177" s="10"/>
      <c r="ADF177" s="10"/>
      <c r="ADG177" s="10"/>
      <c r="ADH177" s="10"/>
      <c r="ADI177" s="10"/>
      <c r="ADJ177" s="10"/>
      <c r="ADK177" s="10"/>
      <c r="ADL177" s="10"/>
      <c r="ADM177" s="10"/>
      <c r="ADN177" s="10"/>
      <c r="ADO177" s="10"/>
      <c r="ADP177" s="10"/>
      <c r="ADQ177" s="10"/>
      <c r="ADR177" s="10"/>
      <c r="ADS177" s="10"/>
      <c r="ADT177" s="10"/>
      <c r="ADU177" s="10"/>
      <c r="ADV177" s="10"/>
      <c r="ADW177" s="10"/>
      <c r="ADX177" s="10"/>
      <c r="ADY177" s="10"/>
      <c r="ADZ177" s="10"/>
      <c r="AEA177" s="10"/>
      <c r="AEB177" s="10"/>
      <c r="AEC177" s="10"/>
      <c r="AED177" s="10"/>
      <c r="AEE177" s="10"/>
      <c r="AEF177" s="10"/>
      <c r="AEG177" s="10"/>
      <c r="AEH177" s="10"/>
      <c r="AEI177" s="10"/>
      <c r="AEJ177" s="10"/>
      <c r="AEK177" s="10"/>
      <c r="AEL177" s="10"/>
      <c r="AEM177" s="10"/>
      <c r="AEN177" s="10"/>
      <c r="AEO177" s="10"/>
      <c r="AEP177" s="10"/>
      <c r="AEQ177" s="10"/>
      <c r="AER177" s="10"/>
      <c r="AES177" s="10"/>
      <c r="AET177" s="10"/>
      <c r="AEU177" s="10"/>
      <c r="AEV177" s="10"/>
      <c r="AEW177" s="10"/>
      <c r="AEX177" s="10"/>
      <c r="AEY177" s="10"/>
      <c r="AEZ177" s="10"/>
      <c r="AFA177" s="10"/>
      <c r="AFB177" s="10"/>
      <c r="AFC177" s="10"/>
      <c r="AFD177" s="10"/>
      <c r="AFE177" s="10"/>
      <c r="AFF177" s="10"/>
      <c r="AFG177" s="10"/>
      <c r="AFH177" s="10"/>
      <c r="AFI177" s="10"/>
      <c r="AFJ177" s="10"/>
      <c r="AFK177" s="10"/>
      <c r="AFL177" s="10"/>
      <c r="AFM177" s="10"/>
      <c r="AFN177" s="10"/>
      <c r="AFO177" s="10"/>
      <c r="AFP177" s="10"/>
      <c r="AFQ177" s="10"/>
      <c r="AFR177" s="10"/>
      <c r="AFS177" s="10"/>
      <c r="AFT177" s="10"/>
      <c r="AFU177" s="10"/>
      <c r="AFV177" s="10"/>
      <c r="AFW177" s="10"/>
      <c r="AFX177" s="10"/>
      <c r="AFY177" s="10"/>
      <c r="AFZ177" s="10"/>
      <c r="AGA177" s="10"/>
      <c r="AGB177" s="10"/>
      <c r="AGC177" s="10"/>
      <c r="AGD177" s="10"/>
      <c r="AGE177" s="10"/>
      <c r="AGF177" s="10"/>
      <c r="AGG177" s="10"/>
      <c r="AGH177" s="10"/>
      <c r="AGI177" s="10"/>
      <c r="AGJ177" s="10"/>
      <c r="AGK177" s="10"/>
      <c r="AGL177" s="10"/>
      <c r="AGM177" s="10"/>
      <c r="AGN177" s="10"/>
      <c r="AGO177" s="10"/>
      <c r="AGP177" s="10"/>
      <c r="AGQ177" s="10"/>
      <c r="AGR177" s="10"/>
      <c r="AGS177" s="10"/>
      <c r="AGT177" s="10"/>
      <c r="AGU177" s="10"/>
      <c r="AGV177" s="10"/>
      <c r="AGW177" s="10"/>
      <c r="AGX177" s="10"/>
      <c r="AGY177" s="10"/>
      <c r="AGZ177" s="10"/>
      <c r="AHA177" s="10"/>
      <c r="AHB177" s="10"/>
      <c r="AHC177" s="10"/>
      <c r="AHD177" s="10"/>
      <c r="AHE177" s="10"/>
      <c r="AHF177" s="10"/>
      <c r="AHG177" s="10"/>
      <c r="AHH177" s="10"/>
      <c r="AHI177" s="10"/>
      <c r="AHJ177" s="10"/>
      <c r="AHK177" s="10"/>
      <c r="AHL177" s="10"/>
      <c r="AHM177" s="10"/>
      <c r="AHN177" s="10"/>
      <c r="AHO177" s="10"/>
      <c r="AHP177" s="10"/>
      <c r="AHQ177" s="10"/>
      <c r="AHR177" s="10"/>
      <c r="AHS177" s="10"/>
      <c r="AHT177" s="10"/>
      <c r="AHU177" s="10"/>
      <c r="AHV177" s="10"/>
      <c r="AHW177" s="10"/>
      <c r="AHX177" s="10"/>
      <c r="AHY177" s="10"/>
      <c r="AHZ177" s="10"/>
      <c r="AIA177" s="10"/>
      <c r="AIB177" s="10"/>
      <c r="AIC177" s="10"/>
      <c r="AID177" s="10"/>
      <c r="AIE177" s="10"/>
      <c r="AIF177" s="10"/>
      <c r="AIG177" s="10"/>
      <c r="AIH177" s="10"/>
      <c r="AII177" s="10"/>
      <c r="AIJ177" s="10"/>
      <c r="AIK177" s="10"/>
      <c r="AIL177" s="10"/>
      <c r="AIM177" s="10"/>
      <c r="AIN177" s="10"/>
      <c r="AIO177" s="10"/>
      <c r="AIP177" s="10"/>
      <c r="AIQ177" s="10"/>
      <c r="AIR177" s="10"/>
      <c r="AIS177" s="10"/>
      <c r="AIT177" s="10"/>
      <c r="AIU177" s="10"/>
      <c r="AIV177" s="10"/>
      <c r="AIW177" s="10"/>
      <c r="AIX177" s="10"/>
      <c r="AIY177" s="10"/>
      <c r="AIZ177" s="10"/>
      <c r="AJA177" s="10"/>
      <c r="AJB177" s="10"/>
      <c r="AJC177" s="10"/>
      <c r="AJD177" s="10"/>
      <c r="AJE177" s="10"/>
      <c r="AJF177" s="10"/>
      <c r="AJG177" s="10"/>
      <c r="AJH177" s="10"/>
      <c r="AJI177" s="10"/>
      <c r="AJJ177" s="10"/>
      <c r="AJK177" s="10"/>
      <c r="AJL177" s="10"/>
      <c r="AJM177" s="10"/>
      <c r="AJN177" s="10"/>
      <c r="AJO177" s="10"/>
      <c r="AJP177" s="10"/>
      <c r="AJQ177" s="10"/>
      <c r="AJR177" s="10"/>
      <c r="AJS177" s="10"/>
      <c r="AJT177" s="10"/>
      <c r="AJU177" s="10"/>
      <c r="AJV177" s="10"/>
      <c r="AJW177" s="10"/>
      <c r="AJX177" s="10"/>
      <c r="AJY177" s="10"/>
      <c r="AJZ177" s="10"/>
      <c r="AKA177" s="10"/>
      <c r="AKB177" s="10"/>
      <c r="AKC177" s="10"/>
      <c r="AKD177" s="10"/>
      <c r="AKE177" s="10"/>
      <c r="AKF177" s="10"/>
      <c r="AKG177" s="10"/>
      <c r="AKH177" s="10"/>
      <c r="AKI177" s="10"/>
      <c r="AKJ177" s="10"/>
      <c r="AKK177" s="10"/>
      <c r="AKL177" s="10"/>
      <c r="AKM177" s="10"/>
      <c r="AKN177" s="10"/>
      <c r="AKO177" s="10"/>
      <c r="AKP177" s="10"/>
      <c r="AKQ177" s="10"/>
      <c r="AKR177" s="10"/>
      <c r="AKS177" s="10"/>
      <c r="AKT177" s="10"/>
      <c r="AKU177" s="10"/>
      <c r="AKV177" s="10"/>
      <c r="AKW177" s="10"/>
      <c r="AKX177" s="10"/>
      <c r="AKY177" s="10"/>
      <c r="AKZ177" s="10"/>
      <c r="ALA177" s="10"/>
      <c r="ALB177" s="10"/>
      <c r="ALC177" s="10"/>
      <c r="ALD177" s="10"/>
      <c r="ALE177" s="10"/>
      <c r="ALF177" s="10"/>
      <c r="ALG177" s="10"/>
      <c r="ALH177" s="10"/>
      <c r="ALI177" s="10"/>
      <c r="ALJ177" s="10"/>
      <c r="ALK177" s="10"/>
      <c r="ALL177" s="10"/>
      <c r="ALM177" s="10"/>
      <c r="ALN177" s="10"/>
      <c r="ALO177" s="10"/>
      <c r="ALP177" s="10"/>
      <c r="ALQ177" s="10"/>
      <c r="ALR177" s="10"/>
      <c r="ALS177" s="10"/>
      <c r="ALT177" s="10"/>
      <c r="ALU177" s="10"/>
      <c r="ALV177" s="10"/>
      <c r="ALW177" s="10"/>
      <c r="ALX177" s="10"/>
      <c r="ALY177" s="10"/>
      <c r="ALZ177" s="10"/>
      <c r="AMA177" s="10"/>
      <c r="AMB177" s="10"/>
      <c r="AMC177" s="10"/>
      <c r="AMD177" s="10"/>
      <c r="AME177" s="10"/>
      <c r="AMF177" s="10"/>
      <c r="AMG177" s="10"/>
      <c r="AMH177" s="10"/>
      <c r="AMI177" s="10"/>
      <c r="AMJ177" s="10"/>
    </row>
    <row r="178" spans="1:1029" customFormat="1" ht="14.1" customHeight="1">
      <c r="A178" s="8" t="str">
        <f t="shared" si="20"/>
        <v>StartTimeTime</v>
      </c>
      <c r="B178" s="9" t="s">
        <v>219</v>
      </c>
      <c r="C178" s="8"/>
      <c r="D178" s="8"/>
      <c r="E178" s="8"/>
      <c r="F178" s="8" t="str">
        <f t="shared" si="21"/>
        <v>Period. Start Time Time. Time</v>
      </c>
      <c r="G178" s="8"/>
      <c r="H178" s="8" t="s">
        <v>226</v>
      </c>
      <c r="I178" s="8"/>
      <c r="J178" s="8" t="s">
        <v>432</v>
      </c>
      <c r="K178" s="8" t="s">
        <v>264</v>
      </c>
      <c r="L178" s="8" t="str">
        <f t="shared" si="22"/>
        <v>Start Time Time</v>
      </c>
      <c r="M178" s="8" t="s">
        <v>264</v>
      </c>
      <c r="N178" s="8"/>
      <c r="O178" s="8" t="str">
        <f t="shared" si="23"/>
        <v>Time. Type</v>
      </c>
      <c r="P178" s="8"/>
      <c r="Q178" s="8"/>
      <c r="R178" s="8" t="s">
        <v>213</v>
      </c>
      <c r="S178" s="8"/>
      <c r="T178" s="8"/>
      <c r="U178" s="8"/>
      <c r="V178" s="8"/>
      <c r="W178" s="8"/>
      <c r="X178" s="10"/>
      <c r="Y178" s="8" t="s">
        <v>211</v>
      </c>
      <c r="Z178" s="8"/>
      <c r="AA178" s="44">
        <v>43314</v>
      </c>
      <c r="AB178" s="23"/>
      <c r="AC178" s="23"/>
      <c r="AD178" s="23"/>
      <c r="AE178" s="23"/>
      <c r="AF178" s="23"/>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c r="VX178" s="10"/>
      <c r="VY178" s="10"/>
      <c r="VZ178" s="10"/>
      <c r="WA178" s="10"/>
      <c r="WB178" s="10"/>
      <c r="WC178" s="10"/>
      <c r="WD178" s="10"/>
      <c r="WE178" s="10"/>
      <c r="WF178" s="10"/>
      <c r="WG178" s="10"/>
      <c r="WH178" s="10"/>
      <c r="WI178" s="10"/>
      <c r="WJ178" s="10"/>
      <c r="WK178" s="10"/>
      <c r="WL178" s="10"/>
      <c r="WM178" s="10"/>
      <c r="WN178" s="10"/>
      <c r="WO178" s="10"/>
      <c r="WP178" s="10"/>
      <c r="WQ178" s="10"/>
      <c r="WR178" s="10"/>
      <c r="WS178" s="10"/>
      <c r="WT178" s="10"/>
      <c r="WU178" s="10"/>
      <c r="WV178" s="10"/>
      <c r="WW178" s="10"/>
      <c r="WX178" s="10"/>
      <c r="WY178" s="10"/>
      <c r="WZ178" s="10"/>
      <c r="XA178" s="10"/>
      <c r="XB178" s="10"/>
      <c r="XC178" s="10"/>
      <c r="XD178" s="10"/>
      <c r="XE178" s="10"/>
      <c r="XF178" s="10"/>
      <c r="XG178" s="10"/>
      <c r="XH178" s="10"/>
      <c r="XI178" s="10"/>
      <c r="XJ178" s="10"/>
      <c r="XK178" s="10"/>
      <c r="XL178" s="10"/>
      <c r="XM178" s="10"/>
      <c r="XN178" s="10"/>
      <c r="XO178" s="10"/>
      <c r="XP178" s="10"/>
      <c r="XQ178" s="10"/>
      <c r="XR178" s="10"/>
      <c r="XS178" s="10"/>
      <c r="XT178" s="10"/>
      <c r="XU178" s="10"/>
      <c r="XV178" s="10"/>
      <c r="XW178" s="10"/>
      <c r="XX178" s="10"/>
      <c r="XY178" s="10"/>
      <c r="XZ178" s="10"/>
      <c r="YA178" s="10"/>
      <c r="YB178" s="10"/>
      <c r="YC178" s="10"/>
      <c r="YD178" s="10"/>
      <c r="YE178" s="10"/>
      <c r="YF178" s="10"/>
      <c r="YG178" s="10"/>
      <c r="YH178" s="10"/>
      <c r="YI178" s="10"/>
      <c r="YJ178" s="10"/>
      <c r="YK178" s="10"/>
      <c r="YL178" s="10"/>
      <c r="YM178" s="10"/>
      <c r="YN178" s="10"/>
      <c r="YO178" s="10"/>
      <c r="YP178" s="10"/>
      <c r="YQ178" s="10"/>
      <c r="YR178" s="10"/>
      <c r="YS178" s="10"/>
      <c r="YT178" s="10"/>
      <c r="YU178" s="10"/>
      <c r="YV178" s="10"/>
      <c r="YW178" s="10"/>
      <c r="YX178" s="10"/>
      <c r="YY178" s="10"/>
      <c r="YZ178" s="10"/>
      <c r="ZA178" s="10"/>
      <c r="ZB178" s="10"/>
      <c r="ZC178" s="10"/>
      <c r="ZD178" s="10"/>
      <c r="ZE178" s="10"/>
      <c r="ZF178" s="10"/>
      <c r="ZG178" s="10"/>
      <c r="ZH178" s="10"/>
      <c r="ZI178" s="10"/>
      <c r="ZJ178" s="10"/>
      <c r="ZK178" s="10"/>
      <c r="ZL178" s="10"/>
      <c r="ZM178" s="10"/>
      <c r="ZN178" s="10"/>
      <c r="ZO178" s="10"/>
      <c r="ZP178" s="10"/>
      <c r="ZQ178" s="10"/>
      <c r="ZR178" s="10"/>
      <c r="ZS178" s="10"/>
      <c r="ZT178" s="10"/>
      <c r="ZU178" s="10"/>
      <c r="ZV178" s="10"/>
      <c r="ZW178" s="10"/>
      <c r="ZX178" s="10"/>
      <c r="ZY178" s="10"/>
      <c r="ZZ178" s="10"/>
      <c r="AAA178" s="10"/>
      <c r="AAB178" s="10"/>
      <c r="AAC178" s="10"/>
      <c r="AAD178" s="10"/>
      <c r="AAE178" s="10"/>
      <c r="AAF178" s="10"/>
      <c r="AAG178" s="10"/>
      <c r="AAH178" s="10"/>
      <c r="AAI178" s="10"/>
      <c r="AAJ178" s="10"/>
      <c r="AAK178" s="10"/>
      <c r="AAL178" s="10"/>
      <c r="AAM178" s="10"/>
      <c r="AAN178" s="10"/>
      <c r="AAO178" s="10"/>
      <c r="AAP178" s="10"/>
      <c r="AAQ178" s="10"/>
      <c r="AAR178" s="10"/>
      <c r="AAS178" s="10"/>
      <c r="AAT178" s="10"/>
      <c r="AAU178" s="10"/>
      <c r="AAV178" s="10"/>
      <c r="AAW178" s="10"/>
      <c r="AAX178" s="10"/>
      <c r="AAY178" s="10"/>
      <c r="AAZ178" s="10"/>
      <c r="ABA178" s="10"/>
      <c r="ABB178" s="10"/>
      <c r="ABC178" s="10"/>
      <c r="ABD178" s="10"/>
      <c r="ABE178" s="10"/>
      <c r="ABF178" s="10"/>
      <c r="ABG178" s="10"/>
      <c r="ABH178" s="10"/>
      <c r="ABI178" s="10"/>
      <c r="ABJ178" s="10"/>
      <c r="ABK178" s="10"/>
      <c r="ABL178" s="10"/>
      <c r="ABM178" s="10"/>
      <c r="ABN178" s="10"/>
      <c r="ABO178" s="10"/>
      <c r="ABP178" s="10"/>
      <c r="ABQ178" s="10"/>
      <c r="ABR178" s="10"/>
      <c r="ABS178" s="10"/>
      <c r="ABT178" s="10"/>
      <c r="ABU178" s="10"/>
      <c r="ABV178" s="10"/>
      <c r="ABW178" s="10"/>
      <c r="ABX178" s="10"/>
      <c r="ABY178" s="10"/>
      <c r="ABZ178" s="10"/>
      <c r="ACA178" s="10"/>
      <c r="ACB178" s="10"/>
      <c r="ACC178" s="10"/>
      <c r="ACD178" s="10"/>
      <c r="ACE178" s="10"/>
      <c r="ACF178" s="10"/>
      <c r="ACG178" s="10"/>
      <c r="ACH178" s="10"/>
      <c r="ACI178" s="10"/>
      <c r="ACJ178" s="10"/>
      <c r="ACK178" s="10"/>
      <c r="ACL178" s="10"/>
      <c r="ACM178" s="10"/>
      <c r="ACN178" s="10"/>
      <c r="ACO178" s="10"/>
      <c r="ACP178" s="10"/>
      <c r="ACQ178" s="10"/>
      <c r="ACR178" s="10"/>
      <c r="ACS178" s="10"/>
      <c r="ACT178" s="10"/>
      <c r="ACU178" s="10"/>
      <c r="ACV178" s="10"/>
      <c r="ACW178" s="10"/>
      <c r="ACX178" s="10"/>
      <c r="ACY178" s="10"/>
      <c r="ACZ178" s="10"/>
      <c r="ADA178" s="10"/>
      <c r="ADB178" s="10"/>
      <c r="ADC178" s="10"/>
      <c r="ADD178" s="10"/>
      <c r="ADE178" s="10"/>
      <c r="ADF178" s="10"/>
      <c r="ADG178" s="10"/>
      <c r="ADH178" s="10"/>
      <c r="ADI178" s="10"/>
      <c r="ADJ178" s="10"/>
      <c r="ADK178" s="10"/>
      <c r="ADL178" s="10"/>
      <c r="ADM178" s="10"/>
      <c r="ADN178" s="10"/>
      <c r="ADO178" s="10"/>
      <c r="ADP178" s="10"/>
      <c r="ADQ178" s="10"/>
      <c r="ADR178" s="10"/>
      <c r="ADS178" s="10"/>
      <c r="ADT178" s="10"/>
      <c r="ADU178" s="10"/>
      <c r="ADV178" s="10"/>
      <c r="ADW178" s="10"/>
      <c r="ADX178" s="10"/>
      <c r="ADY178" s="10"/>
      <c r="ADZ178" s="10"/>
      <c r="AEA178" s="10"/>
      <c r="AEB178" s="10"/>
      <c r="AEC178" s="10"/>
      <c r="AED178" s="10"/>
      <c r="AEE178" s="10"/>
      <c r="AEF178" s="10"/>
      <c r="AEG178" s="10"/>
      <c r="AEH178" s="10"/>
      <c r="AEI178" s="10"/>
      <c r="AEJ178" s="10"/>
      <c r="AEK178" s="10"/>
      <c r="AEL178" s="10"/>
      <c r="AEM178" s="10"/>
      <c r="AEN178" s="10"/>
      <c r="AEO178" s="10"/>
      <c r="AEP178" s="10"/>
      <c r="AEQ178" s="10"/>
      <c r="AER178" s="10"/>
      <c r="AES178" s="10"/>
      <c r="AET178" s="10"/>
      <c r="AEU178" s="10"/>
      <c r="AEV178" s="10"/>
      <c r="AEW178" s="10"/>
      <c r="AEX178" s="10"/>
      <c r="AEY178" s="10"/>
      <c r="AEZ178" s="10"/>
      <c r="AFA178" s="10"/>
      <c r="AFB178" s="10"/>
      <c r="AFC178" s="10"/>
      <c r="AFD178" s="10"/>
      <c r="AFE178" s="10"/>
      <c r="AFF178" s="10"/>
      <c r="AFG178" s="10"/>
      <c r="AFH178" s="10"/>
      <c r="AFI178" s="10"/>
      <c r="AFJ178" s="10"/>
      <c r="AFK178" s="10"/>
      <c r="AFL178" s="10"/>
      <c r="AFM178" s="10"/>
      <c r="AFN178" s="10"/>
      <c r="AFO178" s="10"/>
      <c r="AFP178" s="10"/>
      <c r="AFQ178" s="10"/>
      <c r="AFR178" s="10"/>
      <c r="AFS178" s="10"/>
      <c r="AFT178" s="10"/>
      <c r="AFU178" s="10"/>
      <c r="AFV178" s="10"/>
      <c r="AFW178" s="10"/>
      <c r="AFX178" s="10"/>
      <c r="AFY178" s="10"/>
      <c r="AFZ178" s="10"/>
      <c r="AGA178" s="10"/>
      <c r="AGB178" s="10"/>
      <c r="AGC178" s="10"/>
      <c r="AGD178" s="10"/>
      <c r="AGE178" s="10"/>
      <c r="AGF178" s="10"/>
      <c r="AGG178" s="10"/>
      <c r="AGH178" s="10"/>
      <c r="AGI178" s="10"/>
      <c r="AGJ178" s="10"/>
      <c r="AGK178" s="10"/>
      <c r="AGL178" s="10"/>
      <c r="AGM178" s="10"/>
      <c r="AGN178" s="10"/>
      <c r="AGO178" s="10"/>
      <c r="AGP178" s="10"/>
      <c r="AGQ178" s="10"/>
      <c r="AGR178" s="10"/>
      <c r="AGS178" s="10"/>
      <c r="AGT178" s="10"/>
      <c r="AGU178" s="10"/>
      <c r="AGV178" s="10"/>
      <c r="AGW178" s="10"/>
      <c r="AGX178" s="10"/>
      <c r="AGY178" s="10"/>
      <c r="AGZ178" s="10"/>
      <c r="AHA178" s="10"/>
      <c r="AHB178" s="10"/>
      <c r="AHC178" s="10"/>
      <c r="AHD178" s="10"/>
      <c r="AHE178" s="10"/>
      <c r="AHF178" s="10"/>
      <c r="AHG178" s="10"/>
      <c r="AHH178" s="10"/>
      <c r="AHI178" s="10"/>
      <c r="AHJ178" s="10"/>
      <c r="AHK178" s="10"/>
      <c r="AHL178" s="10"/>
      <c r="AHM178" s="10"/>
      <c r="AHN178" s="10"/>
      <c r="AHO178" s="10"/>
      <c r="AHP178" s="10"/>
      <c r="AHQ178" s="10"/>
      <c r="AHR178" s="10"/>
      <c r="AHS178" s="10"/>
      <c r="AHT178" s="10"/>
      <c r="AHU178" s="10"/>
      <c r="AHV178" s="10"/>
      <c r="AHW178" s="10"/>
      <c r="AHX178" s="10"/>
      <c r="AHY178" s="10"/>
      <c r="AHZ178" s="10"/>
      <c r="AIA178" s="10"/>
      <c r="AIB178" s="10"/>
      <c r="AIC178" s="10"/>
      <c r="AID178" s="10"/>
      <c r="AIE178" s="10"/>
      <c r="AIF178" s="10"/>
      <c r="AIG178" s="10"/>
      <c r="AIH178" s="10"/>
      <c r="AII178" s="10"/>
      <c r="AIJ178" s="10"/>
      <c r="AIK178" s="10"/>
      <c r="AIL178" s="10"/>
      <c r="AIM178" s="10"/>
      <c r="AIN178" s="10"/>
      <c r="AIO178" s="10"/>
      <c r="AIP178" s="10"/>
      <c r="AIQ178" s="10"/>
      <c r="AIR178" s="10"/>
      <c r="AIS178" s="10"/>
      <c r="AIT178" s="10"/>
      <c r="AIU178" s="10"/>
      <c r="AIV178" s="10"/>
      <c r="AIW178" s="10"/>
      <c r="AIX178" s="10"/>
      <c r="AIY178" s="10"/>
      <c r="AIZ178" s="10"/>
      <c r="AJA178" s="10"/>
      <c r="AJB178" s="10"/>
      <c r="AJC178" s="10"/>
      <c r="AJD178" s="10"/>
      <c r="AJE178" s="10"/>
      <c r="AJF178" s="10"/>
      <c r="AJG178" s="10"/>
      <c r="AJH178" s="10"/>
      <c r="AJI178" s="10"/>
      <c r="AJJ178" s="10"/>
      <c r="AJK178" s="10"/>
      <c r="AJL178" s="10"/>
      <c r="AJM178" s="10"/>
      <c r="AJN178" s="10"/>
      <c r="AJO178" s="10"/>
      <c r="AJP178" s="10"/>
      <c r="AJQ178" s="10"/>
      <c r="AJR178" s="10"/>
      <c r="AJS178" s="10"/>
      <c r="AJT178" s="10"/>
      <c r="AJU178" s="10"/>
      <c r="AJV178" s="10"/>
      <c r="AJW178" s="10"/>
      <c r="AJX178" s="10"/>
      <c r="AJY178" s="10"/>
      <c r="AJZ178" s="10"/>
      <c r="AKA178" s="10"/>
      <c r="AKB178" s="10"/>
      <c r="AKC178" s="10"/>
      <c r="AKD178" s="10"/>
      <c r="AKE178" s="10"/>
      <c r="AKF178" s="10"/>
      <c r="AKG178" s="10"/>
      <c r="AKH178" s="10"/>
      <c r="AKI178" s="10"/>
      <c r="AKJ178" s="10"/>
      <c r="AKK178" s="10"/>
      <c r="AKL178" s="10"/>
      <c r="AKM178" s="10"/>
      <c r="AKN178" s="10"/>
      <c r="AKO178" s="10"/>
      <c r="AKP178" s="10"/>
      <c r="AKQ178" s="10"/>
      <c r="AKR178" s="10"/>
      <c r="AKS178" s="10"/>
      <c r="AKT178" s="10"/>
      <c r="AKU178" s="10"/>
      <c r="AKV178" s="10"/>
      <c r="AKW178" s="10"/>
      <c r="AKX178" s="10"/>
      <c r="AKY178" s="10"/>
      <c r="AKZ178" s="10"/>
      <c r="ALA178" s="10"/>
      <c r="ALB178" s="10"/>
      <c r="ALC178" s="10"/>
      <c r="ALD178" s="10"/>
      <c r="ALE178" s="10"/>
      <c r="ALF178" s="10"/>
      <c r="ALG178" s="10"/>
      <c r="ALH178" s="10"/>
      <c r="ALI178" s="10"/>
      <c r="ALJ178" s="10"/>
      <c r="ALK178" s="10"/>
      <c r="ALL178" s="10"/>
      <c r="ALM178" s="10"/>
      <c r="ALN178" s="10"/>
      <c r="ALO178" s="10"/>
      <c r="ALP178" s="10"/>
      <c r="ALQ178" s="10"/>
      <c r="ALR178" s="10"/>
      <c r="ALS178" s="10"/>
      <c r="ALT178" s="10"/>
      <c r="ALU178" s="10"/>
      <c r="ALV178" s="10"/>
      <c r="ALW178" s="10"/>
      <c r="ALX178" s="10"/>
      <c r="ALY178" s="10"/>
      <c r="ALZ178" s="10"/>
      <c r="AMA178" s="10"/>
      <c r="AMB178" s="10"/>
      <c r="AMC178" s="10"/>
      <c r="AMD178" s="10"/>
      <c r="AME178" s="10"/>
      <c r="AMF178" s="10"/>
      <c r="AMG178" s="10"/>
      <c r="AMH178" s="10"/>
      <c r="AMI178" s="10"/>
      <c r="AMJ178" s="10"/>
    </row>
    <row r="179" spans="1:1029" s="7" customFormat="1" ht="14.1" customHeight="1">
      <c r="A179" s="5" t="str">
        <f>SUBSTITUTE(CONCATENATE(G179,H179)," ","")</f>
        <v>Pre-awardCatalogue</v>
      </c>
      <c r="B179" s="6"/>
      <c r="C179" s="5"/>
      <c r="D179" s="5"/>
      <c r="E179" s="5"/>
      <c r="F179" s="5" t="str">
        <f>CONCATENATE(IF(G179="","",CONCATENATE(G179,"_ ")),H179,". Details")</f>
        <v>Pre-award Catalogue. Details</v>
      </c>
      <c r="G179" s="5"/>
      <c r="H179" s="5" t="s">
        <v>433</v>
      </c>
      <c r="I179" s="5"/>
      <c r="J179" s="5"/>
      <c r="K179" s="5"/>
      <c r="L179" s="5"/>
      <c r="M179" s="5"/>
      <c r="N179" s="5"/>
      <c r="O179" s="5"/>
      <c r="P179" s="5"/>
      <c r="Q179" s="5"/>
      <c r="R179" s="5" t="s">
        <v>210</v>
      </c>
      <c r="S179" s="5" t="s">
        <v>391</v>
      </c>
      <c r="T179" s="5"/>
      <c r="U179" s="5"/>
      <c r="V179" s="5"/>
      <c r="W179" s="5"/>
      <c r="X179" s="5"/>
      <c r="Y179" s="5" t="s">
        <v>211</v>
      </c>
      <c r="Z179" s="5"/>
      <c r="AA179" s="43">
        <v>43314</v>
      </c>
      <c r="AB179" s="12"/>
      <c r="AC179" s="12"/>
      <c r="AD179" s="12"/>
      <c r="AE179" s="12"/>
      <c r="AF179" s="12"/>
    </row>
    <row r="180" spans="1:1029" s="7" customFormat="1" ht="14.1" customHeight="1">
      <c r="A180" s="5" t="str">
        <f>SUBSTITUTE(CONCATENATE(G180,H180)," ","")</f>
        <v>Pre-awardCatalogueRequest</v>
      </c>
      <c r="B180" s="6"/>
      <c r="C180" s="5"/>
      <c r="D180" s="5"/>
      <c r="E180" s="5"/>
      <c r="F180" s="5" t="str">
        <f>CONCATENATE(IF(G180="","",CONCATENATE(G180,"_ ")),H180,". Details")</f>
        <v>Pre-award Catalogue Request. Details</v>
      </c>
      <c r="G180" s="5"/>
      <c r="H180" s="5" t="s">
        <v>434</v>
      </c>
      <c r="I180" s="5"/>
      <c r="J180" s="5"/>
      <c r="K180" s="5"/>
      <c r="L180" s="5"/>
      <c r="M180" s="5"/>
      <c r="N180" s="5"/>
      <c r="O180" s="5"/>
      <c r="P180" s="5"/>
      <c r="Q180" s="5"/>
      <c r="R180" s="5" t="s">
        <v>210</v>
      </c>
      <c r="S180" s="5" t="s">
        <v>307</v>
      </c>
      <c r="T180" s="5"/>
      <c r="U180" s="5"/>
      <c r="V180" s="5"/>
      <c r="W180" s="5"/>
      <c r="X180" s="5"/>
      <c r="Y180" s="5" t="s">
        <v>211</v>
      </c>
      <c r="Z180" s="5"/>
      <c r="AA180" s="43">
        <v>43314</v>
      </c>
      <c r="AB180" s="12"/>
      <c r="AC180" s="12"/>
      <c r="AD180" s="12"/>
      <c r="AE180" s="12"/>
      <c r="AF180" s="12"/>
    </row>
    <row r="181" spans="1:1029" s="7" customFormat="1" ht="14.1" customHeight="1">
      <c r="A181" s="5" t="str">
        <f>SUBSTITUTE(CONCATENATE(G181,H181)," ","")</f>
        <v>PriorInformationNotice</v>
      </c>
      <c r="B181" s="6"/>
      <c r="C181" s="5"/>
      <c r="D181" s="5"/>
      <c r="E181" s="5"/>
      <c r="F181" s="5" t="str">
        <f>CONCATENATE(IF(G181="","",CONCATENATE(G181,"_ ")),H181,". Details")</f>
        <v>Prior Information Notice. Details</v>
      </c>
      <c r="G181" s="5"/>
      <c r="H181" s="5" t="s">
        <v>280</v>
      </c>
      <c r="I181" s="5"/>
      <c r="J181" s="5"/>
      <c r="K181" s="5"/>
      <c r="L181" s="5"/>
      <c r="M181" s="5"/>
      <c r="N181" s="5"/>
      <c r="O181" s="5"/>
      <c r="P181" s="5"/>
      <c r="Q181" s="5"/>
      <c r="R181" s="5" t="s">
        <v>210</v>
      </c>
      <c r="S181" s="5" t="s">
        <v>328</v>
      </c>
      <c r="T181" s="5"/>
      <c r="U181" s="5"/>
      <c r="V181" s="5"/>
      <c r="W181" s="5"/>
      <c r="X181" s="5" t="s">
        <v>280</v>
      </c>
      <c r="Y181" s="5" t="s">
        <v>211</v>
      </c>
      <c r="Z181" s="5"/>
      <c r="AA181" s="43">
        <v>43314</v>
      </c>
      <c r="AB181" s="12"/>
      <c r="AC181" s="12"/>
      <c r="AD181" s="12"/>
      <c r="AE181" s="12"/>
      <c r="AF181" s="12"/>
    </row>
    <row r="182" spans="1:1029" customFormat="1" ht="14.1" customHeight="1">
      <c r="A182" s="8" t="str">
        <f>SUBSTITUTE(CONCATENATE(I182,J182,IF(K182="Identifier","ID",IF(AND(K182="Text",OR(I182&lt;&gt;"",J182&lt;&gt;"")),"",K182)),IF(AND(M182&lt;&gt;"Text",K182&lt;&gt;M182,NOT(AND(K182="URI",M182="Identifier")),NOT(AND(K182="UUID",M182="Identifier")),NOT(AND(K182="OID",M182="Identifier"))),IF(M182="Identifier","ID",M182),""))," ","")</f>
        <v>PINTypeCode</v>
      </c>
      <c r="B182" s="9">
        <v>1</v>
      </c>
      <c r="C182" s="8"/>
      <c r="D182" s="8"/>
      <c r="E182" s="8"/>
      <c r="F182" s="8" t="str">
        <f>CONCATENATE( IF(G182="","",CONCATENATE(G182,"_ ")),H182,". ",IF(I182="","",CONCATENATE(I182,"_ ")),L182,IF(OR(I182&lt;&gt;"",L182&lt;&gt;M182),CONCATENATE(". ",M182),""))</f>
        <v>Prior Information Notice. PIN Type Code. Code</v>
      </c>
      <c r="G182" s="8"/>
      <c r="H182" s="8" t="s">
        <v>280</v>
      </c>
      <c r="I182" s="8"/>
      <c r="J182" s="8" t="s">
        <v>435</v>
      </c>
      <c r="K182" s="8" t="s">
        <v>212</v>
      </c>
      <c r="L182" s="8" t="str">
        <f>IF(J182&lt;&gt;"",CONCATENATE(J182," ",K182),K182)</f>
        <v>PIN Type Code</v>
      </c>
      <c r="M182" s="8" t="s">
        <v>212</v>
      </c>
      <c r="N182" s="8"/>
      <c r="O182" s="8" t="str">
        <f>IF(N182&lt;&gt;"",CONCATENATE(N182,"_ ",M182,". Type"),CONCATENATE(M182,". Type"))</f>
        <v>Code. Type</v>
      </c>
      <c r="P182" s="8"/>
      <c r="Q182" s="8"/>
      <c r="R182" s="8" t="s">
        <v>213</v>
      </c>
      <c r="S182" s="8"/>
      <c r="T182" s="8" t="s">
        <v>436</v>
      </c>
      <c r="U182" s="8"/>
      <c r="V182" s="8"/>
      <c r="W182" s="8"/>
      <c r="X182" s="10"/>
      <c r="Y182" s="8" t="s">
        <v>211</v>
      </c>
      <c r="Z182" s="8"/>
      <c r="AA182" s="44">
        <v>43314</v>
      </c>
      <c r="AB182" s="23"/>
      <c r="AC182" s="23"/>
      <c r="AD182" s="23"/>
      <c r="AE182" s="23"/>
      <c r="AF182" s="23"/>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c r="HP182" s="10"/>
      <c r="HQ182" s="10"/>
      <c r="HR182" s="10"/>
      <c r="HS182" s="10"/>
      <c r="HT182" s="10"/>
      <c r="HU182" s="10"/>
      <c r="HV182" s="10"/>
      <c r="HW182" s="10"/>
      <c r="HX182" s="10"/>
      <c r="HY182" s="10"/>
      <c r="HZ182" s="10"/>
      <c r="IA182" s="10"/>
      <c r="IB182" s="10"/>
      <c r="IC182" s="10"/>
      <c r="ID182" s="10"/>
      <c r="IE182" s="10"/>
      <c r="IF182" s="10"/>
      <c r="IG182" s="10"/>
      <c r="IH182" s="10"/>
      <c r="II182" s="10"/>
      <c r="IJ182" s="10"/>
      <c r="IK182" s="10"/>
      <c r="IL182" s="10"/>
      <c r="IM182" s="10"/>
      <c r="IN182" s="10"/>
      <c r="IO182" s="10"/>
      <c r="IP182" s="10"/>
      <c r="IQ182" s="10"/>
      <c r="IR182" s="10"/>
      <c r="IS182" s="10"/>
      <c r="IT182" s="10"/>
      <c r="IU182" s="10"/>
      <c r="IV182" s="10"/>
      <c r="IW182" s="10"/>
      <c r="IX182" s="10"/>
      <c r="IY182" s="10"/>
      <c r="IZ182" s="10"/>
      <c r="JA182" s="10"/>
      <c r="JB182" s="10"/>
      <c r="JC182" s="10"/>
      <c r="JD182" s="10"/>
      <c r="JE182" s="10"/>
      <c r="JF182" s="10"/>
      <c r="JG182" s="10"/>
      <c r="JH182" s="10"/>
      <c r="JI182" s="10"/>
      <c r="JJ182" s="10"/>
      <c r="JK182" s="10"/>
      <c r="JL182" s="10"/>
      <c r="JM182" s="10"/>
      <c r="JN182" s="10"/>
      <c r="JO182" s="10"/>
      <c r="JP182" s="10"/>
      <c r="JQ182" s="10"/>
      <c r="JR182" s="10"/>
      <c r="JS182" s="10"/>
      <c r="JT182" s="10"/>
      <c r="JU182" s="10"/>
      <c r="JV182" s="10"/>
      <c r="JW182" s="10"/>
      <c r="JX182" s="10"/>
      <c r="JY182" s="10"/>
      <c r="JZ182" s="10"/>
      <c r="KA182" s="10"/>
      <c r="KB182" s="10"/>
      <c r="KC182" s="10"/>
      <c r="KD182" s="10"/>
      <c r="KE182" s="10"/>
      <c r="KF182" s="10"/>
      <c r="KG182" s="10"/>
      <c r="KH182" s="10"/>
      <c r="KI182" s="10"/>
      <c r="KJ182" s="10"/>
      <c r="KK182" s="10"/>
      <c r="KL182" s="10"/>
      <c r="KM182" s="10"/>
      <c r="KN182" s="10"/>
      <c r="KO182" s="10"/>
      <c r="KP182" s="10"/>
      <c r="KQ182" s="10"/>
      <c r="KR182" s="10"/>
      <c r="KS182" s="10"/>
      <c r="KT182" s="10"/>
      <c r="KU182" s="10"/>
      <c r="KV182" s="10"/>
      <c r="KW182" s="10"/>
      <c r="KX182" s="10"/>
      <c r="KY182" s="10"/>
      <c r="KZ182" s="10"/>
      <c r="LA182" s="10"/>
      <c r="LB182" s="10"/>
      <c r="LC182" s="10"/>
      <c r="LD182" s="10"/>
      <c r="LE182" s="10"/>
      <c r="LF182" s="10"/>
      <c r="LG182" s="10"/>
      <c r="LH182" s="10"/>
      <c r="LI182" s="10"/>
      <c r="LJ182" s="10"/>
      <c r="LK182" s="10"/>
      <c r="LL182" s="10"/>
      <c r="LM182" s="10"/>
      <c r="LN182" s="10"/>
      <c r="LO182" s="10"/>
      <c r="LP182" s="10"/>
      <c r="LQ182" s="10"/>
      <c r="LR182" s="10"/>
      <c r="LS182" s="10"/>
      <c r="LT182" s="10"/>
      <c r="LU182" s="10"/>
      <c r="LV182" s="10"/>
      <c r="LW182" s="10"/>
      <c r="LX182" s="10"/>
      <c r="LY182" s="10"/>
      <c r="LZ182" s="10"/>
      <c r="MA182" s="10"/>
      <c r="MB182" s="10"/>
      <c r="MC182" s="10"/>
      <c r="MD182" s="10"/>
      <c r="ME182" s="10"/>
      <c r="MF182" s="10"/>
      <c r="MG182" s="10"/>
      <c r="MH182" s="10"/>
      <c r="MI182" s="10"/>
      <c r="MJ182" s="10"/>
      <c r="MK182" s="10"/>
      <c r="ML182" s="10"/>
      <c r="MM182" s="10"/>
      <c r="MN182" s="10"/>
      <c r="MO182" s="10"/>
      <c r="MP182" s="10"/>
      <c r="MQ182" s="10"/>
      <c r="MR182" s="10"/>
      <c r="MS182" s="10"/>
      <c r="MT182" s="10"/>
      <c r="MU182" s="10"/>
      <c r="MV182" s="10"/>
      <c r="MW182" s="10"/>
      <c r="MX182" s="10"/>
      <c r="MY182" s="10"/>
      <c r="MZ182" s="10"/>
      <c r="NA182" s="10"/>
      <c r="NB182" s="10"/>
      <c r="NC182" s="10"/>
      <c r="ND182" s="10"/>
      <c r="NE182" s="10"/>
      <c r="NF182" s="10"/>
      <c r="NG182" s="10"/>
      <c r="NH182" s="10"/>
      <c r="NI182" s="10"/>
      <c r="NJ182" s="10"/>
      <c r="NK182" s="10"/>
      <c r="NL182" s="10"/>
      <c r="NM182" s="10"/>
      <c r="NN182" s="10"/>
      <c r="NO182" s="10"/>
      <c r="NP182" s="10"/>
      <c r="NQ182" s="10"/>
      <c r="NR182" s="10"/>
      <c r="NS182" s="10"/>
      <c r="NT182" s="10"/>
      <c r="NU182" s="10"/>
      <c r="NV182" s="10"/>
      <c r="NW182" s="10"/>
      <c r="NX182" s="10"/>
      <c r="NY182" s="10"/>
      <c r="NZ182" s="10"/>
      <c r="OA182" s="10"/>
      <c r="OB182" s="10"/>
      <c r="OC182" s="10"/>
      <c r="OD182" s="10"/>
      <c r="OE182" s="10"/>
      <c r="OF182" s="10"/>
      <c r="OG182" s="10"/>
      <c r="OH182" s="10"/>
      <c r="OI182" s="10"/>
      <c r="OJ182" s="10"/>
      <c r="OK182" s="10"/>
      <c r="OL182" s="10"/>
      <c r="OM182" s="10"/>
      <c r="ON182" s="10"/>
      <c r="OO182" s="10"/>
      <c r="OP182" s="10"/>
      <c r="OQ182" s="10"/>
      <c r="OR182" s="10"/>
      <c r="OS182" s="10"/>
      <c r="OT182" s="10"/>
      <c r="OU182" s="10"/>
      <c r="OV182" s="10"/>
      <c r="OW182" s="10"/>
      <c r="OX182" s="10"/>
      <c r="OY182" s="10"/>
      <c r="OZ182" s="10"/>
      <c r="PA182" s="10"/>
      <c r="PB182" s="10"/>
      <c r="PC182" s="10"/>
      <c r="PD182" s="10"/>
      <c r="PE182" s="10"/>
      <c r="PF182" s="10"/>
      <c r="PG182" s="10"/>
      <c r="PH182" s="10"/>
      <c r="PI182" s="10"/>
      <c r="PJ182" s="10"/>
      <c r="PK182" s="10"/>
      <c r="PL182" s="10"/>
      <c r="PM182" s="10"/>
      <c r="PN182" s="10"/>
      <c r="PO182" s="10"/>
      <c r="PP182" s="10"/>
      <c r="PQ182" s="10"/>
      <c r="PR182" s="10"/>
      <c r="PS182" s="10"/>
      <c r="PT182" s="10"/>
      <c r="PU182" s="10"/>
      <c r="PV182" s="10"/>
      <c r="PW182" s="10"/>
      <c r="PX182" s="10"/>
      <c r="PY182" s="10"/>
      <c r="PZ182" s="10"/>
      <c r="QA182" s="10"/>
      <c r="QB182" s="10"/>
      <c r="QC182" s="10"/>
      <c r="QD182" s="10"/>
      <c r="QE182" s="10"/>
      <c r="QF182" s="10"/>
      <c r="QG182" s="10"/>
      <c r="QH182" s="10"/>
      <c r="QI182" s="10"/>
      <c r="QJ182" s="10"/>
      <c r="QK182" s="10"/>
      <c r="QL182" s="10"/>
      <c r="QM182" s="10"/>
      <c r="QN182" s="10"/>
      <c r="QO182" s="10"/>
      <c r="QP182" s="10"/>
      <c r="QQ182" s="10"/>
      <c r="QR182" s="10"/>
      <c r="QS182" s="10"/>
      <c r="QT182" s="10"/>
      <c r="QU182" s="10"/>
      <c r="QV182" s="10"/>
      <c r="QW182" s="10"/>
      <c r="QX182" s="10"/>
      <c r="QY182" s="10"/>
      <c r="QZ182" s="10"/>
      <c r="RA182" s="10"/>
      <c r="RB182" s="10"/>
      <c r="RC182" s="10"/>
      <c r="RD182" s="10"/>
      <c r="RE182" s="10"/>
      <c r="RF182" s="10"/>
      <c r="RG182" s="10"/>
      <c r="RH182" s="10"/>
      <c r="RI182" s="10"/>
      <c r="RJ182" s="10"/>
      <c r="RK182" s="10"/>
      <c r="RL182" s="10"/>
      <c r="RM182" s="10"/>
      <c r="RN182" s="10"/>
      <c r="RO182" s="10"/>
      <c r="RP182" s="10"/>
      <c r="RQ182" s="10"/>
      <c r="RR182" s="10"/>
      <c r="RS182" s="10"/>
      <c r="RT182" s="10"/>
      <c r="RU182" s="10"/>
      <c r="RV182" s="10"/>
      <c r="RW182" s="10"/>
      <c r="RX182" s="10"/>
      <c r="RY182" s="10"/>
      <c r="RZ182" s="10"/>
      <c r="SA182" s="10"/>
      <c r="SB182" s="10"/>
      <c r="SC182" s="10"/>
      <c r="SD182" s="10"/>
      <c r="SE182" s="10"/>
      <c r="SF182" s="10"/>
      <c r="SG182" s="10"/>
      <c r="SH182" s="10"/>
      <c r="SI182" s="10"/>
      <c r="SJ182" s="10"/>
      <c r="SK182" s="10"/>
      <c r="SL182" s="10"/>
      <c r="SM182" s="10"/>
      <c r="SN182" s="10"/>
      <c r="SO182" s="10"/>
      <c r="SP182" s="10"/>
      <c r="SQ182" s="10"/>
      <c r="SR182" s="10"/>
      <c r="SS182" s="10"/>
      <c r="ST182" s="10"/>
      <c r="SU182" s="10"/>
      <c r="SV182" s="10"/>
      <c r="SW182" s="10"/>
      <c r="SX182" s="10"/>
      <c r="SY182" s="10"/>
      <c r="SZ182" s="10"/>
      <c r="TA182" s="10"/>
      <c r="TB182" s="10"/>
      <c r="TC182" s="10"/>
      <c r="TD182" s="10"/>
      <c r="TE182" s="10"/>
      <c r="TF182" s="10"/>
      <c r="TG182" s="10"/>
      <c r="TH182" s="10"/>
      <c r="TI182" s="10"/>
      <c r="TJ182" s="10"/>
      <c r="TK182" s="10"/>
      <c r="TL182" s="10"/>
      <c r="TM182" s="10"/>
      <c r="TN182" s="10"/>
      <c r="TO182" s="10"/>
      <c r="TP182" s="10"/>
      <c r="TQ182" s="10"/>
      <c r="TR182" s="10"/>
      <c r="TS182" s="10"/>
      <c r="TT182" s="10"/>
      <c r="TU182" s="10"/>
      <c r="TV182" s="10"/>
      <c r="TW182" s="10"/>
      <c r="TX182" s="10"/>
      <c r="TY182" s="10"/>
      <c r="TZ182" s="10"/>
      <c r="UA182" s="10"/>
      <c r="UB182" s="10"/>
      <c r="UC182" s="10"/>
      <c r="UD182" s="10"/>
      <c r="UE182" s="10"/>
      <c r="UF182" s="10"/>
      <c r="UG182" s="10"/>
      <c r="UH182" s="10"/>
      <c r="UI182" s="10"/>
      <c r="UJ182" s="10"/>
      <c r="UK182" s="10"/>
      <c r="UL182" s="10"/>
      <c r="UM182" s="10"/>
      <c r="UN182" s="10"/>
      <c r="UO182" s="10"/>
      <c r="UP182" s="10"/>
      <c r="UQ182" s="10"/>
      <c r="UR182" s="10"/>
      <c r="US182" s="10"/>
      <c r="UT182" s="10"/>
      <c r="UU182" s="10"/>
      <c r="UV182" s="10"/>
      <c r="UW182" s="10"/>
      <c r="UX182" s="10"/>
      <c r="UY182" s="10"/>
      <c r="UZ182" s="10"/>
      <c r="VA182" s="10"/>
      <c r="VB182" s="10"/>
      <c r="VC182" s="10"/>
      <c r="VD182" s="10"/>
      <c r="VE182" s="10"/>
      <c r="VF182" s="10"/>
      <c r="VG182" s="10"/>
      <c r="VH182" s="10"/>
      <c r="VI182" s="10"/>
      <c r="VJ182" s="10"/>
      <c r="VK182" s="10"/>
      <c r="VL182" s="10"/>
      <c r="VM182" s="10"/>
      <c r="VN182" s="10"/>
      <c r="VO182" s="10"/>
      <c r="VP182" s="10"/>
      <c r="VQ182" s="10"/>
      <c r="VR182" s="10"/>
      <c r="VS182" s="10"/>
      <c r="VT182" s="10"/>
      <c r="VU182" s="10"/>
      <c r="VV182" s="10"/>
      <c r="VW182" s="10"/>
      <c r="VX182" s="10"/>
      <c r="VY182" s="10"/>
      <c r="VZ182" s="10"/>
      <c r="WA182" s="10"/>
      <c r="WB182" s="10"/>
      <c r="WC182" s="10"/>
      <c r="WD182" s="10"/>
      <c r="WE182" s="10"/>
      <c r="WF182" s="10"/>
      <c r="WG182" s="10"/>
      <c r="WH182" s="10"/>
      <c r="WI182" s="10"/>
      <c r="WJ182" s="10"/>
      <c r="WK182" s="10"/>
      <c r="WL182" s="10"/>
      <c r="WM182" s="10"/>
      <c r="WN182" s="10"/>
      <c r="WO182" s="10"/>
      <c r="WP182" s="10"/>
      <c r="WQ182" s="10"/>
      <c r="WR182" s="10"/>
      <c r="WS182" s="10"/>
      <c r="WT182" s="10"/>
      <c r="WU182" s="10"/>
      <c r="WV182" s="10"/>
      <c r="WW182" s="10"/>
      <c r="WX182" s="10"/>
      <c r="WY182" s="10"/>
      <c r="WZ182" s="10"/>
      <c r="XA182" s="10"/>
      <c r="XB182" s="10"/>
      <c r="XC182" s="10"/>
      <c r="XD182" s="10"/>
      <c r="XE182" s="10"/>
      <c r="XF182" s="10"/>
      <c r="XG182" s="10"/>
      <c r="XH182" s="10"/>
      <c r="XI182" s="10"/>
      <c r="XJ182" s="10"/>
      <c r="XK182" s="10"/>
      <c r="XL182" s="10"/>
      <c r="XM182" s="10"/>
      <c r="XN182" s="10"/>
      <c r="XO182" s="10"/>
      <c r="XP182" s="10"/>
      <c r="XQ182" s="10"/>
      <c r="XR182" s="10"/>
      <c r="XS182" s="10"/>
      <c r="XT182" s="10"/>
      <c r="XU182" s="10"/>
      <c r="XV182" s="10"/>
      <c r="XW182" s="10"/>
      <c r="XX182" s="10"/>
      <c r="XY182" s="10"/>
      <c r="XZ182" s="10"/>
      <c r="YA182" s="10"/>
      <c r="YB182" s="10"/>
      <c r="YC182" s="10"/>
      <c r="YD182" s="10"/>
      <c r="YE182" s="10"/>
      <c r="YF182" s="10"/>
      <c r="YG182" s="10"/>
      <c r="YH182" s="10"/>
      <c r="YI182" s="10"/>
      <c r="YJ182" s="10"/>
      <c r="YK182" s="10"/>
      <c r="YL182" s="10"/>
      <c r="YM182" s="10"/>
      <c r="YN182" s="10"/>
      <c r="YO182" s="10"/>
      <c r="YP182" s="10"/>
      <c r="YQ182" s="10"/>
      <c r="YR182" s="10"/>
      <c r="YS182" s="10"/>
      <c r="YT182" s="10"/>
      <c r="YU182" s="10"/>
      <c r="YV182" s="10"/>
      <c r="YW182" s="10"/>
      <c r="YX182" s="10"/>
      <c r="YY182" s="10"/>
      <c r="YZ182" s="10"/>
      <c r="ZA182" s="10"/>
      <c r="ZB182" s="10"/>
      <c r="ZC182" s="10"/>
      <c r="ZD182" s="10"/>
      <c r="ZE182" s="10"/>
      <c r="ZF182" s="10"/>
      <c r="ZG182" s="10"/>
      <c r="ZH182" s="10"/>
      <c r="ZI182" s="10"/>
      <c r="ZJ182" s="10"/>
      <c r="ZK182" s="10"/>
      <c r="ZL182" s="10"/>
      <c r="ZM182" s="10"/>
      <c r="ZN182" s="10"/>
      <c r="ZO182" s="10"/>
      <c r="ZP182" s="10"/>
      <c r="ZQ182" s="10"/>
      <c r="ZR182" s="10"/>
      <c r="ZS182" s="10"/>
      <c r="ZT182" s="10"/>
      <c r="ZU182" s="10"/>
      <c r="ZV182" s="10"/>
      <c r="ZW182" s="10"/>
      <c r="ZX182" s="10"/>
      <c r="ZY182" s="10"/>
      <c r="ZZ182" s="10"/>
      <c r="AAA182" s="10"/>
      <c r="AAB182" s="10"/>
      <c r="AAC182" s="10"/>
      <c r="AAD182" s="10"/>
      <c r="AAE182" s="10"/>
      <c r="AAF182" s="10"/>
      <c r="AAG182" s="10"/>
      <c r="AAH182" s="10"/>
      <c r="AAI182" s="10"/>
      <c r="AAJ182" s="10"/>
      <c r="AAK182" s="10"/>
      <c r="AAL182" s="10"/>
      <c r="AAM182" s="10"/>
      <c r="AAN182" s="10"/>
      <c r="AAO182" s="10"/>
      <c r="AAP182" s="10"/>
      <c r="AAQ182" s="10"/>
      <c r="AAR182" s="10"/>
      <c r="AAS182" s="10"/>
      <c r="AAT182" s="10"/>
      <c r="AAU182" s="10"/>
      <c r="AAV182" s="10"/>
      <c r="AAW182" s="10"/>
      <c r="AAX182" s="10"/>
      <c r="AAY182" s="10"/>
      <c r="AAZ182" s="10"/>
      <c r="ABA182" s="10"/>
      <c r="ABB182" s="10"/>
      <c r="ABC182" s="10"/>
      <c r="ABD182" s="10"/>
      <c r="ABE182" s="10"/>
      <c r="ABF182" s="10"/>
      <c r="ABG182" s="10"/>
      <c r="ABH182" s="10"/>
      <c r="ABI182" s="10"/>
      <c r="ABJ182" s="10"/>
      <c r="ABK182" s="10"/>
      <c r="ABL182" s="10"/>
      <c r="ABM182" s="10"/>
      <c r="ABN182" s="10"/>
      <c r="ABO182" s="10"/>
      <c r="ABP182" s="10"/>
      <c r="ABQ182" s="10"/>
      <c r="ABR182" s="10"/>
      <c r="ABS182" s="10"/>
      <c r="ABT182" s="10"/>
      <c r="ABU182" s="10"/>
      <c r="ABV182" s="10"/>
      <c r="ABW182" s="10"/>
      <c r="ABX182" s="10"/>
      <c r="ABY182" s="10"/>
      <c r="ABZ182" s="10"/>
      <c r="ACA182" s="10"/>
      <c r="ACB182" s="10"/>
      <c r="ACC182" s="10"/>
      <c r="ACD182" s="10"/>
      <c r="ACE182" s="10"/>
      <c r="ACF182" s="10"/>
      <c r="ACG182" s="10"/>
      <c r="ACH182" s="10"/>
      <c r="ACI182" s="10"/>
      <c r="ACJ182" s="10"/>
      <c r="ACK182" s="10"/>
      <c r="ACL182" s="10"/>
      <c r="ACM182" s="10"/>
      <c r="ACN182" s="10"/>
      <c r="ACO182" s="10"/>
      <c r="ACP182" s="10"/>
      <c r="ACQ182" s="10"/>
      <c r="ACR182" s="10"/>
      <c r="ACS182" s="10"/>
      <c r="ACT182" s="10"/>
      <c r="ACU182" s="10"/>
      <c r="ACV182" s="10"/>
      <c r="ACW182" s="10"/>
      <c r="ACX182" s="10"/>
      <c r="ACY182" s="10"/>
      <c r="ACZ182" s="10"/>
      <c r="ADA182" s="10"/>
      <c r="ADB182" s="10"/>
      <c r="ADC182" s="10"/>
      <c r="ADD182" s="10"/>
      <c r="ADE182" s="10"/>
      <c r="ADF182" s="10"/>
      <c r="ADG182" s="10"/>
      <c r="ADH182" s="10"/>
      <c r="ADI182" s="10"/>
      <c r="ADJ182" s="10"/>
      <c r="ADK182" s="10"/>
      <c r="ADL182" s="10"/>
      <c r="ADM182" s="10"/>
      <c r="ADN182" s="10"/>
      <c r="ADO182" s="10"/>
      <c r="ADP182" s="10"/>
      <c r="ADQ182" s="10"/>
      <c r="ADR182" s="10"/>
      <c r="ADS182" s="10"/>
      <c r="ADT182" s="10"/>
      <c r="ADU182" s="10"/>
      <c r="ADV182" s="10"/>
      <c r="ADW182" s="10"/>
      <c r="ADX182" s="10"/>
      <c r="ADY182" s="10"/>
      <c r="ADZ182" s="10"/>
      <c r="AEA182" s="10"/>
      <c r="AEB182" s="10"/>
      <c r="AEC182" s="10"/>
      <c r="AED182" s="10"/>
      <c r="AEE182" s="10"/>
      <c r="AEF182" s="10"/>
      <c r="AEG182" s="10"/>
      <c r="AEH182" s="10"/>
      <c r="AEI182" s="10"/>
      <c r="AEJ182" s="10"/>
      <c r="AEK182" s="10"/>
      <c r="AEL182" s="10"/>
      <c r="AEM182" s="10"/>
      <c r="AEN182" s="10"/>
      <c r="AEO182" s="10"/>
      <c r="AEP182" s="10"/>
      <c r="AEQ182" s="10"/>
      <c r="AER182" s="10"/>
      <c r="AES182" s="10"/>
      <c r="AET182" s="10"/>
      <c r="AEU182" s="10"/>
      <c r="AEV182" s="10"/>
      <c r="AEW182" s="10"/>
      <c r="AEX182" s="10"/>
      <c r="AEY182" s="10"/>
      <c r="AEZ182" s="10"/>
      <c r="AFA182" s="10"/>
      <c r="AFB182" s="10"/>
      <c r="AFC182" s="10"/>
      <c r="AFD182" s="10"/>
      <c r="AFE182" s="10"/>
      <c r="AFF182" s="10"/>
      <c r="AFG182" s="10"/>
      <c r="AFH182" s="10"/>
      <c r="AFI182" s="10"/>
      <c r="AFJ182" s="10"/>
      <c r="AFK182" s="10"/>
      <c r="AFL182" s="10"/>
      <c r="AFM182" s="10"/>
      <c r="AFN182" s="10"/>
      <c r="AFO182" s="10"/>
      <c r="AFP182" s="10"/>
      <c r="AFQ182" s="10"/>
      <c r="AFR182" s="10"/>
      <c r="AFS182" s="10"/>
      <c r="AFT182" s="10"/>
      <c r="AFU182" s="10"/>
      <c r="AFV182" s="10"/>
      <c r="AFW182" s="10"/>
      <c r="AFX182" s="10"/>
      <c r="AFY182" s="10"/>
      <c r="AFZ182" s="10"/>
      <c r="AGA182" s="10"/>
      <c r="AGB182" s="10"/>
      <c r="AGC182" s="10"/>
      <c r="AGD182" s="10"/>
      <c r="AGE182" s="10"/>
      <c r="AGF182" s="10"/>
      <c r="AGG182" s="10"/>
      <c r="AGH182" s="10"/>
      <c r="AGI182" s="10"/>
      <c r="AGJ182" s="10"/>
      <c r="AGK182" s="10"/>
      <c r="AGL182" s="10"/>
      <c r="AGM182" s="10"/>
      <c r="AGN182" s="10"/>
      <c r="AGO182" s="10"/>
      <c r="AGP182" s="10"/>
      <c r="AGQ182" s="10"/>
      <c r="AGR182" s="10"/>
      <c r="AGS182" s="10"/>
      <c r="AGT182" s="10"/>
      <c r="AGU182" s="10"/>
      <c r="AGV182" s="10"/>
      <c r="AGW182" s="10"/>
      <c r="AGX182" s="10"/>
      <c r="AGY182" s="10"/>
      <c r="AGZ182" s="10"/>
      <c r="AHA182" s="10"/>
      <c r="AHB182" s="10"/>
      <c r="AHC182" s="10"/>
      <c r="AHD182" s="10"/>
      <c r="AHE182" s="10"/>
      <c r="AHF182" s="10"/>
      <c r="AHG182" s="10"/>
      <c r="AHH182" s="10"/>
      <c r="AHI182" s="10"/>
      <c r="AHJ182" s="10"/>
      <c r="AHK182" s="10"/>
      <c r="AHL182" s="10"/>
      <c r="AHM182" s="10"/>
      <c r="AHN182" s="10"/>
      <c r="AHO182" s="10"/>
      <c r="AHP182" s="10"/>
      <c r="AHQ182" s="10"/>
      <c r="AHR182" s="10"/>
      <c r="AHS182" s="10"/>
      <c r="AHT182" s="10"/>
      <c r="AHU182" s="10"/>
      <c r="AHV182" s="10"/>
      <c r="AHW182" s="10"/>
      <c r="AHX182" s="10"/>
      <c r="AHY182" s="10"/>
      <c r="AHZ182" s="10"/>
      <c r="AIA182" s="10"/>
      <c r="AIB182" s="10"/>
      <c r="AIC182" s="10"/>
      <c r="AID182" s="10"/>
      <c r="AIE182" s="10"/>
      <c r="AIF182" s="10"/>
      <c r="AIG182" s="10"/>
      <c r="AIH182" s="10"/>
      <c r="AII182" s="10"/>
      <c r="AIJ182" s="10"/>
      <c r="AIK182" s="10"/>
      <c r="AIL182" s="10"/>
      <c r="AIM182" s="10"/>
      <c r="AIN182" s="10"/>
      <c r="AIO182" s="10"/>
      <c r="AIP182" s="10"/>
      <c r="AIQ182" s="10"/>
      <c r="AIR182" s="10"/>
      <c r="AIS182" s="10"/>
      <c r="AIT182" s="10"/>
      <c r="AIU182" s="10"/>
      <c r="AIV182" s="10"/>
      <c r="AIW182" s="10"/>
      <c r="AIX182" s="10"/>
      <c r="AIY182" s="10"/>
      <c r="AIZ182" s="10"/>
      <c r="AJA182" s="10"/>
      <c r="AJB182" s="10"/>
      <c r="AJC182" s="10"/>
      <c r="AJD182" s="10"/>
      <c r="AJE182" s="10"/>
      <c r="AJF182" s="10"/>
      <c r="AJG182" s="10"/>
      <c r="AJH182" s="10"/>
      <c r="AJI182" s="10"/>
      <c r="AJJ182" s="10"/>
      <c r="AJK182" s="10"/>
      <c r="AJL182" s="10"/>
      <c r="AJM182" s="10"/>
      <c r="AJN182" s="10"/>
      <c r="AJO182" s="10"/>
      <c r="AJP182" s="10"/>
      <c r="AJQ182" s="10"/>
      <c r="AJR182" s="10"/>
      <c r="AJS182" s="10"/>
      <c r="AJT182" s="10"/>
      <c r="AJU182" s="10"/>
      <c r="AJV182" s="10"/>
      <c r="AJW182" s="10"/>
      <c r="AJX182" s="10"/>
      <c r="AJY182" s="10"/>
      <c r="AJZ182" s="10"/>
      <c r="AKA182" s="10"/>
      <c r="AKB182" s="10"/>
      <c r="AKC182" s="10"/>
      <c r="AKD182" s="10"/>
      <c r="AKE182" s="10"/>
      <c r="AKF182" s="10"/>
      <c r="AKG182" s="10"/>
      <c r="AKH182" s="10"/>
      <c r="AKI182" s="10"/>
      <c r="AKJ182" s="10"/>
      <c r="AKK182" s="10"/>
      <c r="AKL182" s="10"/>
      <c r="AKM182" s="10"/>
      <c r="AKN182" s="10"/>
      <c r="AKO182" s="10"/>
      <c r="AKP182" s="10"/>
      <c r="AKQ182" s="10"/>
      <c r="AKR182" s="10"/>
      <c r="AKS182" s="10"/>
      <c r="AKT182" s="10"/>
      <c r="AKU182" s="10"/>
      <c r="AKV182" s="10"/>
      <c r="AKW182" s="10"/>
      <c r="AKX182" s="10"/>
      <c r="AKY182" s="10"/>
      <c r="AKZ182" s="10"/>
      <c r="ALA182" s="10"/>
      <c r="ALB182" s="10"/>
      <c r="ALC182" s="10"/>
      <c r="ALD182" s="10"/>
      <c r="ALE182" s="10"/>
      <c r="ALF182" s="10"/>
      <c r="ALG182" s="10"/>
      <c r="ALH182" s="10"/>
      <c r="ALI182" s="10"/>
      <c r="ALJ182" s="10"/>
      <c r="ALK182" s="10"/>
      <c r="ALL182" s="10"/>
      <c r="ALM182" s="10"/>
      <c r="ALN182" s="10"/>
      <c r="ALO182" s="10"/>
      <c r="ALP182" s="10"/>
      <c r="ALQ182" s="10"/>
      <c r="ALR182" s="10"/>
      <c r="ALS182" s="10"/>
      <c r="ALT182" s="10"/>
      <c r="ALU182" s="10"/>
      <c r="ALV182" s="10"/>
      <c r="ALW182" s="10"/>
      <c r="ALX182" s="10"/>
      <c r="ALY182" s="10"/>
      <c r="ALZ182" s="10"/>
      <c r="AMA182" s="10"/>
      <c r="AMB182" s="10"/>
      <c r="AMC182" s="10"/>
      <c r="AMD182" s="10"/>
      <c r="AME182" s="10"/>
      <c r="AMF182" s="10"/>
      <c r="AMG182" s="10"/>
      <c r="AMH182" s="10"/>
      <c r="AMI182" s="10"/>
      <c r="AMJ182" s="10"/>
    </row>
    <row r="183" spans="1:1029" customFormat="1">
      <c r="A183" s="13" t="str">
        <f>SUBSTITUTE(SUBSTITUTE(CONCATENATE(I183,IF(L183="Identifier","ID",L183))," ",""),"_","")</f>
        <v>refersToProcurementProject</v>
      </c>
      <c r="B183" s="14" t="s">
        <v>220</v>
      </c>
      <c r="C183" s="13"/>
      <c r="D183" s="13"/>
      <c r="E183" s="13"/>
      <c r="F183" s="13" t="str">
        <f>CONCATENATE( IF(G183="","",CONCATENATE(G183,"_ ")),H183,". ",IF(I183="","",CONCATENATE(I183,"_ ")),L183,IF(I183="","",CONCATENATE(". ",M183)))</f>
        <v>Prior Information Notice. refersTo_ Procurement Project. Procurement Project</v>
      </c>
      <c r="G183" s="13"/>
      <c r="H183" s="13" t="s">
        <v>280</v>
      </c>
      <c r="I183" s="13" t="s">
        <v>557</v>
      </c>
      <c r="J183" s="13"/>
      <c r="K183" s="13"/>
      <c r="L183" s="13" t="str">
        <f>CONCATENATE(IF(P183="","",CONCATENATE(P183,"_ ")),Q183)</f>
        <v>Procurement Project</v>
      </c>
      <c r="M183" s="13" t="str">
        <f>L183</f>
        <v>Procurement Project</v>
      </c>
      <c r="N183" s="13"/>
      <c r="O183" s="13"/>
      <c r="P183" s="13"/>
      <c r="Q183" s="15" t="s">
        <v>222</v>
      </c>
      <c r="R183" s="13" t="s">
        <v>223</v>
      </c>
      <c r="S183" s="16"/>
      <c r="T183" s="16"/>
      <c r="U183" s="16"/>
      <c r="V183" s="16"/>
      <c r="W183" s="16"/>
      <c r="X183" s="16"/>
      <c r="Y183" s="16" t="s">
        <v>211</v>
      </c>
      <c r="Z183" s="16"/>
      <c r="AA183" s="45">
        <v>43314</v>
      </c>
      <c r="AB183" s="8"/>
      <c r="AC183" s="8"/>
      <c r="AD183" s="8"/>
      <c r="AE183" s="8"/>
      <c r="AF183" s="11"/>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c r="HP183" s="10"/>
      <c r="HQ183" s="10"/>
      <c r="HR183" s="10"/>
      <c r="HS183" s="10"/>
      <c r="HT183" s="10"/>
      <c r="HU183" s="10"/>
      <c r="HV183" s="10"/>
      <c r="HW183" s="10"/>
      <c r="HX183" s="10"/>
      <c r="HY183" s="10"/>
      <c r="HZ183" s="10"/>
      <c r="IA183" s="10"/>
      <c r="IB183" s="10"/>
      <c r="IC183" s="10"/>
      <c r="ID183" s="10"/>
      <c r="IE183" s="10"/>
      <c r="IF183" s="10"/>
      <c r="IG183" s="10"/>
      <c r="IH183" s="10"/>
      <c r="II183" s="10"/>
      <c r="IJ183" s="10"/>
      <c r="IK183" s="10"/>
      <c r="IL183" s="10"/>
      <c r="IM183" s="10"/>
      <c r="IN183" s="10"/>
      <c r="IO183" s="10"/>
      <c r="IP183" s="10"/>
      <c r="IQ183" s="10"/>
      <c r="IR183" s="10"/>
      <c r="IS183" s="10"/>
      <c r="IT183" s="10"/>
      <c r="IU183" s="10"/>
      <c r="IV183" s="10"/>
      <c r="IW183" s="10"/>
      <c r="IX183" s="10"/>
      <c r="IY183" s="10"/>
      <c r="IZ183" s="10"/>
      <c r="JA183" s="10"/>
      <c r="JB183" s="10"/>
      <c r="JC183" s="10"/>
      <c r="JD183" s="10"/>
      <c r="JE183" s="10"/>
      <c r="JF183" s="10"/>
      <c r="JG183" s="10"/>
      <c r="JH183" s="10"/>
      <c r="JI183" s="10"/>
      <c r="JJ183" s="10"/>
      <c r="JK183" s="10"/>
      <c r="JL183" s="10"/>
      <c r="JM183" s="10"/>
      <c r="JN183" s="10"/>
      <c r="JO183" s="10"/>
      <c r="JP183" s="10"/>
      <c r="JQ183" s="10"/>
      <c r="JR183" s="10"/>
      <c r="JS183" s="10"/>
      <c r="JT183" s="10"/>
      <c r="JU183" s="10"/>
      <c r="JV183" s="10"/>
      <c r="JW183" s="10"/>
      <c r="JX183" s="10"/>
      <c r="JY183" s="10"/>
      <c r="JZ183" s="10"/>
      <c r="KA183" s="10"/>
      <c r="KB183" s="10"/>
      <c r="KC183" s="10"/>
      <c r="KD183" s="10"/>
      <c r="KE183" s="10"/>
      <c r="KF183" s="10"/>
      <c r="KG183" s="10"/>
      <c r="KH183" s="10"/>
      <c r="KI183" s="10"/>
      <c r="KJ183" s="10"/>
      <c r="KK183" s="10"/>
      <c r="KL183" s="10"/>
      <c r="KM183" s="10"/>
      <c r="KN183" s="10"/>
      <c r="KO183" s="10"/>
      <c r="KP183" s="10"/>
      <c r="KQ183" s="10"/>
      <c r="KR183" s="10"/>
      <c r="KS183" s="10"/>
      <c r="KT183" s="10"/>
      <c r="KU183" s="10"/>
      <c r="KV183" s="10"/>
      <c r="KW183" s="10"/>
      <c r="KX183" s="10"/>
      <c r="KY183" s="10"/>
      <c r="KZ183" s="10"/>
      <c r="LA183" s="10"/>
      <c r="LB183" s="10"/>
      <c r="LC183" s="10"/>
      <c r="LD183" s="10"/>
      <c r="LE183" s="10"/>
      <c r="LF183" s="10"/>
      <c r="LG183" s="10"/>
      <c r="LH183" s="10"/>
      <c r="LI183" s="10"/>
      <c r="LJ183" s="10"/>
      <c r="LK183" s="10"/>
      <c r="LL183" s="10"/>
      <c r="LM183" s="10"/>
      <c r="LN183" s="10"/>
      <c r="LO183" s="10"/>
      <c r="LP183" s="10"/>
      <c r="LQ183" s="10"/>
      <c r="LR183" s="10"/>
      <c r="LS183" s="10"/>
      <c r="LT183" s="10"/>
      <c r="LU183" s="10"/>
      <c r="LV183" s="10"/>
      <c r="LW183" s="10"/>
      <c r="LX183" s="10"/>
      <c r="LY183" s="10"/>
      <c r="LZ183" s="10"/>
      <c r="MA183" s="10"/>
      <c r="MB183" s="10"/>
      <c r="MC183" s="10"/>
      <c r="MD183" s="10"/>
      <c r="ME183" s="10"/>
      <c r="MF183" s="10"/>
      <c r="MG183" s="10"/>
      <c r="MH183" s="10"/>
      <c r="MI183" s="10"/>
      <c r="MJ183" s="10"/>
      <c r="MK183" s="10"/>
      <c r="ML183" s="10"/>
      <c r="MM183" s="10"/>
      <c r="MN183" s="10"/>
      <c r="MO183" s="10"/>
      <c r="MP183" s="10"/>
      <c r="MQ183" s="10"/>
      <c r="MR183" s="10"/>
      <c r="MS183" s="10"/>
      <c r="MT183" s="10"/>
      <c r="MU183" s="10"/>
      <c r="MV183" s="10"/>
      <c r="MW183" s="10"/>
      <c r="MX183" s="10"/>
      <c r="MY183" s="10"/>
      <c r="MZ183" s="10"/>
      <c r="NA183" s="10"/>
      <c r="NB183" s="10"/>
      <c r="NC183" s="10"/>
      <c r="ND183" s="10"/>
      <c r="NE183" s="10"/>
      <c r="NF183" s="10"/>
      <c r="NG183" s="10"/>
      <c r="NH183" s="10"/>
      <c r="NI183" s="10"/>
      <c r="NJ183" s="10"/>
      <c r="NK183" s="10"/>
      <c r="NL183" s="10"/>
      <c r="NM183" s="10"/>
      <c r="NN183" s="10"/>
      <c r="NO183" s="10"/>
      <c r="NP183" s="10"/>
      <c r="NQ183" s="10"/>
      <c r="NR183" s="10"/>
      <c r="NS183" s="10"/>
      <c r="NT183" s="10"/>
      <c r="NU183" s="10"/>
      <c r="NV183" s="10"/>
      <c r="NW183" s="10"/>
      <c r="NX183" s="10"/>
      <c r="NY183" s="10"/>
      <c r="NZ183" s="10"/>
      <c r="OA183" s="10"/>
      <c r="OB183" s="10"/>
      <c r="OC183" s="10"/>
      <c r="OD183" s="10"/>
      <c r="OE183" s="10"/>
      <c r="OF183" s="10"/>
      <c r="OG183" s="10"/>
      <c r="OH183" s="10"/>
      <c r="OI183" s="10"/>
      <c r="OJ183" s="10"/>
      <c r="OK183" s="10"/>
      <c r="OL183" s="10"/>
      <c r="OM183" s="10"/>
      <c r="ON183" s="10"/>
      <c r="OO183" s="10"/>
      <c r="OP183" s="10"/>
      <c r="OQ183" s="10"/>
      <c r="OR183" s="10"/>
      <c r="OS183" s="10"/>
      <c r="OT183" s="10"/>
      <c r="OU183" s="10"/>
      <c r="OV183" s="10"/>
      <c r="OW183" s="10"/>
      <c r="OX183" s="10"/>
      <c r="OY183" s="10"/>
      <c r="OZ183" s="10"/>
      <c r="PA183" s="10"/>
      <c r="PB183" s="10"/>
      <c r="PC183" s="10"/>
      <c r="PD183" s="10"/>
      <c r="PE183" s="10"/>
      <c r="PF183" s="10"/>
      <c r="PG183" s="10"/>
      <c r="PH183" s="10"/>
      <c r="PI183" s="10"/>
      <c r="PJ183" s="10"/>
      <c r="PK183" s="10"/>
      <c r="PL183" s="10"/>
      <c r="PM183" s="10"/>
      <c r="PN183" s="10"/>
      <c r="PO183" s="10"/>
      <c r="PP183" s="10"/>
      <c r="PQ183" s="10"/>
      <c r="PR183" s="10"/>
      <c r="PS183" s="10"/>
      <c r="PT183" s="10"/>
      <c r="PU183" s="10"/>
      <c r="PV183" s="10"/>
      <c r="PW183" s="10"/>
      <c r="PX183" s="10"/>
      <c r="PY183" s="10"/>
      <c r="PZ183" s="10"/>
      <c r="QA183" s="10"/>
      <c r="QB183" s="10"/>
      <c r="QC183" s="10"/>
      <c r="QD183" s="10"/>
      <c r="QE183" s="10"/>
      <c r="QF183" s="10"/>
      <c r="QG183" s="10"/>
      <c r="QH183" s="10"/>
      <c r="QI183" s="10"/>
      <c r="QJ183" s="10"/>
      <c r="QK183" s="10"/>
      <c r="QL183" s="10"/>
      <c r="QM183" s="10"/>
      <c r="QN183" s="10"/>
      <c r="QO183" s="10"/>
      <c r="QP183" s="10"/>
      <c r="QQ183" s="10"/>
      <c r="QR183" s="10"/>
      <c r="QS183" s="10"/>
      <c r="QT183" s="10"/>
      <c r="QU183" s="10"/>
      <c r="QV183" s="10"/>
      <c r="QW183" s="10"/>
      <c r="QX183" s="10"/>
      <c r="QY183" s="10"/>
      <c r="QZ183" s="10"/>
      <c r="RA183" s="10"/>
      <c r="RB183" s="10"/>
      <c r="RC183" s="10"/>
      <c r="RD183" s="10"/>
      <c r="RE183" s="10"/>
      <c r="RF183" s="10"/>
      <c r="RG183" s="10"/>
      <c r="RH183" s="10"/>
      <c r="RI183" s="10"/>
      <c r="RJ183" s="10"/>
      <c r="RK183" s="10"/>
      <c r="RL183" s="10"/>
      <c r="RM183" s="10"/>
      <c r="RN183" s="10"/>
      <c r="RO183" s="10"/>
      <c r="RP183" s="10"/>
      <c r="RQ183" s="10"/>
      <c r="RR183" s="10"/>
      <c r="RS183" s="10"/>
      <c r="RT183" s="10"/>
      <c r="RU183" s="10"/>
      <c r="RV183" s="10"/>
      <c r="RW183" s="10"/>
      <c r="RX183" s="10"/>
      <c r="RY183" s="10"/>
      <c r="RZ183" s="10"/>
      <c r="SA183" s="10"/>
      <c r="SB183" s="10"/>
      <c r="SC183" s="10"/>
      <c r="SD183" s="10"/>
      <c r="SE183" s="10"/>
      <c r="SF183" s="10"/>
      <c r="SG183" s="10"/>
      <c r="SH183" s="10"/>
      <c r="SI183" s="10"/>
      <c r="SJ183" s="10"/>
      <c r="SK183" s="10"/>
      <c r="SL183" s="10"/>
      <c r="SM183" s="10"/>
      <c r="SN183" s="10"/>
      <c r="SO183" s="10"/>
      <c r="SP183" s="10"/>
      <c r="SQ183" s="10"/>
      <c r="SR183" s="10"/>
      <c r="SS183" s="10"/>
      <c r="ST183" s="10"/>
      <c r="SU183" s="10"/>
      <c r="SV183" s="10"/>
      <c r="SW183" s="10"/>
      <c r="SX183" s="10"/>
      <c r="SY183" s="10"/>
      <c r="SZ183" s="10"/>
      <c r="TA183" s="10"/>
      <c r="TB183" s="10"/>
      <c r="TC183" s="10"/>
      <c r="TD183" s="10"/>
      <c r="TE183" s="10"/>
      <c r="TF183" s="10"/>
      <c r="TG183" s="10"/>
      <c r="TH183" s="10"/>
      <c r="TI183" s="10"/>
      <c r="TJ183" s="10"/>
      <c r="TK183" s="10"/>
      <c r="TL183" s="10"/>
      <c r="TM183" s="10"/>
      <c r="TN183" s="10"/>
      <c r="TO183" s="10"/>
      <c r="TP183" s="10"/>
      <c r="TQ183" s="10"/>
      <c r="TR183" s="10"/>
      <c r="TS183" s="10"/>
      <c r="TT183" s="10"/>
      <c r="TU183" s="10"/>
      <c r="TV183" s="10"/>
      <c r="TW183" s="10"/>
      <c r="TX183" s="10"/>
      <c r="TY183" s="10"/>
      <c r="TZ183" s="10"/>
      <c r="UA183" s="10"/>
      <c r="UB183" s="10"/>
      <c r="UC183" s="10"/>
      <c r="UD183" s="10"/>
      <c r="UE183" s="10"/>
      <c r="UF183" s="10"/>
      <c r="UG183" s="10"/>
      <c r="UH183" s="10"/>
      <c r="UI183" s="10"/>
      <c r="UJ183" s="10"/>
      <c r="UK183" s="10"/>
      <c r="UL183" s="10"/>
      <c r="UM183" s="10"/>
      <c r="UN183" s="10"/>
      <c r="UO183" s="10"/>
      <c r="UP183" s="10"/>
      <c r="UQ183" s="10"/>
      <c r="UR183" s="10"/>
      <c r="US183" s="10"/>
      <c r="UT183" s="10"/>
      <c r="UU183" s="10"/>
      <c r="UV183" s="10"/>
      <c r="UW183" s="10"/>
      <c r="UX183" s="10"/>
      <c r="UY183" s="10"/>
      <c r="UZ183" s="10"/>
      <c r="VA183" s="10"/>
      <c r="VB183" s="10"/>
      <c r="VC183" s="10"/>
      <c r="VD183" s="10"/>
      <c r="VE183" s="10"/>
      <c r="VF183" s="10"/>
      <c r="VG183" s="10"/>
      <c r="VH183" s="10"/>
      <c r="VI183" s="10"/>
      <c r="VJ183" s="10"/>
      <c r="VK183" s="10"/>
      <c r="VL183" s="10"/>
      <c r="VM183" s="10"/>
      <c r="VN183" s="10"/>
      <c r="VO183" s="10"/>
      <c r="VP183" s="10"/>
      <c r="VQ183" s="10"/>
      <c r="VR183" s="10"/>
      <c r="VS183" s="10"/>
      <c r="VT183" s="10"/>
      <c r="VU183" s="10"/>
      <c r="VV183" s="10"/>
      <c r="VW183" s="10"/>
      <c r="VX183" s="10"/>
      <c r="VY183" s="10"/>
      <c r="VZ183" s="10"/>
      <c r="WA183" s="10"/>
      <c r="WB183" s="10"/>
      <c r="WC183" s="10"/>
      <c r="WD183" s="10"/>
      <c r="WE183" s="10"/>
      <c r="WF183" s="10"/>
      <c r="WG183" s="10"/>
      <c r="WH183" s="10"/>
      <c r="WI183" s="10"/>
      <c r="WJ183" s="10"/>
      <c r="WK183" s="10"/>
      <c r="WL183" s="10"/>
      <c r="WM183" s="10"/>
      <c r="WN183" s="10"/>
      <c r="WO183" s="10"/>
      <c r="WP183" s="10"/>
      <c r="WQ183" s="10"/>
      <c r="WR183" s="10"/>
      <c r="WS183" s="10"/>
      <c r="WT183" s="10"/>
      <c r="WU183" s="10"/>
      <c r="WV183" s="10"/>
      <c r="WW183" s="10"/>
      <c r="WX183" s="10"/>
      <c r="WY183" s="10"/>
      <c r="WZ183" s="10"/>
      <c r="XA183" s="10"/>
      <c r="XB183" s="10"/>
      <c r="XC183" s="10"/>
      <c r="XD183" s="10"/>
      <c r="XE183" s="10"/>
      <c r="XF183" s="10"/>
      <c r="XG183" s="10"/>
      <c r="XH183" s="10"/>
      <c r="XI183" s="10"/>
      <c r="XJ183" s="10"/>
      <c r="XK183" s="10"/>
      <c r="XL183" s="10"/>
      <c r="XM183" s="10"/>
      <c r="XN183" s="10"/>
      <c r="XO183" s="10"/>
      <c r="XP183" s="10"/>
      <c r="XQ183" s="10"/>
      <c r="XR183" s="10"/>
      <c r="XS183" s="10"/>
      <c r="XT183" s="10"/>
      <c r="XU183" s="10"/>
      <c r="XV183" s="10"/>
      <c r="XW183" s="10"/>
      <c r="XX183" s="10"/>
      <c r="XY183" s="10"/>
      <c r="XZ183" s="10"/>
      <c r="YA183" s="10"/>
      <c r="YB183" s="10"/>
      <c r="YC183" s="10"/>
      <c r="YD183" s="10"/>
      <c r="YE183" s="10"/>
      <c r="YF183" s="10"/>
      <c r="YG183" s="10"/>
      <c r="YH183" s="10"/>
      <c r="YI183" s="10"/>
      <c r="YJ183" s="10"/>
      <c r="YK183" s="10"/>
      <c r="YL183" s="10"/>
      <c r="YM183" s="10"/>
      <c r="YN183" s="10"/>
      <c r="YO183" s="10"/>
      <c r="YP183" s="10"/>
      <c r="YQ183" s="10"/>
      <c r="YR183" s="10"/>
      <c r="YS183" s="10"/>
      <c r="YT183" s="10"/>
      <c r="YU183" s="10"/>
      <c r="YV183" s="10"/>
      <c r="YW183" s="10"/>
      <c r="YX183" s="10"/>
      <c r="YY183" s="10"/>
      <c r="YZ183" s="10"/>
      <c r="ZA183" s="10"/>
      <c r="ZB183" s="10"/>
      <c r="ZC183" s="10"/>
      <c r="ZD183" s="10"/>
      <c r="ZE183" s="10"/>
      <c r="ZF183" s="10"/>
      <c r="ZG183" s="10"/>
      <c r="ZH183" s="10"/>
      <c r="ZI183" s="10"/>
      <c r="ZJ183" s="10"/>
      <c r="ZK183" s="10"/>
      <c r="ZL183" s="10"/>
      <c r="ZM183" s="10"/>
      <c r="ZN183" s="10"/>
      <c r="ZO183" s="10"/>
      <c r="ZP183" s="10"/>
      <c r="ZQ183" s="10"/>
      <c r="ZR183" s="10"/>
      <c r="ZS183" s="10"/>
      <c r="ZT183" s="10"/>
      <c r="ZU183" s="10"/>
      <c r="ZV183" s="10"/>
      <c r="ZW183" s="10"/>
      <c r="ZX183" s="10"/>
      <c r="ZY183" s="10"/>
      <c r="ZZ183" s="10"/>
      <c r="AAA183" s="10"/>
      <c r="AAB183" s="10"/>
      <c r="AAC183" s="10"/>
      <c r="AAD183" s="10"/>
      <c r="AAE183" s="10"/>
      <c r="AAF183" s="10"/>
      <c r="AAG183" s="10"/>
      <c r="AAH183" s="10"/>
      <c r="AAI183" s="10"/>
      <c r="AAJ183" s="10"/>
      <c r="AAK183" s="10"/>
      <c r="AAL183" s="10"/>
      <c r="AAM183" s="10"/>
      <c r="AAN183" s="10"/>
      <c r="AAO183" s="10"/>
      <c r="AAP183" s="10"/>
      <c r="AAQ183" s="10"/>
      <c r="AAR183" s="10"/>
      <c r="AAS183" s="10"/>
      <c r="AAT183" s="10"/>
      <c r="AAU183" s="10"/>
      <c r="AAV183" s="10"/>
      <c r="AAW183" s="10"/>
      <c r="AAX183" s="10"/>
      <c r="AAY183" s="10"/>
      <c r="AAZ183" s="10"/>
      <c r="ABA183" s="10"/>
      <c r="ABB183" s="10"/>
      <c r="ABC183" s="10"/>
      <c r="ABD183" s="10"/>
      <c r="ABE183" s="10"/>
      <c r="ABF183" s="10"/>
      <c r="ABG183" s="10"/>
      <c r="ABH183" s="10"/>
      <c r="ABI183" s="10"/>
      <c r="ABJ183" s="10"/>
      <c r="ABK183" s="10"/>
      <c r="ABL183" s="10"/>
      <c r="ABM183" s="10"/>
      <c r="ABN183" s="10"/>
      <c r="ABO183" s="10"/>
      <c r="ABP183" s="10"/>
      <c r="ABQ183" s="10"/>
      <c r="ABR183" s="10"/>
      <c r="ABS183" s="10"/>
      <c r="ABT183" s="10"/>
      <c r="ABU183" s="10"/>
      <c r="ABV183" s="10"/>
      <c r="ABW183" s="10"/>
      <c r="ABX183" s="10"/>
      <c r="ABY183" s="10"/>
      <c r="ABZ183" s="10"/>
      <c r="ACA183" s="10"/>
      <c r="ACB183" s="10"/>
      <c r="ACC183" s="10"/>
      <c r="ACD183" s="10"/>
      <c r="ACE183" s="10"/>
      <c r="ACF183" s="10"/>
      <c r="ACG183" s="10"/>
      <c r="ACH183" s="10"/>
      <c r="ACI183" s="10"/>
      <c r="ACJ183" s="10"/>
      <c r="ACK183" s="10"/>
      <c r="ACL183" s="10"/>
      <c r="ACM183" s="10"/>
      <c r="ACN183" s="10"/>
      <c r="ACO183" s="10"/>
      <c r="ACP183" s="10"/>
      <c r="ACQ183" s="10"/>
      <c r="ACR183" s="10"/>
      <c r="ACS183" s="10"/>
      <c r="ACT183" s="10"/>
      <c r="ACU183" s="10"/>
      <c r="ACV183" s="10"/>
      <c r="ACW183" s="10"/>
      <c r="ACX183" s="10"/>
      <c r="ACY183" s="10"/>
      <c r="ACZ183" s="10"/>
      <c r="ADA183" s="10"/>
      <c r="ADB183" s="10"/>
      <c r="ADC183" s="10"/>
      <c r="ADD183" s="10"/>
      <c r="ADE183" s="10"/>
      <c r="ADF183" s="10"/>
      <c r="ADG183" s="10"/>
      <c r="ADH183" s="10"/>
      <c r="ADI183" s="10"/>
      <c r="ADJ183" s="10"/>
      <c r="ADK183" s="10"/>
      <c r="ADL183" s="10"/>
      <c r="ADM183" s="10"/>
      <c r="ADN183" s="10"/>
      <c r="ADO183" s="10"/>
      <c r="ADP183" s="10"/>
      <c r="ADQ183" s="10"/>
      <c r="ADR183" s="10"/>
      <c r="ADS183" s="10"/>
      <c r="ADT183" s="10"/>
      <c r="ADU183" s="10"/>
      <c r="ADV183" s="10"/>
      <c r="ADW183" s="10"/>
      <c r="ADX183" s="10"/>
      <c r="ADY183" s="10"/>
      <c r="ADZ183" s="10"/>
      <c r="AEA183" s="10"/>
      <c r="AEB183" s="10"/>
      <c r="AEC183" s="10"/>
      <c r="AED183" s="10"/>
      <c r="AEE183" s="10"/>
      <c r="AEF183" s="10"/>
      <c r="AEG183" s="10"/>
      <c r="AEH183" s="10"/>
      <c r="AEI183" s="10"/>
      <c r="AEJ183" s="10"/>
      <c r="AEK183" s="10"/>
      <c r="AEL183" s="10"/>
      <c r="AEM183" s="10"/>
      <c r="AEN183" s="10"/>
      <c r="AEO183" s="10"/>
      <c r="AEP183" s="10"/>
      <c r="AEQ183" s="10"/>
      <c r="AER183" s="10"/>
      <c r="AES183" s="10"/>
      <c r="AET183" s="10"/>
      <c r="AEU183" s="10"/>
      <c r="AEV183" s="10"/>
      <c r="AEW183" s="10"/>
      <c r="AEX183" s="10"/>
      <c r="AEY183" s="10"/>
      <c r="AEZ183" s="10"/>
      <c r="AFA183" s="10"/>
      <c r="AFB183" s="10"/>
      <c r="AFC183" s="10"/>
      <c r="AFD183" s="10"/>
      <c r="AFE183" s="10"/>
      <c r="AFF183" s="10"/>
      <c r="AFG183" s="10"/>
      <c r="AFH183" s="10"/>
      <c r="AFI183" s="10"/>
      <c r="AFJ183" s="10"/>
      <c r="AFK183" s="10"/>
      <c r="AFL183" s="10"/>
      <c r="AFM183" s="10"/>
      <c r="AFN183" s="10"/>
      <c r="AFO183" s="10"/>
      <c r="AFP183" s="10"/>
      <c r="AFQ183" s="10"/>
      <c r="AFR183" s="10"/>
      <c r="AFS183" s="10"/>
      <c r="AFT183" s="10"/>
      <c r="AFU183" s="10"/>
      <c r="AFV183" s="10"/>
      <c r="AFW183" s="10"/>
      <c r="AFX183" s="10"/>
      <c r="AFY183" s="10"/>
      <c r="AFZ183" s="10"/>
      <c r="AGA183" s="10"/>
      <c r="AGB183" s="10"/>
      <c r="AGC183" s="10"/>
      <c r="AGD183" s="10"/>
      <c r="AGE183" s="10"/>
      <c r="AGF183" s="10"/>
      <c r="AGG183" s="10"/>
      <c r="AGH183" s="10"/>
      <c r="AGI183" s="10"/>
      <c r="AGJ183" s="10"/>
      <c r="AGK183" s="10"/>
      <c r="AGL183" s="10"/>
      <c r="AGM183" s="10"/>
      <c r="AGN183" s="10"/>
      <c r="AGO183" s="10"/>
      <c r="AGP183" s="10"/>
      <c r="AGQ183" s="10"/>
      <c r="AGR183" s="10"/>
      <c r="AGS183" s="10"/>
      <c r="AGT183" s="10"/>
      <c r="AGU183" s="10"/>
      <c r="AGV183" s="10"/>
      <c r="AGW183" s="10"/>
      <c r="AGX183" s="10"/>
      <c r="AGY183" s="10"/>
      <c r="AGZ183" s="10"/>
      <c r="AHA183" s="10"/>
      <c r="AHB183" s="10"/>
      <c r="AHC183" s="10"/>
      <c r="AHD183" s="10"/>
      <c r="AHE183" s="10"/>
      <c r="AHF183" s="10"/>
      <c r="AHG183" s="10"/>
      <c r="AHH183" s="10"/>
      <c r="AHI183" s="10"/>
      <c r="AHJ183" s="10"/>
      <c r="AHK183" s="10"/>
      <c r="AHL183" s="10"/>
      <c r="AHM183" s="10"/>
      <c r="AHN183" s="10"/>
      <c r="AHO183" s="10"/>
      <c r="AHP183" s="10"/>
      <c r="AHQ183" s="10"/>
      <c r="AHR183" s="10"/>
      <c r="AHS183" s="10"/>
      <c r="AHT183" s="10"/>
      <c r="AHU183" s="10"/>
      <c r="AHV183" s="10"/>
      <c r="AHW183" s="10"/>
      <c r="AHX183" s="10"/>
      <c r="AHY183" s="10"/>
      <c r="AHZ183" s="10"/>
      <c r="AIA183" s="10"/>
      <c r="AIB183" s="10"/>
      <c r="AIC183" s="10"/>
      <c r="AID183" s="10"/>
      <c r="AIE183" s="10"/>
      <c r="AIF183" s="10"/>
      <c r="AIG183" s="10"/>
      <c r="AIH183" s="10"/>
      <c r="AII183" s="10"/>
      <c r="AIJ183" s="10"/>
      <c r="AIK183" s="10"/>
      <c r="AIL183" s="10"/>
      <c r="AIM183" s="10"/>
      <c r="AIN183" s="10"/>
      <c r="AIO183" s="10"/>
      <c r="AIP183" s="10"/>
      <c r="AIQ183" s="10"/>
      <c r="AIR183" s="10"/>
      <c r="AIS183" s="10"/>
      <c r="AIT183" s="10"/>
      <c r="AIU183" s="10"/>
      <c r="AIV183" s="10"/>
      <c r="AIW183" s="10"/>
      <c r="AIX183" s="10"/>
      <c r="AIY183" s="10"/>
      <c r="AIZ183" s="10"/>
      <c r="AJA183" s="10"/>
      <c r="AJB183" s="10"/>
      <c r="AJC183" s="10"/>
      <c r="AJD183" s="10"/>
      <c r="AJE183" s="10"/>
      <c r="AJF183" s="10"/>
      <c r="AJG183" s="10"/>
      <c r="AJH183" s="10"/>
      <c r="AJI183" s="10"/>
      <c r="AJJ183" s="10"/>
      <c r="AJK183" s="10"/>
      <c r="AJL183" s="10"/>
      <c r="AJM183" s="10"/>
      <c r="AJN183" s="10"/>
      <c r="AJO183" s="10"/>
      <c r="AJP183" s="10"/>
      <c r="AJQ183" s="10"/>
      <c r="AJR183" s="10"/>
      <c r="AJS183" s="10"/>
      <c r="AJT183" s="10"/>
      <c r="AJU183" s="10"/>
      <c r="AJV183" s="10"/>
      <c r="AJW183" s="10"/>
      <c r="AJX183" s="10"/>
      <c r="AJY183" s="10"/>
      <c r="AJZ183" s="10"/>
      <c r="AKA183" s="10"/>
      <c r="AKB183" s="10"/>
      <c r="AKC183" s="10"/>
      <c r="AKD183" s="10"/>
      <c r="AKE183" s="10"/>
      <c r="AKF183" s="10"/>
      <c r="AKG183" s="10"/>
      <c r="AKH183" s="10"/>
      <c r="AKI183" s="10"/>
      <c r="AKJ183" s="10"/>
      <c r="AKK183" s="10"/>
      <c r="AKL183" s="10"/>
      <c r="AKM183" s="10"/>
      <c r="AKN183" s="10"/>
      <c r="AKO183" s="10"/>
      <c r="AKP183" s="10"/>
      <c r="AKQ183" s="10"/>
      <c r="AKR183" s="10"/>
      <c r="AKS183" s="10"/>
      <c r="AKT183" s="10"/>
      <c r="AKU183" s="10"/>
      <c r="AKV183" s="10"/>
      <c r="AKW183" s="10"/>
      <c r="AKX183" s="10"/>
      <c r="AKY183" s="10"/>
      <c r="AKZ183" s="10"/>
      <c r="ALA183" s="10"/>
      <c r="ALB183" s="10"/>
      <c r="ALC183" s="10"/>
      <c r="ALD183" s="10"/>
      <c r="ALE183" s="10"/>
      <c r="ALF183" s="10"/>
      <c r="ALG183" s="10"/>
      <c r="ALH183" s="10"/>
      <c r="ALI183" s="10"/>
      <c r="ALJ183" s="10"/>
      <c r="ALK183" s="10"/>
      <c r="ALL183" s="10"/>
      <c r="ALM183" s="10"/>
      <c r="ALN183" s="10"/>
      <c r="ALO183" s="10"/>
      <c r="ALP183" s="10"/>
      <c r="ALQ183" s="10"/>
      <c r="ALR183" s="10"/>
      <c r="ALS183" s="10"/>
      <c r="ALT183" s="10"/>
      <c r="ALU183" s="10"/>
      <c r="ALV183" s="10"/>
      <c r="ALW183" s="10"/>
      <c r="ALX183" s="10"/>
      <c r="ALY183" s="10"/>
      <c r="ALZ183" s="10"/>
      <c r="AMA183" s="10"/>
      <c r="AMB183" s="10"/>
      <c r="AMC183" s="10"/>
      <c r="AMD183" s="10"/>
      <c r="AME183" s="10"/>
      <c r="AMF183" s="10"/>
      <c r="AMG183" s="10"/>
      <c r="AMH183" s="10"/>
      <c r="AMI183" s="10"/>
      <c r="AMJ183" s="10"/>
      <c r="AMK183" s="10"/>
      <c r="AML183" s="10"/>
      <c r="AMM183" s="10"/>
      <c r="AMN183" s="10"/>
      <c r="AMO183" s="10"/>
    </row>
    <row r="184" spans="1:1029" s="7" customFormat="1" ht="14.1" customHeight="1">
      <c r="A184" s="5" t="str">
        <f>SUBSTITUTE(CONCATENATE(G184,H184)," ","")</f>
        <v>Procedure</v>
      </c>
      <c r="B184" s="6"/>
      <c r="C184" s="5"/>
      <c r="D184" s="5"/>
      <c r="E184" s="5"/>
      <c r="F184" s="5" t="str">
        <f>CONCATENATE(IF(G184="","",CONCATENATE(G184,"_ ")),H184,". Details")</f>
        <v>Procedure. Details</v>
      </c>
      <c r="G184" s="5"/>
      <c r="H184" s="5" t="s">
        <v>575</v>
      </c>
      <c r="I184" s="5"/>
      <c r="J184" s="5"/>
      <c r="K184" s="5"/>
      <c r="L184" s="5"/>
      <c r="M184" s="5"/>
      <c r="N184" s="5"/>
      <c r="O184" s="5"/>
      <c r="P184" s="5"/>
      <c r="Q184" s="5"/>
      <c r="R184" s="5" t="s">
        <v>210</v>
      </c>
      <c r="S184" s="47" t="s">
        <v>576</v>
      </c>
      <c r="T184" s="5"/>
      <c r="U184" s="5"/>
      <c r="V184" s="5"/>
      <c r="W184" s="5"/>
      <c r="X184" s="5" t="s">
        <v>251</v>
      </c>
      <c r="Y184" s="5" t="s">
        <v>211</v>
      </c>
      <c r="Z184" s="5"/>
      <c r="AA184" s="43">
        <v>43297</v>
      </c>
      <c r="AB184" s="12"/>
      <c r="AC184" s="12"/>
      <c r="AD184" s="12"/>
      <c r="AE184" s="12"/>
      <c r="AF184" s="12"/>
    </row>
    <row r="185" spans="1:1029" customFormat="1" ht="14.1" customHeight="1">
      <c r="A185" s="8" t="str">
        <f t="shared" ref="A185:A195" si="24">SUBSTITUTE(CONCATENATE(I185,J185,IF(K185="Identifier","ID",IF(AND(K185="Text",OR(I185&lt;&gt;"",J185&lt;&gt;"")),"",K185)),IF(AND(M185&lt;&gt;"Text",K185&lt;&gt;M185,NOT(AND(K185="URI",M185="Identifier")),NOT(AND(K185="UUID",M185="Identifier")),NOT(AND(K185="OID",M185="Identifier"))),IF(M185="Identifier","ID",M185),""))," ","")</f>
        <v>AcceleratedProcedureJustification</v>
      </c>
      <c r="B185" s="9" t="s">
        <v>220</v>
      </c>
      <c r="C185" s="8"/>
      <c r="D185" s="8"/>
      <c r="E185" s="8"/>
      <c r="F185" s="8" t="str">
        <f t="shared" ref="F185:F195" si="25">CONCATENATE( IF(G185="","",CONCATENATE(G185,"_ ")),H185,". ",IF(I185="","",CONCATENATE(I185,"_ ")),L185,IF(OR(I185&lt;&gt;"",L185&lt;&gt;M185),CONCATENATE(". ",M185),""))</f>
        <v>Procedure. Accelerated Procedure Justification Text. Text</v>
      </c>
      <c r="G185" s="8"/>
      <c r="H185" s="8" t="s">
        <v>575</v>
      </c>
      <c r="I185" s="8"/>
      <c r="J185" s="8" t="s">
        <v>4</v>
      </c>
      <c r="K185" s="8" t="s">
        <v>215</v>
      </c>
      <c r="L185" s="8" t="str">
        <f t="shared" ref="L185:L195" si="26">IF(J185&lt;&gt;"",CONCATENATE(J185," ",K185),K185)</f>
        <v>Accelerated Procedure Justification Text</v>
      </c>
      <c r="M185" s="8" t="s">
        <v>215</v>
      </c>
      <c r="N185" s="8"/>
      <c r="O185" s="8" t="str">
        <f t="shared" ref="O185:O195" si="27">IF(N185&lt;&gt;"",CONCATENATE(N185,"_ ",M185,". Type"),CONCATENATE(M185,". Type"))</f>
        <v>Text. Type</v>
      </c>
      <c r="P185" s="8"/>
      <c r="Q185" s="8"/>
      <c r="R185" s="8" t="s">
        <v>213</v>
      </c>
      <c r="S185" s="8"/>
      <c r="T185" s="8"/>
      <c r="U185" s="8"/>
      <c r="V185" s="8"/>
      <c r="W185" s="8"/>
      <c r="X185" s="10" t="s">
        <v>1</v>
      </c>
      <c r="Y185" s="8" t="s">
        <v>211</v>
      </c>
      <c r="Z185" s="8"/>
      <c r="AA185" s="44">
        <v>43297</v>
      </c>
      <c r="AB185" s="23"/>
      <c r="AC185" s="23"/>
      <c r="AD185" s="23"/>
      <c r="AE185" s="23"/>
      <c r="AF185" s="23"/>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c r="HP185" s="10"/>
      <c r="HQ185" s="10"/>
      <c r="HR185" s="10"/>
      <c r="HS185" s="10"/>
      <c r="HT185" s="10"/>
      <c r="HU185" s="10"/>
      <c r="HV185" s="10"/>
      <c r="HW185" s="10"/>
      <c r="HX185" s="10"/>
      <c r="HY185" s="10"/>
      <c r="HZ185" s="10"/>
      <c r="IA185" s="10"/>
      <c r="IB185" s="10"/>
      <c r="IC185" s="10"/>
      <c r="ID185" s="10"/>
      <c r="IE185" s="10"/>
      <c r="IF185" s="10"/>
      <c r="IG185" s="10"/>
      <c r="IH185" s="10"/>
      <c r="II185" s="10"/>
      <c r="IJ185" s="10"/>
      <c r="IK185" s="10"/>
      <c r="IL185" s="10"/>
      <c r="IM185" s="10"/>
      <c r="IN185" s="10"/>
      <c r="IO185" s="10"/>
      <c r="IP185" s="10"/>
      <c r="IQ185" s="10"/>
      <c r="IR185" s="10"/>
      <c r="IS185" s="10"/>
      <c r="IT185" s="10"/>
      <c r="IU185" s="10"/>
      <c r="IV185" s="10"/>
      <c r="IW185" s="10"/>
      <c r="IX185" s="10"/>
      <c r="IY185" s="10"/>
      <c r="IZ185" s="10"/>
      <c r="JA185" s="10"/>
      <c r="JB185" s="10"/>
      <c r="JC185" s="10"/>
      <c r="JD185" s="10"/>
      <c r="JE185" s="10"/>
      <c r="JF185" s="10"/>
      <c r="JG185" s="10"/>
      <c r="JH185" s="10"/>
      <c r="JI185" s="10"/>
      <c r="JJ185" s="10"/>
      <c r="JK185" s="10"/>
      <c r="JL185" s="10"/>
      <c r="JM185" s="10"/>
      <c r="JN185" s="10"/>
      <c r="JO185" s="10"/>
      <c r="JP185" s="10"/>
      <c r="JQ185" s="10"/>
      <c r="JR185" s="10"/>
      <c r="JS185" s="10"/>
      <c r="JT185" s="10"/>
      <c r="JU185" s="10"/>
      <c r="JV185" s="10"/>
      <c r="JW185" s="10"/>
      <c r="JX185" s="10"/>
      <c r="JY185" s="10"/>
      <c r="JZ185" s="10"/>
      <c r="KA185" s="10"/>
      <c r="KB185" s="10"/>
      <c r="KC185" s="10"/>
      <c r="KD185" s="10"/>
      <c r="KE185" s="10"/>
      <c r="KF185" s="10"/>
      <c r="KG185" s="10"/>
      <c r="KH185" s="10"/>
      <c r="KI185" s="10"/>
      <c r="KJ185" s="10"/>
      <c r="KK185" s="10"/>
      <c r="KL185" s="10"/>
      <c r="KM185" s="10"/>
      <c r="KN185" s="10"/>
      <c r="KO185" s="10"/>
      <c r="KP185" s="10"/>
      <c r="KQ185" s="10"/>
      <c r="KR185" s="10"/>
      <c r="KS185" s="10"/>
      <c r="KT185" s="10"/>
      <c r="KU185" s="10"/>
      <c r="KV185" s="10"/>
      <c r="KW185" s="10"/>
      <c r="KX185" s="10"/>
      <c r="KY185" s="10"/>
      <c r="KZ185" s="10"/>
      <c r="LA185" s="10"/>
      <c r="LB185" s="10"/>
      <c r="LC185" s="10"/>
      <c r="LD185" s="10"/>
      <c r="LE185" s="10"/>
      <c r="LF185" s="10"/>
      <c r="LG185" s="10"/>
      <c r="LH185" s="10"/>
      <c r="LI185" s="10"/>
      <c r="LJ185" s="10"/>
      <c r="LK185" s="10"/>
      <c r="LL185" s="10"/>
      <c r="LM185" s="10"/>
      <c r="LN185" s="10"/>
      <c r="LO185" s="10"/>
      <c r="LP185" s="10"/>
      <c r="LQ185" s="10"/>
      <c r="LR185" s="10"/>
      <c r="LS185" s="10"/>
      <c r="LT185" s="10"/>
      <c r="LU185" s="10"/>
      <c r="LV185" s="10"/>
      <c r="LW185" s="10"/>
      <c r="LX185" s="10"/>
      <c r="LY185" s="10"/>
      <c r="LZ185" s="10"/>
      <c r="MA185" s="10"/>
      <c r="MB185" s="10"/>
      <c r="MC185" s="10"/>
      <c r="MD185" s="10"/>
      <c r="ME185" s="10"/>
      <c r="MF185" s="10"/>
      <c r="MG185" s="10"/>
      <c r="MH185" s="10"/>
      <c r="MI185" s="10"/>
      <c r="MJ185" s="10"/>
      <c r="MK185" s="10"/>
      <c r="ML185" s="10"/>
      <c r="MM185" s="10"/>
      <c r="MN185" s="10"/>
      <c r="MO185" s="10"/>
      <c r="MP185" s="10"/>
      <c r="MQ185" s="10"/>
      <c r="MR185" s="10"/>
      <c r="MS185" s="10"/>
      <c r="MT185" s="10"/>
      <c r="MU185" s="10"/>
      <c r="MV185" s="10"/>
      <c r="MW185" s="10"/>
      <c r="MX185" s="10"/>
      <c r="MY185" s="10"/>
      <c r="MZ185" s="10"/>
      <c r="NA185" s="10"/>
      <c r="NB185" s="10"/>
      <c r="NC185" s="10"/>
      <c r="ND185" s="10"/>
      <c r="NE185" s="10"/>
      <c r="NF185" s="10"/>
      <c r="NG185" s="10"/>
      <c r="NH185" s="10"/>
      <c r="NI185" s="10"/>
      <c r="NJ185" s="10"/>
      <c r="NK185" s="10"/>
      <c r="NL185" s="10"/>
      <c r="NM185" s="10"/>
      <c r="NN185" s="10"/>
      <c r="NO185" s="10"/>
      <c r="NP185" s="10"/>
      <c r="NQ185" s="10"/>
      <c r="NR185" s="10"/>
      <c r="NS185" s="10"/>
      <c r="NT185" s="10"/>
      <c r="NU185" s="10"/>
      <c r="NV185" s="10"/>
      <c r="NW185" s="10"/>
      <c r="NX185" s="10"/>
      <c r="NY185" s="10"/>
      <c r="NZ185" s="10"/>
      <c r="OA185" s="10"/>
      <c r="OB185" s="10"/>
      <c r="OC185" s="10"/>
      <c r="OD185" s="10"/>
      <c r="OE185" s="10"/>
      <c r="OF185" s="10"/>
      <c r="OG185" s="10"/>
      <c r="OH185" s="10"/>
      <c r="OI185" s="10"/>
      <c r="OJ185" s="10"/>
      <c r="OK185" s="10"/>
      <c r="OL185" s="10"/>
      <c r="OM185" s="10"/>
      <c r="ON185" s="10"/>
      <c r="OO185" s="10"/>
      <c r="OP185" s="10"/>
      <c r="OQ185" s="10"/>
      <c r="OR185" s="10"/>
      <c r="OS185" s="10"/>
      <c r="OT185" s="10"/>
      <c r="OU185" s="10"/>
      <c r="OV185" s="10"/>
      <c r="OW185" s="10"/>
      <c r="OX185" s="10"/>
      <c r="OY185" s="10"/>
      <c r="OZ185" s="10"/>
      <c r="PA185" s="10"/>
      <c r="PB185" s="10"/>
      <c r="PC185" s="10"/>
      <c r="PD185" s="10"/>
      <c r="PE185" s="10"/>
      <c r="PF185" s="10"/>
      <c r="PG185" s="10"/>
      <c r="PH185" s="10"/>
      <c r="PI185" s="10"/>
      <c r="PJ185" s="10"/>
      <c r="PK185" s="10"/>
      <c r="PL185" s="10"/>
      <c r="PM185" s="10"/>
      <c r="PN185" s="10"/>
      <c r="PO185" s="10"/>
      <c r="PP185" s="10"/>
      <c r="PQ185" s="10"/>
      <c r="PR185" s="10"/>
      <c r="PS185" s="10"/>
      <c r="PT185" s="10"/>
      <c r="PU185" s="10"/>
      <c r="PV185" s="10"/>
      <c r="PW185" s="10"/>
      <c r="PX185" s="10"/>
      <c r="PY185" s="10"/>
      <c r="PZ185" s="10"/>
      <c r="QA185" s="10"/>
      <c r="QB185" s="10"/>
      <c r="QC185" s="10"/>
      <c r="QD185" s="10"/>
      <c r="QE185" s="10"/>
      <c r="QF185" s="10"/>
      <c r="QG185" s="10"/>
      <c r="QH185" s="10"/>
      <c r="QI185" s="10"/>
      <c r="QJ185" s="10"/>
      <c r="QK185" s="10"/>
      <c r="QL185" s="10"/>
      <c r="QM185" s="10"/>
      <c r="QN185" s="10"/>
      <c r="QO185" s="10"/>
      <c r="QP185" s="10"/>
      <c r="QQ185" s="10"/>
      <c r="QR185" s="10"/>
      <c r="QS185" s="10"/>
      <c r="QT185" s="10"/>
      <c r="QU185" s="10"/>
      <c r="QV185" s="10"/>
      <c r="QW185" s="10"/>
      <c r="QX185" s="10"/>
      <c r="QY185" s="10"/>
      <c r="QZ185" s="10"/>
      <c r="RA185" s="10"/>
      <c r="RB185" s="10"/>
      <c r="RC185" s="10"/>
      <c r="RD185" s="10"/>
      <c r="RE185" s="10"/>
      <c r="RF185" s="10"/>
      <c r="RG185" s="10"/>
      <c r="RH185" s="10"/>
      <c r="RI185" s="10"/>
      <c r="RJ185" s="10"/>
      <c r="RK185" s="10"/>
      <c r="RL185" s="10"/>
      <c r="RM185" s="10"/>
      <c r="RN185" s="10"/>
      <c r="RO185" s="10"/>
      <c r="RP185" s="10"/>
      <c r="RQ185" s="10"/>
      <c r="RR185" s="10"/>
      <c r="RS185" s="10"/>
      <c r="RT185" s="10"/>
      <c r="RU185" s="10"/>
      <c r="RV185" s="10"/>
      <c r="RW185" s="10"/>
      <c r="RX185" s="10"/>
      <c r="RY185" s="10"/>
      <c r="RZ185" s="10"/>
      <c r="SA185" s="10"/>
      <c r="SB185" s="10"/>
      <c r="SC185" s="10"/>
      <c r="SD185" s="10"/>
      <c r="SE185" s="10"/>
      <c r="SF185" s="10"/>
      <c r="SG185" s="10"/>
      <c r="SH185" s="10"/>
      <c r="SI185" s="10"/>
      <c r="SJ185" s="10"/>
      <c r="SK185" s="10"/>
      <c r="SL185" s="10"/>
      <c r="SM185" s="10"/>
      <c r="SN185" s="10"/>
      <c r="SO185" s="10"/>
      <c r="SP185" s="10"/>
      <c r="SQ185" s="10"/>
      <c r="SR185" s="10"/>
      <c r="SS185" s="10"/>
      <c r="ST185" s="10"/>
      <c r="SU185" s="10"/>
      <c r="SV185" s="10"/>
      <c r="SW185" s="10"/>
      <c r="SX185" s="10"/>
      <c r="SY185" s="10"/>
      <c r="SZ185" s="10"/>
      <c r="TA185" s="10"/>
      <c r="TB185" s="10"/>
      <c r="TC185" s="10"/>
      <c r="TD185" s="10"/>
      <c r="TE185" s="10"/>
      <c r="TF185" s="10"/>
      <c r="TG185" s="10"/>
      <c r="TH185" s="10"/>
      <c r="TI185" s="10"/>
      <c r="TJ185" s="10"/>
      <c r="TK185" s="10"/>
      <c r="TL185" s="10"/>
      <c r="TM185" s="10"/>
      <c r="TN185" s="10"/>
      <c r="TO185" s="10"/>
      <c r="TP185" s="10"/>
      <c r="TQ185" s="10"/>
      <c r="TR185" s="10"/>
      <c r="TS185" s="10"/>
      <c r="TT185" s="10"/>
      <c r="TU185" s="10"/>
      <c r="TV185" s="10"/>
      <c r="TW185" s="10"/>
      <c r="TX185" s="10"/>
      <c r="TY185" s="10"/>
      <c r="TZ185" s="10"/>
      <c r="UA185" s="10"/>
      <c r="UB185" s="10"/>
      <c r="UC185" s="10"/>
      <c r="UD185" s="10"/>
      <c r="UE185" s="10"/>
      <c r="UF185" s="10"/>
      <c r="UG185" s="10"/>
      <c r="UH185" s="10"/>
      <c r="UI185" s="10"/>
      <c r="UJ185" s="10"/>
      <c r="UK185" s="10"/>
      <c r="UL185" s="10"/>
      <c r="UM185" s="10"/>
      <c r="UN185" s="10"/>
      <c r="UO185" s="10"/>
      <c r="UP185" s="10"/>
      <c r="UQ185" s="10"/>
      <c r="UR185" s="10"/>
      <c r="US185" s="10"/>
      <c r="UT185" s="10"/>
      <c r="UU185" s="10"/>
      <c r="UV185" s="10"/>
      <c r="UW185" s="10"/>
      <c r="UX185" s="10"/>
      <c r="UY185" s="10"/>
      <c r="UZ185" s="10"/>
      <c r="VA185" s="10"/>
      <c r="VB185" s="10"/>
      <c r="VC185" s="10"/>
      <c r="VD185" s="10"/>
      <c r="VE185" s="10"/>
      <c r="VF185" s="10"/>
      <c r="VG185" s="10"/>
      <c r="VH185" s="10"/>
      <c r="VI185" s="10"/>
      <c r="VJ185" s="10"/>
      <c r="VK185" s="10"/>
      <c r="VL185" s="10"/>
      <c r="VM185" s="10"/>
      <c r="VN185" s="10"/>
      <c r="VO185" s="10"/>
      <c r="VP185" s="10"/>
      <c r="VQ185" s="10"/>
      <c r="VR185" s="10"/>
      <c r="VS185" s="10"/>
      <c r="VT185" s="10"/>
      <c r="VU185" s="10"/>
      <c r="VV185" s="10"/>
      <c r="VW185" s="10"/>
      <c r="VX185" s="10"/>
      <c r="VY185" s="10"/>
      <c r="VZ185" s="10"/>
      <c r="WA185" s="10"/>
      <c r="WB185" s="10"/>
      <c r="WC185" s="10"/>
      <c r="WD185" s="10"/>
      <c r="WE185" s="10"/>
      <c r="WF185" s="10"/>
      <c r="WG185" s="10"/>
      <c r="WH185" s="10"/>
      <c r="WI185" s="10"/>
      <c r="WJ185" s="10"/>
      <c r="WK185" s="10"/>
      <c r="WL185" s="10"/>
      <c r="WM185" s="10"/>
      <c r="WN185" s="10"/>
      <c r="WO185" s="10"/>
      <c r="WP185" s="10"/>
      <c r="WQ185" s="10"/>
      <c r="WR185" s="10"/>
      <c r="WS185" s="10"/>
      <c r="WT185" s="10"/>
      <c r="WU185" s="10"/>
      <c r="WV185" s="10"/>
      <c r="WW185" s="10"/>
      <c r="WX185" s="10"/>
      <c r="WY185" s="10"/>
      <c r="WZ185" s="10"/>
      <c r="XA185" s="10"/>
      <c r="XB185" s="10"/>
      <c r="XC185" s="10"/>
      <c r="XD185" s="10"/>
      <c r="XE185" s="10"/>
      <c r="XF185" s="10"/>
      <c r="XG185" s="10"/>
      <c r="XH185" s="10"/>
      <c r="XI185" s="10"/>
      <c r="XJ185" s="10"/>
      <c r="XK185" s="10"/>
      <c r="XL185" s="10"/>
      <c r="XM185" s="10"/>
      <c r="XN185" s="10"/>
      <c r="XO185" s="10"/>
      <c r="XP185" s="10"/>
      <c r="XQ185" s="10"/>
      <c r="XR185" s="10"/>
      <c r="XS185" s="10"/>
      <c r="XT185" s="10"/>
      <c r="XU185" s="10"/>
      <c r="XV185" s="10"/>
      <c r="XW185" s="10"/>
      <c r="XX185" s="10"/>
      <c r="XY185" s="10"/>
      <c r="XZ185" s="10"/>
      <c r="YA185" s="10"/>
      <c r="YB185" s="10"/>
      <c r="YC185" s="10"/>
      <c r="YD185" s="10"/>
      <c r="YE185" s="10"/>
      <c r="YF185" s="10"/>
      <c r="YG185" s="10"/>
      <c r="YH185" s="10"/>
      <c r="YI185" s="10"/>
      <c r="YJ185" s="10"/>
      <c r="YK185" s="10"/>
      <c r="YL185" s="10"/>
      <c r="YM185" s="10"/>
      <c r="YN185" s="10"/>
      <c r="YO185" s="10"/>
      <c r="YP185" s="10"/>
      <c r="YQ185" s="10"/>
      <c r="YR185" s="10"/>
      <c r="YS185" s="10"/>
      <c r="YT185" s="10"/>
      <c r="YU185" s="10"/>
      <c r="YV185" s="10"/>
      <c r="YW185" s="10"/>
      <c r="YX185" s="10"/>
      <c r="YY185" s="10"/>
      <c r="YZ185" s="10"/>
      <c r="ZA185" s="10"/>
      <c r="ZB185" s="10"/>
      <c r="ZC185" s="10"/>
      <c r="ZD185" s="10"/>
      <c r="ZE185" s="10"/>
      <c r="ZF185" s="10"/>
      <c r="ZG185" s="10"/>
      <c r="ZH185" s="10"/>
      <c r="ZI185" s="10"/>
      <c r="ZJ185" s="10"/>
      <c r="ZK185" s="10"/>
      <c r="ZL185" s="10"/>
      <c r="ZM185" s="10"/>
      <c r="ZN185" s="10"/>
      <c r="ZO185" s="10"/>
      <c r="ZP185" s="10"/>
      <c r="ZQ185" s="10"/>
      <c r="ZR185" s="10"/>
      <c r="ZS185" s="10"/>
      <c r="ZT185" s="10"/>
      <c r="ZU185" s="10"/>
      <c r="ZV185" s="10"/>
      <c r="ZW185" s="10"/>
      <c r="ZX185" s="10"/>
      <c r="ZY185" s="10"/>
      <c r="ZZ185" s="10"/>
      <c r="AAA185" s="10"/>
      <c r="AAB185" s="10"/>
      <c r="AAC185" s="10"/>
      <c r="AAD185" s="10"/>
      <c r="AAE185" s="10"/>
      <c r="AAF185" s="10"/>
      <c r="AAG185" s="10"/>
      <c r="AAH185" s="10"/>
      <c r="AAI185" s="10"/>
      <c r="AAJ185" s="10"/>
      <c r="AAK185" s="10"/>
      <c r="AAL185" s="10"/>
      <c r="AAM185" s="10"/>
      <c r="AAN185" s="10"/>
      <c r="AAO185" s="10"/>
      <c r="AAP185" s="10"/>
      <c r="AAQ185" s="10"/>
      <c r="AAR185" s="10"/>
      <c r="AAS185" s="10"/>
      <c r="AAT185" s="10"/>
      <c r="AAU185" s="10"/>
      <c r="AAV185" s="10"/>
      <c r="AAW185" s="10"/>
      <c r="AAX185" s="10"/>
      <c r="AAY185" s="10"/>
      <c r="AAZ185" s="10"/>
      <c r="ABA185" s="10"/>
      <c r="ABB185" s="10"/>
      <c r="ABC185" s="10"/>
      <c r="ABD185" s="10"/>
      <c r="ABE185" s="10"/>
      <c r="ABF185" s="10"/>
      <c r="ABG185" s="10"/>
      <c r="ABH185" s="10"/>
      <c r="ABI185" s="10"/>
      <c r="ABJ185" s="10"/>
      <c r="ABK185" s="10"/>
      <c r="ABL185" s="10"/>
      <c r="ABM185" s="10"/>
      <c r="ABN185" s="10"/>
      <c r="ABO185" s="10"/>
      <c r="ABP185" s="10"/>
      <c r="ABQ185" s="10"/>
      <c r="ABR185" s="10"/>
      <c r="ABS185" s="10"/>
      <c r="ABT185" s="10"/>
      <c r="ABU185" s="10"/>
      <c r="ABV185" s="10"/>
      <c r="ABW185" s="10"/>
      <c r="ABX185" s="10"/>
      <c r="ABY185" s="10"/>
      <c r="ABZ185" s="10"/>
      <c r="ACA185" s="10"/>
      <c r="ACB185" s="10"/>
      <c r="ACC185" s="10"/>
      <c r="ACD185" s="10"/>
      <c r="ACE185" s="10"/>
      <c r="ACF185" s="10"/>
      <c r="ACG185" s="10"/>
      <c r="ACH185" s="10"/>
      <c r="ACI185" s="10"/>
      <c r="ACJ185" s="10"/>
      <c r="ACK185" s="10"/>
      <c r="ACL185" s="10"/>
      <c r="ACM185" s="10"/>
      <c r="ACN185" s="10"/>
      <c r="ACO185" s="10"/>
      <c r="ACP185" s="10"/>
      <c r="ACQ185" s="10"/>
      <c r="ACR185" s="10"/>
      <c r="ACS185" s="10"/>
      <c r="ACT185" s="10"/>
      <c r="ACU185" s="10"/>
      <c r="ACV185" s="10"/>
      <c r="ACW185" s="10"/>
      <c r="ACX185" s="10"/>
      <c r="ACY185" s="10"/>
      <c r="ACZ185" s="10"/>
      <c r="ADA185" s="10"/>
      <c r="ADB185" s="10"/>
      <c r="ADC185" s="10"/>
      <c r="ADD185" s="10"/>
      <c r="ADE185" s="10"/>
      <c r="ADF185" s="10"/>
      <c r="ADG185" s="10"/>
      <c r="ADH185" s="10"/>
      <c r="ADI185" s="10"/>
      <c r="ADJ185" s="10"/>
      <c r="ADK185" s="10"/>
      <c r="ADL185" s="10"/>
      <c r="ADM185" s="10"/>
      <c r="ADN185" s="10"/>
      <c r="ADO185" s="10"/>
      <c r="ADP185" s="10"/>
      <c r="ADQ185" s="10"/>
      <c r="ADR185" s="10"/>
      <c r="ADS185" s="10"/>
      <c r="ADT185" s="10"/>
      <c r="ADU185" s="10"/>
      <c r="ADV185" s="10"/>
      <c r="ADW185" s="10"/>
      <c r="ADX185" s="10"/>
      <c r="ADY185" s="10"/>
      <c r="ADZ185" s="10"/>
      <c r="AEA185" s="10"/>
      <c r="AEB185" s="10"/>
      <c r="AEC185" s="10"/>
      <c r="AED185" s="10"/>
      <c r="AEE185" s="10"/>
      <c r="AEF185" s="10"/>
      <c r="AEG185" s="10"/>
      <c r="AEH185" s="10"/>
      <c r="AEI185" s="10"/>
      <c r="AEJ185" s="10"/>
      <c r="AEK185" s="10"/>
      <c r="AEL185" s="10"/>
      <c r="AEM185" s="10"/>
      <c r="AEN185" s="10"/>
      <c r="AEO185" s="10"/>
      <c r="AEP185" s="10"/>
      <c r="AEQ185" s="10"/>
      <c r="AER185" s="10"/>
      <c r="AES185" s="10"/>
      <c r="AET185" s="10"/>
      <c r="AEU185" s="10"/>
      <c r="AEV185" s="10"/>
      <c r="AEW185" s="10"/>
      <c r="AEX185" s="10"/>
      <c r="AEY185" s="10"/>
      <c r="AEZ185" s="10"/>
      <c r="AFA185" s="10"/>
      <c r="AFB185" s="10"/>
      <c r="AFC185" s="10"/>
      <c r="AFD185" s="10"/>
      <c r="AFE185" s="10"/>
      <c r="AFF185" s="10"/>
      <c r="AFG185" s="10"/>
      <c r="AFH185" s="10"/>
      <c r="AFI185" s="10"/>
      <c r="AFJ185" s="10"/>
      <c r="AFK185" s="10"/>
      <c r="AFL185" s="10"/>
      <c r="AFM185" s="10"/>
      <c r="AFN185" s="10"/>
      <c r="AFO185" s="10"/>
      <c r="AFP185" s="10"/>
      <c r="AFQ185" s="10"/>
      <c r="AFR185" s="10"/>
      <c r="AFS185" s="10"/>
      <c r="AFT185" s="10"/>
      <c r="AFU185" s="10"/>
      <c r="AFV185" s="10"/>
      <c r="AFW185" s="10"/>
      <c r="AFX185" s="10"/>
      <c r="AFY185" s="10"/>
      <c r="AFZ185" s="10"/>
      <c r="AGA185" s="10"/>
      <c r="AGB185" s="10"/>
      <c r="AGC185" s="10"/>
      <c r="AGD185" s="10"/>
      <c r="AGE185" s="10"/>
      <c r="AGF185" s="10"/>
      <c r="AGG185" s="10"/>
      <c r="AGH185" s="10"/>
      <c r="AGI185" s="10"/>
      <c r="AGJ185" s="10"/>
      <c r="AGK185" s="10"/>
      <c r="AGL185" s="10"/>
      <c r="AGM185" s="10"/>
      <c r="AGN185" s="10"/>
      <c r="AGO185" s="10"/>
      <c r="AGP185" s="10"/>
      <c r="AGQ185" s="10"/>
      <c r="AGR185" s="10"/>
      <c r="AGS185" s="10"/>
      <c r="AGT185" s="10"/>
      <c r="AGU185" s="10"/>
      <c r="AGV185" s="10"/>
      <c r="AGW185" s="10"/>
      <c r="AGX185" s="10"/>
      <c r="AGY185" s="10"/>
      <c r="AGZ185" s="10"/>
      <c r="AHA185" s="10"/>
      <c r="AHB185" s="10"/>
      <c r="AHC185" s="10"/>
      <c r="AHD185" s="10"/>
      <c r="AHE185" s="10"/>
      <c r="AHF185" s="10"/>
      <c r="AHG185" s="10"/>
      <c r="AHH185" s="10"/>
      <c r="AHI185" s="10"/>
      <c r="AHJ185" s="10"/>
      <c r="AHK185" s="10"/>
      <c r="AHL185" s="10"/>
      <c r="AHM185" s="10"/>
      <c r="AHN185" s="10"/>
      <c r="AHO185" s="10"/>
      <c r="AHP185" s="10"/>
      <c r="AHQ185" s="10"/>
      <c r="AHR185" s="10"/>
      <c r="AHS185" s="10"/>
      <c r="AHT185" s="10"/>
      <c r="AHU185" s="10"/>
      <c r="AHV185" s="10"/>
      <c r="AHW185" s="10"/>
      <c r="AHX185" s="10"/>
      <c r="AHY185" s="10"/>
      <c r="AHZ185" s="10"/>
      <c r="AIA185" s="10"/>
      <c r="AIB185" s="10"/>
      <c r="AIC185" s="10"/>
      <c r="AID185" s="10"/>
      <c r="AIE185" s="10"/>
      <c r="AIF185" s="10"/>
      <c r="AIG185" s="10"/>
      <c r="AIH185" s="10"/>
      <c r="AII185" s="10"/>
      <c r="AIJ185" s="10"/>
      <c r="AIK185" s="10"/>
      <c r="AIL185" s="10"/>
      <c r="AIM185" s="10"/>
      <c r="AIN185" s="10"/>
      <c r="AIO185" s="10"/>
      <c r="AIP185" s="10"/>
      <c r="AIQ185" s="10"/>
      <c r="AIR185" s="10"/>
      <c r="AIS185" s="10"/>
      <c r="AIT185" s="10"/>
      <c r="AIU185" s="10"/>
      <c r="AIV185" s="10"/>
      <c r="AIW185" s="10"/>
      <c r="AIX185" s="10"/>
      <c r="AIY185" s="10"/>
      <c r="AIZ185" s="10"/>
      <c r="AJA185" s="10"/>
      <c r="AJB185" s="10"/>
      <c r="AJC185" s="10"/>
      <c r="AJD185" s="10"/>
      <c r="AJE185" s="10"/>
      <c r="AJF185" s="10"/>
      <c r="AJG185" s="10"/>
      <c r="AJH185" s="10"/>
      <c r="AJI185" s="10"/>
      <c r="AJJ185" s="10"/>
      <c r="AJK185" s="10"/>
      <c r="AJL185" s="10"/>
      <c r="AJM185" s="10"/>
      <c r="AJN185" s="10"/>
      <c r="AJO185" s="10"/>
      <c r="AJP185" s="10"/>
      <c r="AJQ185" s="10"/>
      <c r="AJR185" s="10"/>
      <c r="AJS185" s="10"/>
      <c r="AJT185" s="10"/>
      <c r="AJU185" s="10"/>
      <c r="AJV185" s="10"/>
      <c r="AJW185" s="10"/>
      <c r="AJX185" s="10"/>
      <c r="AJY185" s="10"/>
      <c r="AJZ185" s="10"/>
      <c r="AKA185" s="10"/>
      <c r="AKB185" s="10"/>
      <c r="AKC185" s="10"/>
      <c r="AKD185" s="10"/>
      <c r="AKE185" s="10"/>
      <c r="AKF185" s="10"/>
      <c r="AKG185" s="10"/>
      <c r="AKH185" s="10"/>
      <c r="AKI185" s="10"/>
      <c r="AKJ185" s="10"/>
      <c r="AKK185" s="10"/>
      <c r="AKL185" s="10"/>
      <c r="AKM185" s="10"/>
      <c r="AKN185" s="10"/>
      <c r="AKO185" s="10"/>
      <c r="AKP185" s="10"/>
      <c r="AKQ185" s="10"/>
      <c r="AKR185" s="10"/>
      <c r="AKS185" s="10"/>
      <c r="AKT185" s="10"/>
      <c r="AKU185" s="10"/>
      <c r="AKV185" s="10"/>
      <c r="AKW185" s="10"/>
      <c r="AKX185" s="10"/>
      <c r="AKY185" s="10"/>
      <c r="AKZ185" s="10"/>
      <c r="ALA185" s="10"/>
      <c r="ALB185" s="10"/>
      <c r="ALC185" s="10"/>
      <c r="ALD185" s="10"/>
      <c r="ALE185" s="10"/>
      <c r="ALF185" s="10"/>
      <c r="ALG185" s="10"/>
      <c r="ALH185" s="10"/>
      <c r="ALI185" s="10"/>
      <c r="ALJ185" s="10"/>
      <c r="ALK185" s="10"/>
      <c r="ALL185" s="10"/>
      <c r="ALM185" s="10"/>
      <c r="ALN185" s="10"/>
      <c r="ALO185" s="10"/>
      <c r="ALP185" s="10"/>
      <c r="ALQ185" s="10"/>
      <c r="ALR185" s="10"/>
      <c r="ALS185" s="10"/>
      <c r="ALT185" s="10"/>
      <c r="ALU185" s="10"/>
      <c r="ALV185" s="10"/>
      <c r="ALW185" s="10"/>
      <c r="ALX185" s="10"/>
      <c r="ALY185" s="10"/>
      <c r="ALZ185" s="10"/>
      <c r="AMA185" s="10"/>
      <c r="AMB185" s="10"/>
      <c r="AMC185" s="10"/>
      <c r="AMD185" s="10"/>
      <c r="AME185" s="10"/>
      <c r="AMF185" s="10"/>
      <c r="AMG185" s="10"/>
      <c r="AMH185" s="10"/>
      <c r="AMI185" s="10"/>
      <c r="AMJ185" s="10"/>
    </row>
    <row r="186" spans="1:1029" customFormat="1" ht="14.1" customHeight="1">
      <c r="A186" s="8" t="str">
        <f t="shared" si="24"/>
        <v>AcceleratedProcedureJustificationTypeCode</v>
      </c>
      <c r="B186" s="9" t="s">
        <v>219</v>
      </c>
      <c r="C186" s="8"/>
      <c r="D186" s="8"/>
      <c r="E186" s="8"/>
      <c r="F186" s="8" t="str">
        <f t="shared" si="25"/>
        <v>Procedure. Accelerated Procedure Justification Type Code. Code</v>
      </c>
      <c r="G186" s="8"/>
      <c r="H186" s="8" t="s">
        <v>575</v>
      </c>
      <c r="I186" s="8"/>
      <c r="J186" s="8" t="s">
        <v>454</v>
      </c>
      <c r="K186" s="8" t="s">
        <v>212</v>
      </c>
      <c r="L186" s="8" t="str">
        <f t="shared" si="26"/>
        <v>Accelerated Procedure Justification Type Code</v>
      </c>
      <c r="M186" s="8" t="s">
        <v>212</v>
      </c>
      <c r="N186" s="8"/>
      <c r="O186" s="8" t="str">
        <f t="shared" si="27"/>
        <v>Code. Type</v>
      </c>
      <c r="P186" s="8"/>
      <c r="Q186" s="8"/>
      <c r="R186" s="8" t="s">
        <v>213</v>
      </c>
      <c r="S186" s="8"/>
      <c r="T186" s="8" t="s">
        <v>455</v>
      </c>
      <c r="U186" s="8"/>
      <c r="V186" s="8"/>
      <c r="W186" s="8"/>
      <c r="X186" s="10" t="s">
        <v>1</v>
      </c>
      <c r="Y186" s="8" t="s">
        <v>211</v>
      </c>
      <c r="Z186" s="8"/>
      <c r="AA186" s="44">
        <v>43297</v>
      </c>
      <c r="AB186" s="23"/>
      <c r="AC186" s="23"/>
      <c r="AD186" s="23"/>
      <c r="AE186" s="23"/>
      <c r="AF186" s="23"/>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c r="HP186" s="10"/>
      <c r="HQ186" s="10"/>
      <c r="HR186" s="10"/>
      <c r="HS186" s="10"/>
      <c r="HT186" s="10"/>
      <c r="HU186" s="10"/>
      <c r="HV186" s="10"/>
      <c r="HW186" s="10"/>
      <c r="HX186" s="10"/>
      <c r="HY186" s="10"/>
      <c r="HZ186" s="10"/>
      <c r="IA186" s="10"/>
      <c r="IB186" s="10"/>
      <c r="IC186" s="10"/>
      <c r="ID186" s="10"/>
      <c r="IE186" s="10"/>
      <c r="IF186" s="10"/>
      <c r="IG186" s="10"/>
      <c r="IH186" s="10"/>
      <c r="II186" s="10"/>
      <c r="IJ186" s="10"/>
      <c r="IK186" s="10"/>
      <c r="IL186" s="10"/>
      <c r="IM186" s="10"/>
      <c r="IN186" s="10"/>
      <c r="IO186" s="10"/>
      <c r="IP186" s="10"/>
      <c r="IQ186" s="10"/>
      <c r="IR186" s="10"/>
      <c r="IS186" s="10"/>
      <c r="IT186" s="10"/>
      <c r="IU186" s="10"/>
      <c r="IV186" s="10"/>
      <c r="IW186" s="10"/>
      <c r="IX186" s="10"/>
      <c r="IY186" s="10"/>
      <c r="IZ186" s="10"/>
      <c r="JA186" s="10"/>
      <c r="JB186" s="10"/>
      <c r="JC186" s="10"/>
      <c r="JD186" s="10"/>
      <c r="JE186" s="10"/>
      <c r="JF186" s="10"/>
      <c r="JG186" s="10"/>
      <c r="JH186" s="10"/>
      <c r="JI186" s="10"/>
      <c r="JJ186" s="10"/>
      <c r="JK186" s="10"/>
      <c r="JL186" s="10"/>
      <c r="JM186" s="10"/>
      <c r="JN186" s="10"/>
      <c r="JO186" s="10"/>
      <c r="JP186" s="10"/>
      <c r="JQ186" s="10"/>
      <c r="JR186" s="10"/>
      <c r="JS186" s="10"/>
      <c r="JT186" s="10"/>
      <c r="JU186" s="10"/>
      <c r="JV186" s="10"/>
      <c r="JW186" s="10"/>
      <c r="JX186" s="10"/>
      <c r="JY186" s="10"/>
      <c r="JZ186" s="10"/>
      <c r="KA186" s="10"/>
      <c r="KB186" s="10"/>
      <c r="KC186" s="10"/>
      <c r="KD186" s="10"/>
      <c r="KE186" s="10"/>
      <c r="KF186" s="10"/>
      <c r="KG186" s="10"/>
      <c r="KH186" s="10"/>
      <c r="KI186" s="10"/>
      <c r="KJ186" s="10"/>
      <c r="KK186" s="10"/>
      <c r="KL186" s="10"/>
      <c r="KM186" s="10"/>
      <c r="KN186" s="10"/>
      <c r="KO186" s="10"/>
      <c r="KP186" s="10"/>
      <c r="KQ186" s="10"/>
      <c r="KR186" s="10"/>
      <c r="KS186" s="10"/>
      <c r="KT186" s="10"/>
      <c r="KU186" s="10"/>
      <c r="KV186" s="10"/>
      <c r="KW186" s="10"/>
      <c r="KX186" s="10"/>
      <c r="KY186" s="10"/>
      <c r="KZ186" s="10"/>
      <c r="LA186" s="10"/>
      <c r="LB186" s="10"/>
      <c r="LC186" s="10"/>
      <c r="LD186" s="10"/>
      <c r="LE186" s="10"/>
      <c r="LF186" s="10"/>
      <c r="LG186" s="10"/>
      <c r="LH186" s="10"/>
      <c r="LI186" s="10"/>
      <c r="LJ186" s="10"/>
      <c r="LK186" s="10"/>
      <c r="LL186" s="10"/>
      <c r="LM186" s="10"/>
      <c r="LN186" s="10"/>
      <c r="LO186" s="10"/>
      <c r="LP186" s="10"/>
      <c r="LQ186" s="10"/>
      <c r="LR186" s="10"/>
      <c r="LS186" s="10"/>
      <c r="LT186" s="10"/>
      <c r="LU186" s="10"/>
      <c r="LV186" s="10"/>
      <c r="LW186" s="10"/>
      <c r="LX186" s="10"/>
      <c r="LY186" s="10"/>
      <c r="LZ186" s="10"/>
      <c r="MA186" s="10"/>
      <c r="MB186" s="10"/>
      <c r="MC186" s="10"/>
      <c r="MD186" s="10"/>
      <c r="ME186" s="10"/>
      <c r="MF186" s="10"/>
      <c r="MG186" s="10"/>
      <c r="MH186" s="10"/>
      <c r="MI186" s="10"/>
      <c r="MJ186" s="10"/>
      <c r="MK186" s="10"/>
      <c r="ML186" s="10"/>
      <c r="MM186" s="10"/>
      <c r="MN186" s="10"/>
      <c r="MO186" s="10"/>
      <c r="MP186" s="10"/>
      <c r="MQ186" s="10"/>
      <c r="MR186" s="10"/>
      <c r="MS186" s="10"/>
      <c r="MT186" s="10"/>
      <c r="MU186" s="10"/>
      <c r="MV186" s="10"/>
      <c r="MW186" s="10"/>
      <c r="MX186" s="10"/>
      <c r="MY186" s="10"/>
      <c r="MZ186" s="10"/>
      <c r="NA186" s="10"/>
      <c r="NB186" s="10"/>
      <c r="NC186" s="10"/>
      <c r="ND186" s="10"/>
      <c r="NE186" s="10"/>
      <c r="NF186" s="10"/>
      <c r="NG186" s="10"/>
      <c r="NH186" s="10"/>
      <c r="NI186" s="10"/>
      <c r="NJ186" s="10"/>
      <c r="NK186" s="10"/>
      <c r="NL186" s="10"/>
      <c r="NM186" s="10"/>
      <c r="NN186" s="10"/>
      <c r="NO186" s="10"/>
      <c r="NP186" s="10"/>
      <c r="NQ186" s="10"/>
      <c r="NR186" s="10"/>
      <c r="NS186" s="10"/>
      <c r="NT186" s="10"/>
      <c r="NU186" s="10"/>
      <c r="NV186" s="10"/>
      <c r="NW186" s="10"/>
      <c r="NX186" s="10"/>
      <c r="NY186" s="10"/>
      <c r="NZ186" s="10"/>
      <c r="OA186" s="10"/>
      <c r="OB186" s="10"/>
      <c r="OC186" s="10"/>
      <c r="OD186" s="10"/>
      <c r="OE186" s="10"/>
      <c r="OF186" s="10"/>
      <c r="OG186" s="10"/>
      <c r="OH186" s="10"/>
      <c r="OI186" s="10"/>
      <c r="OJ186" s="10"/>
      <c r="OK186" s="10"/>
      <c r="OL186" s="10"/>
      <c r="OM186" s="10"/>
      <c r="ON186" s="10"/>
      <c r="OO186" s="10"/>
      <c r="OP186" s="10"/>
      <c r="OQ186" s="10"/>
      <c r="OR186" s="10"/>
      <c r="OS186" s="10"/>
      <c r="OT186" s="10"/>
      <c r="OU186" s="10"/>
      <c r="OV186" s="10"/>
      <c r="OW186" s="10"/>
      <c r="OX186" s="10"/>
      <c r="OY186" s="10"/>
      <c r="OZ186" s="10"/>
      <c r="PA186" s="10"/>
      <c r="PB186" s="10"/>
      <c r="PC186" s="10"/>
      <c r="PD186" s="10"/>
      <c r="PE186" s="10"/>
      <c r="PF186" s="10"/>
      <c r="PG186" s="10"/>
      <c r="PH186" s="10"/>
      <c r="PI186" s="10"/>
      <c r="PJ186" s="10"/>
      <c r="PK186" s="10"/>
      <c r="PL186" s="10"/>
      <c r="PM186" s="10"/>
      <c r="PN186" s="10"/>
      <c r="PO186" s="10"/>
      <c r="PP186" s="10"/>
      <c r="PQ186" s="10"/>
      <c r="PR186" s="10"/>
      <c r="PS186" s="10"/>
      <c r="PT186" s="10"/>
      <c r="PU186" s="10"/>
      <c r="PV186" s="10"/>
      <c r="PW186" s="10"/>
      <c r="PX186" s="10"/>
      <c r="PY186" s="10"/>
      <c r="PZ186" s="10"/>
      <c r="QA186" s="10"/>
      <c r="QB186" s="10"/>
      <c r="QC186" s="10"/>
      <c r="QD186" s="10"/>
      <c r="QE186" s="10"/>
      <c r="QF186" s="10"/>
      <c r="QG186" s="10"/>
      <c r="QH186" s="10"/>
      <c r="QI186" s="10"/>
      <c r="QJ186" s="10"/>
      <c r="QK186" s="10"/>
      <c r="QL186" s="10"/>
      <c r="QM186" s="10"/>
      <c r="QN186" s="10"/>
      <c r="QO186" s="10"/>
      <c r="QP186" s="10"/>
      <c r="QQ186" s="10"/>
      <c r="QR186" s="10"/>
      <c r="QS186" s="10"/>
      <c r="QT186" s="10"/>
      <c r="QU186" s="10"/>
      <c r="QV186" s="10"/>
      <c r="QW186" s="10"/>
      <c r="QX186" s="10"/>
      <c r="QY186" s="10"/>
      <c r="QZ186" s="10"/>
      <c r="RA186" s="10"/>
      <c r="RB186" s="10"/>
      <c r="RC186" s="10"/>
      <c r="RD186" s="10"/>
      <c r="RE186" s="10"/>
      <c r="RF186" s="10"/>
      <c r="RG186" s="10"/>
      <c r="RH186" s="10"/>
      <c r="RI186" s="10"/>
      <c r="RJ186" s="10"/>
      <c r="RK186" s="10"/>
      <c r="RL186" s="10"/>
      <c r="RM186" s="10"/>
      <c r="RN186" s="10"/>
      <c r="RO186" s="10"/>
      <c r="RP186" s="10"/>
      <c r="RQ186" s="10"/>
      <c r="RR186" s="10"/>
      <c r="RS186" s="10"/>
      <c r="RT186" s="10"/>
      <c r="RU186" s="10"/>
      <c r="RV186" s="10"/>
      <c r="RW186" s="10"/>
      <c r="RX186" s="10"/>
      <c r="RY186" s="10"/>
      <c r="RZ186" s="10"/>
      <c r="SA186" s="10"/>
      <c r="SB186" s="10"/>
      <c r="SC186" s="10"/>
      <c r="SD186" s="10"/>
      <c r="SE186" s="10"/>
      <c r="SF186" s="10"/>
      <c r="SG186" s="10"/>
      <c r="SH186" s="10"/>
      <c r="SI186" s="10"/>
      <c r="SJ186" s="10"/>
      <c r="SK186" s="10"/>
      <c r="SL186" s="10"/>
      <c r="SM186" s="10"/>
      <c r="SN186" s="10"/>
      <c r="SO186" s="10"/>
      <c r="SP186" s="10"/>
      <c r="SQ186" s="10"/>
      <c r="SR186" s="10"/>
      <c r="SS186" s="10"/>
      <c r="ST186" s="10"/>
      <c r="SU186" s="10"/>
      <c r="SV186" s="10"/>
      <c r="SW186" s="10"/>
      <c r="SX186" s="10"/>
      <c r="SY186" s="10"/>
      <c r="SZ186" s="10"/>
      <c r="TA186" s="10"/>
      <c r="TB186" s="10"/>
      <c r="TC186" s="10"/>
      <c r="TD186" s="10"/>
      <c r="TE186" s="10"/>
      <c r="TF186" s="10"/>
      <c r="TG186" s="10"/>
      <c r="TH186" s="10"/>
      <c r="TI186" s="10"/>
      <c r="TJ186" s="10"/>
      <c r="TK186" s="10"/>
      <c r="TL186" s="10"/>
      <c r="TM186" s="10"/>
      <c r="TN186" s="10"/>
      <c r="TO186" s="10"/>
      <c r="TP186" s="10"/>
      <c r="TQ186" s="10"/>
      <c r="TR186" s="10"/>
      <c r="TS186" s="10"/>
      <c r="TT186" s="10"/>
      <c r="TU186" s="10"/>
      <c r="TV186" s="10"/>
      <c r="TW186" s="10"/>
      <c r="TX186" s="10"/>
      <c r="TY186" s="10"/>
      <c r="TZ186" s="10"/>
      <c r="UA186" s="10"/>
      <c r="UB186" s="10"/>
      <c r="UC186" s="10"/>
      <c r="UD186" s="10"/>
      <c r="UE186" s="10"/>
      <c r="UF186" s="10"/>
      <c r="UG186" s="10"/>
      <c r="UH186" s="10"/>
      <c r="UI186" s="10"/>
      <c r="UJ186" s="10"/>
      <c r="UK186" s="10"/>
      <c r="UL186" s="10"/>
      <c r="UM186" s="10"/>
      <c r="UN186" s="10"/>
      <c r="UO186" s="10"/>
      <c r="UP186" s="10"/>
      <c r="UQ186" s="10"/>
      <c r="UR186" s="10"/>
      <c r="US186" s="10"/>
      <c r="UT186" s="10"/>
      <c r="UU186" s="10"/>
      <c r="UV186" s="10"/>
      <c r="UW186" s="10"/>
      <c r="UX186" s="10"/>
      <c r="UY186" s="10"/>
      <c r="UZ186" s="10"/>
      <c r="VA186" s="10"/>
      <c r="VB186" s="10"/>
      <c r="VC186" s="10"/>
      <c r="VD186" s="10"/>
      <c r="VE186" s="10"/>
      <c r="VF186" s="10"/>
      <c r="VG186" s="10"/>
      <c r="VH186" s="10"/>
      <c r="VI186" s="10"/>
      <c r="VJ186" s="10"/>
      <c r="VK186" s="10"/>
      <c r="VL186" s="10"/>
      <c r="VM186" s="10"/>
      <c r="VN186" s="10"/>
      <c r="VO186" s="10"/>
      <c r="VP186" s="10"/>
      <c r="VQ186" s="10"/>
      <c r="VR186" s="10"/>
      <c r="VS186" s="10"/>
      <c r="VT186" s="10"/>
      <c r="VU186" s="10"/>
      <c r="VV186" s="10"/>
      <c r="VW186" s="10"/>
      <c r="VX186" s="10"/>
      <c r="VY186" s="10"/>
      <c r="VZ186" s="10"/>
      <c r="WA186" s="10"/>
      <c r="WB186" s="10"/>
      <c r="WC186" s="10"/>
      <c r="WD186" s="10"/>
      <c r="WE186" s="10"/>
      <c r="WF186" s="10"/>
      <c r="WG186" s="10"/>
      <c r="WH186" s="10"/>
      <c r="WI186" s="10"/>
      <c r="WJ186" s="10"/>
      <c r="WK186" s="10"/>
      <c r="WL186" s="10"/>
      <c r="WM186" s="10"/>
      <c r="WN186" s="10"/>
      <c r="WO186" s="10"/>
      <c r="WP186" s="10"/>
      <c r="WQ186" s="10"/>
      <c r="WR186" s="10"/>
      <c r="WS186" s="10"/>
      <c r="WT186" s="10"/>
      <c r="WU186" s="10"/>
      <c r="WV186" s="10"/>
      <c r="WW186" s="10"/>
      <c r="WX186" s="10"/>
      <c r="WY186" s="10"/>
      <c r="WZ186" s="10"/>
      <c r="XA186" s="10"/>
      <c r="XB186" s="10"/>
      <c r="XC186" s="10"/>
      <c r="XD186" s="10"/>
      <c r="XE186" s="10"/>
      <c r="XF186" s="10"/>
      <c r="XG186" s="10"/>
      <c r="XH186" s="10"/>
      <c r="XI186" s="10"/>
      <c r="XJ186" s="10"/>
      <c r="XK186" s="10"/>
      <c r="XL186" s="10"/>
      <c r="XM186" s="10"/>
      <c r="XN186" s="10"/>
      <c r="XO186" s="10"/>
      <c r="XP186" s="10"/>
      <c r="XQ186" s="10"/>
      <c r="XR186" s="10"/>
      <c r="XS186" s="10"/>
      <c r="XT186" s="10"/>
      <c r="XU186" s="10"/>
      <c r="XV186" s="10"/>
      <c r="XW186" s="10"/>
      <c r="XX186" s="10"/>
      <c r="XY186" s="10"/>
      <c r="XZ186" s="10"/>
      <c r="YA186" s="10"/>
      <c r="YB186" s="10"/>
      <c r="YC186" s="10"/>
      <c r="YD186" s="10"/>
      <c r="YE186" s="10"/>
      <c r="YF186" s="10"/>
      <c r="YG186" s="10"/>
      <c r="YH186" s="10"/>
      <c r="YI186" s="10"/>
      <c r="YJ186" s="10"/>
      <c r="YK186" s="10"/>
      <c r="YL186" s="10"/>
      <c r="YM186" s="10"/>
      <c r="YN186" s="10"/>
      <c r="YO186" s="10"/>
      <c r="YP186" s="10"/>
      <c r="YQ186" s="10"/>
      <c r="YR186" s="10"/>
      <c r="YS186" s="10"/>
      <c r="YT186" s="10"/>
      <c r="YU186" s="10"/>
      <c r="YV186" s="10"/>
      <c r="YW186" s="10"/>
      <c r="YX186" s="10"/>
      <c r="YY186" s="10"/>
      <c r="YZ186" s="10"/>
      <c r="ZA186" s="10"/>
      <c r="ZB186" s="10"/>
      <c r="ZC186" s="10"/>
      <c r="ZD186" s="10"/>
      <c r="ZE186" s="10"/>
      <c r="ZF186" s="10"/>
      <c r="ZG186" s="10"/>
      <c r="ZH186" s="10"/>
      <c r="ZI186" s="10"/>
      <c r="ZJ186" s="10"/>
      <c r="ZK186" s="10"/>
      <c r="ZL186" s="10"/>
      <c r="ZM186" s="10"/>
      <c r="ZN186" s="10"/>
      <c r="ZO186" s="10"/>
      <c r="ZP186" s="10"/>
      <c r="ZQ186" s="10"/>
      <c r="ZR186" s="10"/>
      <c r="ZS186" s="10"/>
      <c r="ZT186" s="10"/>
      <c r="ZU186" s="10"/>
      <c r="ZV186" s="10"/>
      <c r="ZW186" s="10"/>
      <c r="ZX186" s="10"/>
      <c r="ZY186" s="10"/>
      <c r="ZZ186" s="10"/>
      <c r="AAA186" s="10"/>
      <c r="AAB186" s="10"/>
      <c r="AAC186" s="10"/>
      <c r="AAD186" s="10"/>
      <c r="AAE186" s="10"/>
      <c r="AAF186" s="10"/>
      <c r="AAG186" s="10"/>
      <c r="AAH186" s="10"/>
      <c r="AAI186" s="10"/>
      <c r="AAJ186" s="10"/>
      <c r="AAK186" s="10"/>
      <c r="AAL186" s="10"/>
      <c r="AAM186" s="10"/>
      <c r="AAN186" s="10"/>
      <c r="AAO186" s="10"/>
      <c r="AAP186" s="10"/>
      <c r="AAQ186" s="10"/>
      <c r="AAR186" s="10"/>
      <c r="AAS186" s="10"/>
      <c r="AAT186" s="10"/>
      <c r="AAU186" s="10"/>
      <c r="AAV186" s="10"/>
      <c r="AAW186" s="10"/>
      <c r="AAX186" s="10"/>
      <c r="AAY186" s="10"/>
      <c r="AAZ186" s="10"/>
      <c r="ABA186" s="10"/>
      <c r="ABB186" s="10"/>
      <c r="ABC186" s="10"/>
      <c r="ABD186" s="10"/>
      <c r="ABE186" s="10"/>
      <c r="ABF186" s="10"/>
      <c r="ABG186" s="10"/>
      <c r="ABH186" s="10"/>
      <c r="ABI186" s="10"/>
      <c r="ABJ186" s="10"/>
      <c r="ABK186" s="10"/>
      <c r="ABL186" s="10"/>
      <c r="ABM186" s="10"/>
      <c r="ABN186" s="10"/>
      <c r="ABO186" s="10"/>
      <c r="ABP186" s="10"/>
      <c r="ABQ186" s="10"/>
      <c r="ABR186" s="10"/>
      <c r="ABS186" s="10"/>
      <c r="ABT186" s="10"/>
      <c r="ABU186" s="10"/>
      <c r="ABV186" s="10"/>
      <c r="ABW186" s="10"/>
      <c r="ABX186" s="10"/>
      <c r="ABY186" s="10"/>
      <c r="ABZ186" s="10"/>
      <c r="ACA186" s="10"/>
      <c r="ACB186" s="10"/>
      <c r="ACC186" s="10"/>
      <c r="ACD186" s="10"/>
      <c r="ACE186" s="10"/>
      <c r="ACF186" s="10"/>
      <c r="ACG186" s="10"/>
      <c r="ACH186" s="10"/>
      <c r="ACI186" s="10"/>
      <c r="ACJ186" s="10"/>
      <c r="ACK186" s="10"/>
      <c r="ACL186" s="10"/>
      <c r="ACM186" s="10"/>
      <c r="ACN186" s="10"/>
      <c r="ACO186" s="10"/>
      <c r="ACP186" s="10"/>
      <c r="ACQ186" s="10"/>
      <c r="ACR186" s="10"/>
      <c r="ACS186" s="10"/>
      <c r="ACT186" s="10"/>
      <c r="ACU186" s="10"/>
      <c r="ACV186" s="10"/>
      <c r="ACW186" s="10"/>
      <c r="ACX186" s="10"/>
      <c r="ACY186" s="10"/>
      <c r="ACZ186" s="10"/>
      <c r="ADA186" s="10"/>
      <c r="ADB186" s="10"/>
      <c r="ADC186" s="10"/>
      <c r="ADD186" s="10"/>
      <c r="ADE186" s="10"/>
      <c r="ADF186" s="10"/>
      <c r="ADG186" s="10"/>
      <c r="ADH186" s="10"/>
      <c r="ADI186" s="10"/>
      <c r="ADJ186" s="10"/>
      <c r="ADK186" s="10"/>
      <c r="ADL186" s="10"/>
      <c r="ADM186" s="10"/>
      <c r="ADN186" s="10"/>
      <c r="ADO186" s="10"/>
      <c r="ADP186" s="10"/>
      <c r="ADQ186" s="10"/>
      <c r="ADR186" s="10"/>
      <c r="ADS186" s="10"/>
      <c r="ADT186" s="10"/>
      <c r="ADU186" s="10"/>
      <c r="ADV186" s="10"/>
      <c r="ADW186" s="10"/>
      <c r="ADX186" s="10"/>
      <c r="ADY186" s="10"/>
      <c r="ADZ186" s="10"/>
      <c r="AEA186" s="10"/>
      <c r="AEB186" s="10"/>
      <c r="AEC186" s="10"/>
      <c r="AED186" s="10"/>
      <c r="AEE186" s="10"/>
      <c r="AEF186" s="10"/>
      <c r="AEG186" s="10"/>
      <c r="AEH186" s="10"/>
      <c r="AEI186" s="10"/>
      <c r="AEJ186" s="10"/>
      <c r="AEK186" s="10"/>
      <c r="AEL186" s="10"/>
      <c r="AEM186" s="10"/>
      <c r="AEN186" s="10"/>
      <c r="AEO186" s="10"/>
      <c r="AEP186" s="10"/>
      <c r="AEQ186" s="10"/>
      <c r="AER186" s="10"/>
      <c r="AES186" s="10"/>
      <c r="AET186" s="10"/>
      <c r="AEU186" s="10"/>
      <c r="AEV186" s="10"/>
      <c r="AEW186" s="10"/>
      <c r="AEX186" s="10"/>
      <c r="AEY186" s="10"/>
      <c r="AEZ186" s="10"/>
      <c r="AFA186" s="10"/>
      <c r="AFB186" s="10"/>
      <c r="AFC186" s="10"/>
      <c r="AFD186" s="10"/>
      <c r="AFE186" s="10"/>
      <c r="AFF186" s="10"/>
      <c r="AFG186" s="10"/>
      <c r="AFH186" s="10"/>
      <c r="AFI186" s="10"/>
      <c r="AFJ186" s="10"/>
      <c r="AFK186" s="10"/>
      <c r="AFL186" s="10"/>
      <c r="AFM186" s="10"/>
      <c r="AFN186" s="10"/>
      <c r="AFO186" s="10"/>
      <c r="AFP186" s="10"/>
      <c r="AFQ186" s="10"/>
      <c r="AFR186" s="10"/>
      <c r="AFS186" s="10"/>
      <c r="AFT186" s="10"/>
      <c r="AFU186" s="10"/>
      <c r="AFV186" s="10"/>
      <c r="AFW186" s="10"/>
      <c r="AFX186" s="10"/>
      <c r="AFY186" s="10"/>
      <c r="AFZ186" s="10"/>
      <c r="AGA186" s="10"/>
      <c r="AGB186" s="10"/>
      <c r="AGC186" s="10"/>
      <c r="AGD186" s="10"/>
      <c r="AGE186" s="10"/>
      <c r="AGF186" s="10"/>
      <c r="AGG186" s="10"/>
      <c r="AGH186" s="10"/>
      <c r="AGI186" s="10"/>
      <c r="AGJ186" s="10"/>
      <c r="AGK186" s="10"/>
      <c r="AGL186" s="10"/>
      <c r="AGM186" s="10"/>
      <c r="AGN186" s="10"/>
      <c r="AGO186" s="10"/>
      <c r="AGP186" s="10"/>
      <c r="AGQ186" s="10"/>
      <c r="AGR186" s="10"/>
      <c r="AGS186" s="10"/>
      <c r="AGT186" s="10"/>
      <c r="AGU186" s="10"/>
      <c r="AGV186" s="10"/>
      <c r="AGW186" s="10"/>
      <c r="AGX186" s="10"/>
      <c r="AGY186" s="10"/>
      <c r="AGZ186" s="10"/>
      <c r="AHA186" s="10"/>
      <c r="AHB186" s="10"/>
      <c r="AHC186" s="10"/>
      <c r="AHD186" s="10"/>
      <c r="AHE186" s="10"/>
      <c r="AHF186" s="10"/>
      <c r="AHG186" s="10"/>
      <c r="AHH186" s="10"/>
      <c r="AHI186" s="10"/>
      <c r="AHJ186" s="10"/>
      <c r="AHK186" s="10"/>
      <c r="AHL186" s="10"/>
      <c r="AHM186" s="10"/>
      <c r="AHN186" s="10"/>
      <c r="AHO186" s="10"/>
      <c r="AHP186" s="10"/>
      <c r="AHQ186" s="10"/>
      <c r="AHR186" s="10"/>
      <c r="AHS186" s="10"/>
      <c r="AHT186" s="10"/>
      <c r="AHU186" s="10"/>
      <c r="AHV186" s="10"/>
      <c r="AHW186" s="10"/>
      <c r="AHX186" s="10"/>
      <c r="AHY186" s="10"/>
      <c r="AHZ186" s="10"/>
      <c r="AIA186" s="10"/>
      <c r="AIB186" s="10"/>
      <c r="AIC186" s="10"/>
      <c r="AID186" s="10"/>
      <c r="AIE186" s="10"/>
      <c r="AIF186" s="10"/>
      <c r="AIG186" s="10"/>
      <c r="AIH186" s="10"/>
      <c r="AII186" s="10"/>
      <c r="AIJ186" s="10"/>
      <c r="AIK186" s="10"/>
      <c r="AIL186" s="10"/>
      <c r="AIM186" s="10"/>
      <c r="AIN186" s="10"/>
      <c r="AIO186" s="10"/>
      <c r="AIP186" s="10"/>
      <c r="AIQ186" s="10"/>
      <c r="AIR186" s="10"/>
      <c r="AIS186" s="10"/>
      <c r="AIT186" s="10"/>
      <c r="AIU186" s="10"/>
      <c r="AIV186" s="10"/>
      <c r="AIW186" s="10"/>
      <c r="AIX186" s="10"/>
      <c r="AIY186" s="10"/>
      <c r="AIZ186" s="10"/>
      <c r="AJA186" s="10"/>
      <c r="AJB186" s="10"/>
      <c r="AJC186" s="10"/>
      <c r="AJD186" s="10"/>
      <c r="AJE186" s="10"/>
      <c r="AJF186" s="10"/>
      <c r="AJG186" s="10"/>
      <c r="AJH186" s="10"/>
      <c r="AJI186" s="10"/>
      <c r="AJJ186" s="10"/>
      <c r="AJK186" s="10"/>
      <c r="AJL186" s="10"/>
      <c r="AJM186" s="10"/>
      <c r="AJN186" s="10"/>
      <c r="AJO186" s="10"/>
      <c r="AJP186" s="10"/>
      <c r="AJQ186" s="10"/>
      <c r="AJR186" s="10"/>
      <c r="AJS186" s="10"/>
      <c r="AJT186" s="10"/>
      <c r="AJU186" s="10"/>
      <c r="AJV186" s="10"/>
      <c r="AJW186" s="10"/>
      <c r="AJX186" s="10"/>
      <c r="AJY186" s="10"/>
      <c r="AJZ186" s="10"/>
      <c r="AKA186" s="10"/>
      <c r="AKB186" s="10"/>
      <c r="AKC186" s="10"/>
      <c r="AKD186" s="10"/>
      <c r="AKE186" s="10"/>
      <c r="AKF186" s="10"/>
      <c r="AKG186" s="10"/>
      <c r="AKH186" s="10"/>
      <c r="AKI186" s="10"/>
      <c r="AKJ186" s="10"/>
      <c r="AKK186" s="10"/>
      <c r="AKL186" s="10"/>
      <c r="AKM186" s="10"/>
      <c r="AKN186" s="10"/>
      <c r="AKO186" s="10"/>
      <c r="AKP186" s="10"/>
      <c r="AKQ186" s="10"/>
      <c r="AKR186" s="10"/>
      <c r="AKS186" s="10"/>
      <c r="AKT186" s="10"/>
      <c r="AKU186" s="10"/>
      <c r="AKV186" s="10"/>
      <c r="AKW186" s="10"/>
      <c r="AKX186" s="10"/>
      <c r="AKY186" s="10"/>
      <c r="AKZ186" s="10"/>
      <c r="ALA186" s="10"/>
      <c r="ALB186" s="10"/>
      <c r="ALC186" s="10"/>
      <c r="ALD186" s="10"/>
      <c r="ALE186" s="10"/>
      <c r="ALF186" s="10"/>
      <c r="ALG186" s="10"/>
      <c r="ALH186" s="10"/>
      <c r="ALI186" s="10"/>
      <c r="ALJ186" s="10"/>
      <c r="ALK186" s="10"/>
      <c r="ALL186" s="10"/>
      <c r="ALM186" s="10"/>
      <c r="ALN186" s="10"/>
      <c r="ALO186" s="10"/>
      <c r="ALP186" s="10"/>
      <c r="ALQ186" s="10"/>
      <c r="ALR186" s="10"/>
      <c r="ALS186" s="10"/>
      <c r="ALT186" s="10"/>
      <c r="ALU186" s="10"/>
      <c r="ALV186" s="10"/>
      <c r="ALW186" s="10"/>
      <c r="ALX186" s="10"/>
      <c r="ALY186" s="10"/>
      <c r="ALZ186" s="10"/>
      <c r="AMA186" s="10"/>
      <c r="AMB186" s="10"/>
      <c r="AMC186" s="10"/>
      <c r="AMD186" s="10"/>
      <c r="AME186" s="10"/>
      <c r="AMF186" s="10"/>
      <c r="AMG186" s="10"/>
      <c r="AMH186" s="10"/>
      <c r="AMI186" s="10"/>
      <c r="AMJ186" s="10"/>
    </row>
    <row r="187" spans="1:1029" customFormat="1" ht="14.1" customHeight="1">
      <c r="A187" s="8" t="str">
        <f t="shared" ref="A187" si="28">SUBSTITUTE(CONCATENATE(I187,J187,IF(K187="Identifier","ID",IF(AND(K187="Text",OR(I187&lt;&gt;"",J187&lt;&gt;"")),"",K187)),IF(AND(M187&lt;&gt;"Text",K187&lt;&gt;M187,NOT(AND(K187="URI",M187="Identifier")),NOT(AND(K187="UUID",M187="Identifier")),NOT(AND(K187="OID",M187="Identifier"))),IF(M187="Identifier","ID",M187),""))," ","")</f>
        <v>AwardDateScheduledDateTime</v>
      </c>
      <c r="B187" s="9">
        <v>1</v>
      </c>
      <c r="C187" s="8"/>
      <c r="D187" s="8"/>
      <c r="E187" s="8"/>
      <c r="F187" s="8" t="str">
        <f t="shared" ref="F187" si="29">CONCATENATE( IF(G187="","",CONCATENATE(G187,"_ ")),H187,". ",IF(I187="","",CONCATENATE(I187,"_ ")),L187,IF(OR(I187&lt;&gt;"",L187&lt;&gt;M187),CONCATENATE(". ",M187),""))</f>
        <v>Procedure. Award Date Scheduled DateTime. DateTime</v>
      </c>
      <c r="G187" s="8"/>
      <c r="H187" s="8" t="s">
        <v>575</v>
      </c>
      <c r="I187" s="8"/>
      <c r="J187" s="8" t="s">
        <v>10</v>
      </c>
      <c r="K187" s="8" t="s">
        <v>323</v>
      </c>
      <c r="L187" s="8" t="str">
        <f t="shared" ref="L187" si="30">IF(J187&lt;&gt;"",CONCATENATE(J187," ",K187),K187)</f>
        <v>Award Date Scheduled DateTime</v>
      </c>
      <c r="M187" s="8" t="s">
        <v>323</v>
      </c>
      <c r="N187" s="8"/>
      <c r="O187" s="8" t="str">
        <f t="shared" ref="O187" si="31">IF(N187&lt;&gt;"",CONCATENATE(N187,"_ ",M187,". Type"),CONCATENATE(M187,". Type"))</f>
        <v>DateTime. Type</v>
      </c>
      <c r="P187" s="8"/>
      <c r="Q187" s="8"/>
      <c r="R187" s="8" t="s">
        <v>213</v>
      </c>
      <c r="S187" s="8"/>
      <c r="T187" s="8"/>
      <c r="U187" s="8"/>
      <c r="V187" s="8"/>
      <c r="W187" s="8"/>
      <c r="X187" s="10"/>
      <c r="Y187" s="8" t="s">
        <v>211</v>
      </c>
      <c r="Z187" s="8"/>
      <c r="AA187" s="44">
        <v>43353</v>
      </c>
      <c r="AB187" s="23"/>
      <c r="AC187" s="23"/>
      <c r="AD187" s="23"/>
      <c r="AE187" s="23"/>
      <c r="AF187" s="23"/>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c r="HP187" s="10"/>
      <c r="HQ187" s="10"/>
      <c r="HR187" s="10"/>
      <c r="HS187" s="10"/>
      <c r="HT187" s="10"/>
      <c r="HU187" s="10"/>
      <c r="HV187" s="10"/>
      <c r="HW187" s="10"/>
      <c r="HX187" s="10"/>
      <c r="HY187" s="10"/>
      <c r="HZ187" s="10"/>
      <c r="IA187" s="10"/>
      <c r="IB187" s="10"/>
      <c r="IC187" s="10"/>
      <c r="ID187" s="10"/>
      <c r="IE187" s="10"/>
      <c r="IF187" s="10"/>
      <c r="IG187" s="10"/>
      <c r="IH187" s="10"/>
      <c r="II187" s="10"/>
      <c r="IJ187" s="10"/>
      <c r="IK187" s="10"/>
      <c r="IL187" s="10"/>
      <c r="IM187" s="10"/>
      <c r="IN187" s="10"/>
      <c r="IO187" s="10"/>
      <c r="IP187" s="10"/>
      <c r="IQ187" s="10"/>
      <c r="IR187" s="10"/>
      <c r="IS187" s="10"/>
      <c r="IT187" s="10"/>
      <c r="IU187" s="10"/>
      <c r="IV187" s="10"/>
      <c r="IW187" s="10"/>
      <c r="IX187" s="10"/>
      <c r="IY187" s="10"/>
      <c r="IZ187" s="10"/>
      <c r="JA187" s="10"/>
      <c r="JB187" s="10"/>
      <c r="JC187" s="10"/>
      <c r="JD187" s="10"/>
      <c r="JE187" s="10"/>
      <c r="JF187" s="10"/>
      <c r="JG187" s="10"/>
      <c r="JH187" s="10"/>
      <c r="JI187" s="10"/>
      <c r="JJ187" s="10"/>
      <c r="JK187" s="10"/>
      <c r="JL187" s="10"/>
      <c r="JM187" s="10"/>
      <c r="JN187" s="10"/>
      <c r="JO187" s="10"/>
      <c r="JP187" s="10"/>
      <c r="JQ187" s="10"/>
      <c r="JR187" s="10"/>
      <c r="JS187" s="10"/>
      <c r="JT187" s="10"/>
      <c r="JU187" s="10"/>
      <c r="JV187" s="10"/>
      <c r="JW187" s="10"/>
      <c r="JX187" s="10"/>
      <c r="JY187" s="10"/>
      <c r="JZ187" s="10"/>
      <c r="KA187" s="10"/>
      <c r="KB187" s="10"/>
      <c r="KC187" s="10"/>
      <c r="KD187" s="10"/>
      <c r="KE187" s="10"/>
      <c r="KF187" s="10"/>
      <c r="KG187" s="10"/>
      <c r="KH187" s="10"/>
      <c r="KI187" s="10"/>
      <c r="KJ187" s="10"/>
      <c r="KK187" s="10"/>
      <c r="KL187" s="10"/>
      <c r="KM187" s="10"/>
      <c r="KN187" s="10"/>
      <c r="KO187" s="10"/>
      <c r="KP187" s="10"/>
      <c r="KQ187" s="10"/>
      <c r="KR187" s="10"/>
      <c r="KS187" s="10"/>
      <c r="KT187" s="10"/>
      <c r="KU187" s="10"/>
      <c r="KV187" s="10"/>
      <c r="KW187" s="10"/>
      <c r="KX187" s="10"/>
      <c r="KY187" s="10"/>
      <c r="KZ187" s="10"/>
      <c r="LA187" s="10"/>
      <c r="LB187" s="10"/>
      <c r="LC187" s="10"/>
      <c r="LD187" s="10"/>
      <c r="LE187" s="10"/>
      <c r="LF187" s="10"/>
      <c r="LG187" s="10"/>
      <c r="LH187" s="10"/>
      <c r="LI187" s="10"/>
      <c r="LJ187" s="10"/>
      <c r="LK187" s="10"/>
      <c r="LL187" s="10"/>
      <c r="LM187" s="10"/>
      <c r="LN187" s="10"/>
      <c r="LO187" s="10"/>
      <c r="LP187" s="10"/>
      <c r="LQ187" s="10"/>
      <c r="LR187" s="10"/>
      <c r="LS187" s="10"/>
      <c r="LT187" s="10"/>
      <c r="LU187" s="10"/>
      <c r="LV187" s="10"/>
      <c r="LW187" s="10"/>
      <c r="LX187" s="10"/>
      <c r="LY187" s="10"/>
      <c r="LZ187" s="10"/>
      <c r="MA187" s="10"/>
      <c r="MB187" s="10"/>
      <c r="MC187" s="10"/>
      <c r="MD187" s="10"/>
      <c r="ME187" s="10"/>
      <c r="MF187" s="10"/>
      <c r="MG187" s="10"/>
      <c r="MH187" s="10"/>
      <c r="MI187" s="10"/>
      <c r="MJ187" s="10"/>
      <c r="MK187" s="10"/>
      <c r="ML187" s="10"/>
      <c r="MM187" s="10"/>
      <c r="MN187" s="10"/>
      <c r="MO187" s="10"/>
      <c r="MP187" s="10"/>
      <c r="MQ187" s="10"/>
      <c r="MR187" s="10"/>
      <c r="MS187" s="10"/>
      <c r="MT187" s="10"/>
      <c r="MU187" s="10"/>
      <c r="MV187" s="10"/>
      <c r="MW187" s="10"/>
      <c r="MX187" s="10"/>
      <c r="MY187" s="10"/>
      <c r="MZ187" s="10"/>
      <c r="NA187" s="10"/>
      <c r="NB187" s="10"/>
      <c r="NC187" s="10"/>
      <c r="ND187" s="10"/>
      <c r="NE187" s="10"/>
      <c r="NF187" s="10"/>
      <c r="NG187" s="10"/>
      <c r="NH187" s="10"/>
      <c r="NI187" s="10"/>
      <c r="NJ187" s="10"/>
      <c r="NK187" s="10"/>
      <c r="NL187" s="10"/>
      <c r="NM187" s="10"/>
      <c r="NN187" s="10"/>
      <c r="NO187" s="10"/>
      <c r="NP187" s="10"/>
      <c r="NQ187" s="10"/>
      <c r="NR187" s="10"/>
      <c r="NS187" s="10"/>
      <c r="NT187" s="10"/>
      <c r="NU187" s="10"/>
      <c r="NV187" s="10"/>
      <c r="NW187" s="10"/>
      <c r="NX187" s="10"/>
      <c r="NY187" s="10"/>
      <c r="NZ187" s="10"/>
      <c r="OA187" s="10"/>
      <c r="OB187" s="10"/>
      <c r="OC187" s="10"/>
      <c r="OD187" s="10"/>
      <c r="OE187" s="10"/>
      <c r="OF187" s="10"/>
      <c r="OG187" s="10"/>
      <c r="OH187" s="10"/>
      <c r="OI187" s="10"/>
      <c r="OJ187" s="10"/>
      <c r="OK187" s="10"/>
      <c r="OL187" s="10"/>
      <c r="OM187" s="10"/>
      <c r="ON187" s="10"/>
      <c r="OO187" s="10"/>
      <c r="OP187" s="10"/>
      <c r="OQ187" s="10"/>
      <c r="OR187" s="10"/>
      <c r="OS187" s="10"/>
      <c r="OT187" s="10"/>
      <c r="OU187" s="10"/>
      <c r="OV187" s="10"/>
      <c r="OW187" s="10"/>
      <c r="OX187" s="10"/>
      <c r="OY187" s="10"/>
      <c r="OZ187" s="10"/>
      <c r="PA187" s="10"/>
      <c r="PB187" s="10"/>
      <c r="PC187" s="10"/>
      <c r="PD187" s="10"/>
      <c r="PE187" s="10"/>
      <c r="PF187" s="10"/>
      <c r="PG187" s="10"/>
      <c r="PH187" s="10"/>
      <c r="PI187" s="10"/>
      <c r="PJ187" s="10"/>
      <c r="PK187" s="10"/>
      <c r="PL187" s="10"/>
      <c r="PM187" s="10"/>
      <c r="PN187" s="10"/>
      <c r="PO187" s="10"/>
      <c r="PP187" s="10"/>
      <c r="PQ187" s="10"/>
      <c r="PR187" s="10"/>
      <c r="PS187" s="10"/>
      <c r="PT187" s="10"/>
      <c r="PU187" s="10"/>
      <c r="PV187" s="10"/>
      <c r="PW187" s="10"/>
      <c r="PX187" s="10"/>
      <c r="PY187" s="10"/>
      <c r="PZ187" s="10"/>
      <c r="QA187" s="10"/>
      <c r="QB187" s="10"/>
      <c r="QC187" s="10"/>
      <c r="QD187" s="10"/>
      <c r="QE187" s="10"/>
      <c r="QF187" s="10"/>
      <c r="QG187" s="10"/>
      <c r="QH187" s="10"/>
      <c r="QI187" s="10"/>
      <c r="QJ187" s="10"/>
      <c r="QK187" s="10"/>
      <c r="QL187" s="10"/>
      <c r="QM187" s="10"/>
      <c r="QN187" s="10"/>
      <c r="QO187" s="10"/>
      <c r="QP187" s="10"/>
      <c r="QQ187" s="10"/>
      <c r="QR187" s="10"/>
      <c r="QS187" s="10"/>
      <c r="QT187" s="10"/>
      <c r="QU187" s="10"/>
      <c r="QV187" s="10"/>
      <c r="QW187" s="10"/>
      <c r="QX187" s="10"/>
      <c r="QY187" s="10"/>
      <c r="QZ187" s="10"/>
      <c r="RA187" s="10"/>
      <c r="RB187" s="10"/>
      <c r="RC187" s="10"/>
      <c r="RD187" s="10"/>
      <c r="RE187" s="10"/>
      <c r="RF187" s="10"/>
      <c r="RG187" s="10"/>
      <c r="RH187" s="10"/>
      <c r="RI187" s="10"/>
      <c r="RJ187" s="10"/>
      <c r="RK187" s="10"/>
      <c r="RL187" s="10"/>
      <c r="RM187" s="10"/>
      <c r="RN187" s="10"/>
      <c r="RO187" s="10"/>
      <c r="RP187" s="10"/>
      <c r="RQ187" s="10"/>
      <c r="RR187" s="10"/>
      <c r="RS187" s="10"/>
      <c r="RT187" s="10"/>
      <c r="RU187" s="10"/>
      <c r="RV187" s="10"/>
      <c r="RW187" s="10"/>
      <c r="RX187" s="10"/>
      <c r="RY187" s="10"/>
      <c r="RZ187" s="10"/>
      <c r="SA187" s="10"/>
      <c r="SB187" s="10"/>
      <c r="SC187" s="10"/>
      <c r="SD187" s="10"/>
      <c r="SE187" s="10"/>
      <c r="SF187" s="10"/>
      <c r="SG187" s="10"/>
      <c r="SH187" s="10"/>
      <c r="SI187" s="10"/>
      <c r="SJ187" s="10"/>
      <c r="SK187" s="10"/>
      <c r="SL187" s="10"/>
      <c r="SM187" s="10"/>
      <c r="SN187" s="10"/>
      <c r="SO187" s="10"/>
      <c r="SP187" s="10"/>
      <c r="SQ187" s="10"/>
      <c r="SR187" s="10"/>
      <c r="SS187" s="10"/>
      <c r="ST187" s="10"/>
      <c r="SU187" s="10"/>
      <c r="SV187" s="10"/>
      <c r="SW187" s="10"/>
      <c r="SX187" s="10"/>
      <c r="SY187" s="10"/>
      <c r="SZ187" s="10"/>
      <c r="TA187" s="10"/>
      <c r="TB187" s="10"/>
      <c r="TC187" s="10"/>
      <c r="TD187" s="10"/>
      <c r="TE187" s="10"/>
      <c r="TF187" s="10"/>
      <c r="TG187" s="10"/>
      <c r="TH187" s="10"/>
      <c r="TI187" s="10"/>
      <c r="TJ187" s="10"/>
      <c r="TK187" s="10"/>
      <c r="TL187" s="10"/>
      <c r="TM187" s="10"/>
      <c r="TN187" s="10"/>
      <c r="TO187" s="10"/>
      <c r="TP187" s="10"/>
      <c r="TQ187" s="10"/>
      <c r="TR187" s="10"/>
      <c r="TS187" s="10"/>
      <c r="TT187" s="10"/>
      <c r="TU187" s="10"/>
      <c r="TV187" s="10"/>
      <c r="TW187" s="10"/>
      <c r="TX187" s="10"/>
      <c r="TY187" s="10"/>
      <c r="TZ187" s="10"/>
      <c r="UA187" s="10"/>
      <c r="UB187" s="10"/>
      <c r="UC187" s="10"/>
      <c r="UD187" s="10"/>
      <c r="UE187" s="10"/>
      <c r="UF187" s="10"/>
      <c r="UG187" s="10"/>
      <c r="UH187" s="10"/>
      <c r="UI187" s="10"/>
      <c r="UJ187" s="10"/>
      <c r="UK187" s="10"/>
      <c r="UL187" s="10"/>
      <c r="UM187" s="10"/>
      <c r="UN187" s="10"/>
      <c r="UO187" s="10"/>
      <c r="UP187" s="10"/>
      <c r="UQ187" s="10"/>
      <c r="UR187" s="10"/>
      <c r="US187" s="10"/>
      <c r="UT187" s="10"/>
      <c r="UU187" s="10"/>
      <c r="UV187" s="10"/>
      <c r="UW187" s="10"/>
      <c r="UX187" s="10"/>
      <c r="UY187" s="10"/>
      <c r="UZ187" s="10"/>
      <c r="VA187" s="10"/>
      <c r="VB187" s="10"/>
      <c r="VC187" s="10"/>
      <c r="VD187" s="10"/>
      <c r="VE187" s="10"/>
      <c r="VF187" s="10"/>
      <c r="VG187" s="10"/>
      <c r="VH187" s="10"/>
      <c r="VI187" s="10"/>
      <c r="VJ187" s="10"/>
      <c r="VK187" s="10"/>
      <c r="VL187" s="10"/>
      <c r="VM187" s="10"/>
      <c r="VN187" s="10"/>
      <c r="VO187" s="10"/>
      <c r="VP187" s="10"/>
      <c r="VQ187" s="10"/>
      <c r="VR187" s="10"/>
      <c r="VS187" s="10"/>
      <c r="VT187" s="10"/>
      <c r="VU187" s="10"/>
      <c r="VV187" s="10"/>
      <c r="VW187" s="10"/>
      <c r="VX187" s="10"/>
      <c r="VY187" s="10"/>
      <c r="VZ187" s="10"/>
      <c r="WA187" s="10"/>
      <c r="WB187" s="10"/>
      <c r="WC187" s="10"/>
      <c r="WD187" s="10"/>
      <c r="WE187" s="10"/>
      <c r="WF187" s="10"/>
      <c r="WG187" s="10"/>
      <c r="WH187" s="10"/>
      <c r="WI187" s="10"/>
      <c r="WJ187" s="10"/>
      <c r="WK187" s="10"/>
      <c r="WL187" s="10"/>
      <c r="WM187" s="10"/>
      <c r="WN187" s="10"/>
      <c r="WO187" s="10"/>
      <c r="WP187" s="10"/>
      <c r="WQ187" s="10"/>
      <c r="WR187" s="10"/>
      <c r="WS187" s="10"/>
      <c r="WT187" s="10"/>
      <c r="WU187" s="10"/>
      <c r="WV187" s="10"/>
      <c r="WW187" s="10"/>
      <c r="WX187" s="10"/>
      <c r="WY187" s="10"/>
      <c r="WZ187" s="10"/>
      <c r="XA187" s="10"/>
      <c r="XB187" s="10"/>
      <c r="XC187" s="10"/>
      <c r="XD187" s="10"/>
      <c r="XE187" s="10"/>
      <c r="XF187" s="10"/>
      <c r="XG187" s="10"/>
      <c r="XH187" s="10"/>
      <c r="XI187" s="10"/>
      <c r="XJ187" s="10"/>
      <c r="XK187" s="10"/>
      <c r="XL187" s="10"/>
      <c r="XM187" s="10"/>
      <c r="XN187" s="10"/>
      <c r="XO187" s="10"/>
      <c r="XP187" s="10"/>
      <c r="XQ187" s="10"/>
      <c r="XR187" s="10"/>
      <c r="XS187" s="10"/>
      <c r="XT187" s="10"/>
      <c r="XU187" s="10"/>
      <c r="XV187" s="10"/>
      <c r="XW187" s="10"/>
      <c r="XX187" s="10"/>
      <c r="XY187" s="10"/>
      <c r="XZ187" s="10"/>
      <c r="YA187" s="10"/>
      <c r="YB187" s="10"/>
      <c r="YC187" s="10"/>
      <c r="YD187" s="10"/>
      <c r="YE187" s="10"/>
      <c r="YF187" s="10"/>
      <c r="YG187" s="10"/>
      <c r="YH187" s="10"/>
      <c r="YI187" s="10"/>
      <c r="YJ187" s="10"/>
      <c r="YK187" s="10"/>
      <c r="YL187" s="10"/>
      <c r="YM187" s="10"/>
      <c r="YN187" s="10"/>
      <c r="YO187" s="10"/>
      <c r="YP187" s="10"/>
      <c r="YQ187" s="10"/>
      <c r="YR187" s="10"/>
      <c r="YS187" s="10"/>
      <c r="YT187" s="10"/>
      <c r="YU187" s="10"/>
      <c r="YV187" s="10"/>
      <c r="YW187" s="10"/>
      <c r="YX187" s="10"/>
      <c r="YY187" s="10"/>
      <c r="YZ187" s="10"/>
      <c r="ZA187" s="10"/>
      <c r="ZB187" s="10"/>
      <c r="ZC187" s="10"/>
      <c r="ZD187" s="10"/>
      <c r="ZE187" s="10"/>
      <c r="ZF187" s="10"/>
      <c r="ZG187" s="10"/>
      <c r="ZH187" s="10"/>
      <c r="ZI187" s="10"/>
      <c r="ZJ187" s="10"/>
      <c r="ZK187" s="10"/>
      <c r="ZL187" s="10"/>
      <c r="ZM187" s="10"/>
      <c r="ZN187" s="10"/>
      <c r="ZO187" s="10"/>
      <c r="ZP187" s="10"/>
      <c r="ZQ187" s="10"/>
      <c r="ZR187" s="10"/>
      <c r="ZS187" s="10"/>
      <c r="ZT187" s="10"/>
      <c r="ZU187" s="10"/>
      <c r="ZV187" s="10"/>
      <c r="ZW187" s="10"/>
      <c r="ZX187" s="10"/>
      <c r="ZY187" s="10"/>
      <c r="ZZ187" s="10"/>
      <c r="AAA187" s="10"/>
      <c r="AAB187" s="10"/>
      <c r="AAC187" s="10"/>
      <c r="AAD187" s="10"/>
      <c r="AAE187" s="10"/>
      <c r="AAF187" s="10"/>
      <c r="AAG187" s="10"/>
      <c r="AAH187" s="10"/>
      <c r="AAI187" s="10"/>
      <c r="AAJ187" s="10"/>
      <c r="AAK187" s="10"/>
      <c r="AAL187" s="10"/>
      <c r="AAM187" s="10"/>
      <c r="AAN187" s="10"/>
      <c r="AAO187" s="10"/>
      <c r="AAP187" s="10"/>
      <c r="AAQ187" s="10"/>
      <c r="AAR187" s="10"/>
      <c r="AAS187" s="10"/>
      <c r="AAT187" s="10"/>
      <c r="AAU187" s="10"/>
      <c r="AAV187" s="10"/>
      <c r="AAW187" s="10"/>
      <c r="AAX187" s="10"/>
      <c r="AAY187" s="10"/>
      <c r="AAZ187" s="10"/>
      <c r="ABA187" s="10"/>
      <c r="ABB187" s="10"/>
      <c r="ABC187" s="10"/>
      <c r="ABD187" s="10"/>
      <c r="ABE187" s="10"/>
      <c r="ABF187" s="10"/>
      <c r="ABG187" s="10"/>
      <c r="ABH187" s="10"/>
      <c r="ABI187" s="10"/>
      <c r="ABJ187" s="10"/>
      <c r="ABK187" s="10"/>
      <c r="ABL187" s="10"/>
      <c r="ABM187" s="10"/>
      <c r="ABN187" s="10"/>
      <c r="ABO187" s="10"/>
      <c r="ABP187" s="10"/>
      <c r="ABQ187" s="10"/>
      <c r="ABR187" s="10"/>
      <c r="ABS187" s="10"/>
      <c r="ABT187" s="10"/>
      <c r="ABU187" s="10"/>
      <c r="ABV187" s="10"/>
      <c r="ABW187" s="10"/>
      <c r="ABX187" s="10"/>
      <c r="ABY187" s="10"/>
      <c r="ABZ187" s="10"/>
      <c r="ACA187" s="10"/>
      <c r="ACB187" s="10"/>
      <c r="ACC187" s="10"/>
      <c r="ACD187" s="10"/>
      <c r="ACE187" s="10"/>
      <c r="ACF187" s="10"/>
      <c r="ACG187" s="10"/>
      <c r="ACH187" s="10"/>
      <c r="ACI187" s="10"/>
      <c r="ACJ187" s="10"/>
      <c r="ACK187" s="10"/>
      <c r="ACL187" s="10"/>
      <c r="ACM187" s="10"/>
      <c r="ACN187" s="10"/>
      <c r="ACO187" s="10"/>
      <c r="ACP187" s="10"/>
      <c r="ACQ187" s="10"/>
      <c r="ACR187" s="10"/>
      <c r="ACS187" s="10"/>
      <c r="ACT187" s="10"/>
      <c r="ACU187" s="10"/>
      <c r="ACV187" s="10"/>
      <c r="ACW187" s="10"/>
      <c r="ACX187" s="10"/>
      <c r="ACY187" s="10"/>
      <c r="ACZ187" s="10"/>
      <c r="ADA187" s="10"/>
      <c r="ADB187" s="10"/>
      <c r="ADC187" s="10"/>
      <c r="ADD187" s="10"/>
      <c r="ADE187" s="10"/>
      <c r="ADF187" s="10"/>
      <c r="ADG187" s="10"/>
      <c r="ADH187" s="10"/>
      <c r="ADI187" s="10"/>
      <c r="ADJ187" s="10"/>
      <c r="ADK187" s="10"/>
      <c r="ADL187" s="10"/>
      <c r="ADM187" s="10"/>
      <c r="ADN187" s="10"/>
      <c r="ADO187" s="10"/>
      <c r="ADP187" s="10"/>
      <c r="ADQ187" s="10"/>
      <c r="ADR187" s="10"/>
      <c r="ADS187" s="10"/>
      <c r="ADT187" s="10"/>
      <c r="ADU187" s="10"/>
      <c r="ADV187" s="10"/>
      <c r="ADW187" s="10"/>
      <c r="ADX187" s="10"/>
      <c r="ADY187" s="10"/>
      <c r="ADZ187" s="10"/>
      <c r="AEA187" s="10"/>
      <c r="AEB187" s="10"/>
      <c r="AEC187" s="10"/>
      <c r="AED187" s="10"/>
      <c r="AEE187" s="10"/>
      <c r="AEF187" s="10"/>
      <c r="AEG187" s="10"/>
      <c r="AEH187" s="10"/>
      <c r="AEI187" s="10"/>
      <c r="AEJ187" s="10"/>
      <c r="AEK187" s="10"/>
      <c r="AEL187" s="10"/>
      <c r="AEM187" s="10"/>
      <c r="AEN187" s="10"/>
      <c r="AEO187" s="10"/>
      <c r="AEP187" s="10"/>
      <c r="AEQ187" s="10"/>
      <c r="AER187" s="10"/>
      <c r="AES187" s="10"/>
      <c r="AET187" s="10"/>
      <c r="AEU187" s="10"/>
      <c r="AEV187" s="10"/>
      <c r="AEW187" s="10"/>
      <c r="AEX187" s="10"/>
      <c r="AEY187" s="10"/>
      <c r="AEZ187" s="10"/>
      <c r="AFA187" s="10"/>
      <c r="AFB187" s="10"/>
      <c r="AFC187" s="10"/>
      <c r="AFD187" s="10"/>
      <c r="AFE187" s="10"/>
      <c r="AFF187" s="10"/>
      <c r="AFG187" s="10"/>
      <c r="AFH187" s="10"/>
      <c r="AFI187" s="10"/>
      <c r="AFJ187" s="10"/>
      <c r="AFK187" s="10"/>
      <c r="AFL187" s="10"/>
      <c r="AFM187" s="10"/>
      <c r="AFN187" s="10"/>
      <c r="AFO187" s="10"/>
      <c r="AFP187" s="10"/>
      <c r="AFQ187" s="10"/>
      <c r="AFR187" s="10"/>
      <c r="AFS187" s="10"/>
      <c r="AFT187" s="10"/>
      <c r="AFU187" s="10"/>
      <c r="AFV187" s="10"/>
      <c r="AFW187" s="10"/>
      <c r="AFX187" s="10"/>
      <c r="AFY187" s="10"/>
      <c r="AFZ187" s="10"/>
      <c r="AGA187" s="10"/>
      <c r="AGB187" s="10"/>
      <c r="AGC187" s="10"/>
      <c r="AGD187" s="10"/>
      <c r="AGE187" s="10"/>
      <c r="AGF187" s="10"/>
      <c r="AGG187" s="10"/>
      <c r="AGH187" s="10"/>
      <c r="AGI187" s="10"/>
      <c r="AGJ187" s="10"/>
      <c r="AGK187" s="10"/>
      <c r="AGL187" s="10"/>
      <c r="AGM187" s="10"/>
      <c r="AGN187" s="10"/>
      <c r="AGO187" s="10"/>
      <c r="AGP187" s="10"/>
      <c r="AGQ187" s="10"/>
      <c r="AGR187" s="10"/>
      <c r="AGS187" s="10"/>
      <c r="AGT187" s="10"/>
      <c r="AGU187" s="10"/>
      <c r="AGV187" s="10"/>
      <c r="AGW187" s="10"/>
      <c r="AGX187" s="10"/>
      <c r="AGY187" s="10"/>
      <c r="AGZ187" s="10"/>
      <c r="AHA187" s="10"/>
      <c r="AHB187" s="10"/>
      <c r="AHC187" s="10"/>
      <c r="AHD187" s="10"/>
      <c r="AHE187" s="10"/>
      <c r="AHF187" s="10"/>
      <c r="AHG187" s="10"/>
      <c r="AHH187" s="10"/>
      <c r="AHI187" s="10"/>
      <c r="AHJ187" s="10"/>
      <c r="AHK187" s="10"/>
      <c r="AHL187" s="10"/>
      <c r="AHM187" s="10"/>
      <c r="AHN187" s="10"/>
      <c r="AHO187" s="10"/>
      <c r="AHP187" s="10"/>
      <c r="AHQ187" s="10"/>
      <c r="AHR187" s="10"/>
      <c r="AHS187" s="10"/>
      <c r="AHT187" s="10"/>
      <c r="AHU187" s="10"/>
      <c r="AHV187" s="10"/>
      <c r="AHW187" s="10"/>
      <c r="AHX187" s="10"/>
      <c r="AHY187" s="10"/>
      <c r="AHZ187" s="10"/>
      <c r="AIA187" s="10"/>
      <c r="AIB187" s="10"/>
      <c r="AIC187" s="10"/>
      <c r="AID187" s="10"/>
      <c r="AIE187" s="10"/>
      <c r="AIF187" s="10"/>
      <c r="AIG187" s="10"/>
      <c r="AIH187" s="10"/>
      <c r="AII187" s="10"/>
      <c r="AIJ187" s="10"/>
      <c r="AIK187" s="10"/>
      <c r="AIL187" s="10"/>
      <c r="AIM187" s="10"/>
      <c r="AIN187" s="10"/>
      <c r="AIO187" s="10"/>
      <c r="AIP187" s="10"/>
      <c r="AIQ187" s="10"/>
      <c r="AIR187" s="10"/>
      <c r="AIS187" s="10"/>
      <c r="AIT187" s="10"/>
      <c r="AIU187" s="10"/>
      <c r="AIV187" s="10"/>
      <c r="AIW187" s="10"/>
      <c r="AIX187" s="10"/>
      <c r="AIY187" s="10"/>
      <c r="AIZ187" s="10"/>
      <c r="AJA187" s="10"/>
      <c r="AJB187" s="10"/>
      <c r="AJC187" s="10"/>
      <c r="AJD187" s="10"/>
      <c r="AJE187" s="10"/>
      <c r="AJF187" s="10"/>
      <c r="AJG187" s="10"/>
      <c r="AJH187" s="10"/>
      <c r="AJI187" s="10"/>
      <c r="AJJ187" s="10"/>
      <c r="AJK187" s="10"/>
      <c r="AJL187" s="10"/>
      <c r="AJM187" s="10"/>
      <c r="AJN187" s="10"/>
      <c r="AJO187" s="10"/>
      <c r="AJP187" s="10"/>
      <c r="AJQ187" s="10"/>
      <c r="AJR187" s="10"/>
      <c r="AJS187" s="10"/>
      <c r="AJT187" s="10"/>
      <c r="AJU187" s="10"/>
      <c r="AJV187" s="10"/>
      <c r="AJW187" s="10"/>
      <c r="AJX187" s="10"/>
      <c r="AJY187" s="10"/>
      <c r="AJZ187" s="10"/>
      <c r="AKA187" s="10"/>
      <c r="AKB187" s="10"/>
      <c r="AKC187" s="10"/>
      <c r="AKD187" s="10"/>
      <c r="AKE187" s="10"/>
      <c r="AKF187" s="10"/>
      <c r="AKG187" s="10"/>
      <c r="AKH187" s="10"/>
      <c r="AKI187" s="10"/>
      <c r="AKJ187" s="10"/>
      <c r="AKK187" s="10"/>
      <c r="AKL187" s="10"/>
      <c r="AKM187" s="10"/>
      <c r="AKN187" s="10"/>
      <c r="AKO187" s="10"/>
      <c r="AKP187" s="10"/>
      <c r="AKQ187" s="10"/>
      <c r="AKR187" s="10"/>
      <c r="AKS187" s="10"/>
      <c r="AKT187" s="10"/>
      <c r="AKU187" s="10"/>
      <c r="AKV187" s="10"/>
      <c r="AKW187" s="10"/>
      <c r="AKX187" s="10"/>
      <c r="AKY187" s="10"/>
      <c r="AKZ187" s="10"/>
      <c r="ALA187" s="10"/>
      <c r="ALB187" s="10"/>
      <c r="ALC187" s="10"/>
      <c r="ALD187" s="10"/>
      <c r="ALE187" s="10"/>
      <c r="ALF187" s="10"/>
      <c r="ALG187" s="10"/>
      <c r="ALH187" s="10"/>
      <c r="ALI187" s="10"/>
      <c r="ALJ187" s="10"/>
      <c r="ALK187" s="10"/>
      <c r="ALL187" s="10"/>
      <c r="ALM187" s="10"/>
      <c r="ALN187" s="10"/>
      <c r="ALO187" s="10"/>
      <c r="ALP187" s="10"/>
      <c r="ALQ187" s="10"/>
      <c r="ALR187" s="10"/>
      <c r="ALS187" s="10"/>
      <c r="ALT187" s="10"/>
      <c r="ALU187" s="10"/>
      <c r="ALV187" s="10"/>
      <c r="ALW187" s="10"/>
      <c r="ALX187" s="10"/>
      <c r="ALY187" s="10"/>
      <c r="ALZ187" s="10"/>
      <c r="AMA187" s="10"/>
      <c r="AMB187" s="10"/>
      <c r="AMC187" s="10"/>
      <c r="AMD187" s="10"/>
      <c r="AME187" s="10"/>
      <c r="AMF187" s="10"/>
      <c r="AMG187" s="10"/>
      <c r="AMH187" s="10"/>
      <c r="AMI187" s="10"/>
      <c r="AMJ187" s="10"/>
    </row>
    <row r="188" spans="1:1029" customFormat="1" ht="14.1" customHeight="1">
      <c r="A188" s="8" t="str">
        <f t="shared" si="24"/>
        <v>GPAUsageIndicator</v>
      </c>
      <c r="B188" s="9" t="s">
        <v>219</v>
      </c>
      <c r="C188" s="8"/>
      <c r="D188" s="8"/>
      <c r="E188" s="8"/>
      <c r="F188" s="8" t="str">
        <f t="shared" si="25"/>
        <v>Procedure. GPA Usage Indicator. Indicator</v>
      </c>
      <c r="G188" s="8"/>
      <c r="H188" s="8" t="s">
        <v>575</v>
      </c>
      <c r="I188" s="8"/>
      <c r="J188" s="8" t="s">
        <v>83</v>
      </c>
      <c r="K188" s="8" t="s">
        <v>230</v>
      </c>
      <c r="L188" s="8" t="str">
        <f t="shared" si="26"/>
        <v>GPA Usage Indicator</v>
      </c>
      <c r="M188" s="8" t="s">
        <v>230</v>
      </c>
      <c r="N188" s="8"/>
      <c r="O188" s="8" t="str">
        <f t="shared" si="27"/>
        <v>Indicator. Type</v>
      </c>
      <c r="P188" s="8"/>
      <c r="Q188" s="8"/>
      <c r="R188" s="8" t="s">
        <v>213</v>
      </c>
      <c r="S188" s="8"/>
      <c r="T188" s="8"/>
      <c r="U188" s="8"/>
      <c r="V188" s="8"/>
      <c r="W188" s="8"/>
      <c r="X188" s="10" t="s">
        <v>83</v>
      </c>
      <c r="Y188" s="8" t="s">
        <v>211</v>
      </c>
      <c r="Z188" s="8"/>
      <c r="AA188" s="44">
        <v>43319</v>
      </c>
      <c r="AB188" s="23"/>
      <c r="AC188" s="23"/>
      <c r="AD188" s="23"/>
      <c r="AE188" s="23"/>
      <c r="AF188" s="23"/>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c r="HP188" s="10"/>
      <c r="HQ188" s="10"/>
      <c r="HR188" s="10"/>
      <c r="HS188" s="10"/>
      <c r="HT188" s="10"/>
      <c r="HU188" s="10"/>
      <c r="HV188" s="10"/>
      <c r="HW188" s="10"/>
      <c r="HX188" s="10"/>
      <c r="HY188" s="10"/>
      <c r="HZ188" s="10"/>
      <c r="IA188" s="10"/>
      <c r="IB188" s="10"/>
      <c r="IC188" s="10"/>
      <c r="ID188" s="10"/>
      <c r="IE188" s="10"/>
      <c r="IF188" s="10"/>
      <c r="IG188" s="10"/>
      <c r="IH188" s="10"/>
      <c r="II188" s="10"/>
      <c r="IJ188" s="10"/>
      <c r="IK188" s="10"/>
      <c r="IL188" s="10"/>
      <c r="IM188" s="10"/>
      <c r="IN188" s="10"/>
      <c r="IO188" s="10"/>
      <c r="IP188" s="10"/>
      <c r="IQ188" s="10"/>
      <c r="IR188" s="10"/>
      <c r="IS188" s="10"/>
      <c r="IT188" s="10"/>
      <c r="IU188" s="10"/>
      <c r="IV188" s="10"/>
      <c r="IW188" s="10"/>
      <c r="IX188" s="10"/>
      <c r="IY188" s="10"/>
      <c r="IZ188" s="10"/>
      <c r="JA188" s="10"/>
      <c r="JB188" s="10"/>
      <c r="JC188" s="10"/>
      <c r="JD188" s="10"/>
      <c r="JE188" s="10"/>
      <c r="JF188" s="10"/>
      <c r="JG188" s="10"/>
      <c r="JH188" s="10"/>
      <c r="JI188" s="10"/>
      <c r="JJ188" s="10"/>
      <c r="JK188" s="10"/>
      <c r="JL188" s="10"/>
      <c r="JM188" s="10"/>
      <c r="JN188" s="10"/>
      <c r="JO188" s="10"/>
      <c r="JP188" s="10"/>
      <c r="JQ188" s="10"/>
      <c r="JR188" s="10"/>
      <c r="JS188" s="10"/>
      <c r="JT188" s="10"/>
      <c r="JU188" s="10"/>
      <c r="JV188" s="10"/>
      <c r="JW188" s="10"/>
      <c r="JX188" s="10"/>
      <c r="JY188" s="10"/>
      <c r="JZ188" s="10"/>
      <c r="KA188" s="10"/>
      <c r="KB188" s="10"/>
      <c r="KC188" s="10"/>
      <c r="KD188" s="10"/>
      <c r="KE188" s="10"/>
      <c r="KF188" s="10"/>
      <c r="KG188" s="10"/>
      <c r="KH188" s="10"/>
      <c r="KI188" s="10"/>
      <c r="KJ188" s="10"/>
      <c r="KK188" s="10"/>
      <c r="KL188" s="10"/>
      <c r="KM188" s="10"/>
      <c r="KN188" s="10"/>
      <c r="KO188" s="10"/>
      <c r="KP188" s="10"/>
      <c r="KQ188" s="10"/>
      <c r="KR188" s="10"/>
      <c r="KS188" s="10"/>
      <c r="KT188" s="10"/>
      <c r="KU188" s="10"/>
      <c r="KV188" s="10"/>
      <c r="KW188" s="10"/>
      <c r="KX188" s="10"/>
      <c r="KY188" s="10"/>
      <c r="KZ188" s="10"/>
      <c r="LA188" s="10"/>
      <c r="LB188" s="10"/>
      <c r="LC188" s="10"/>
      <c r="LD188" s="10"/>
      <c r="LE188" s="10"/>
      <c r="LF188" s="10"/>
      <c r="LG188" s="10"/>
      <c r="LH188" s="10"/>
      <c r="LI188" s="10"/>
      <c r="LJ188" s="10"/>
      <c r="LK188" s="10"/>
      <c r="LL188" s="10"/>
      <c r="LM188" s="10"/>
      <c r="LN188" s="10"/>
      <c r="LO188" s="10"/>
      <c r="LP188" s="10"/>
      <c r="LQ188" s="10"/>
      <c r="LR188" s="10"/>
      <c r="LS188" s="10"/>
      <c r="LT188" s="10"/>
      <c r="LU188" s="10"/>
      <c r="LV188" s="10"/>
      <c r="LW188" s="10"/>
      <c r="LX188" s="10"/>
      <c r="LY188" s="10"/>
      <c r="LZ188" s="10"/>
      <c r="MA188" s="10"/>
      <c r="MB188" s="10"/>
      <c r="MC188" s="10"/>
      <c r="MD188" s="10"/>
      <c r="ME188" s="10"/>
      <c r="MF188" s="10"/>
      <c r="MG188" s="10"/>
      <c r="MH188" s="10"/>
      <c r="MI188" s="10"/>
      <c r="MJ188" s="10"/>
      <c r="MK188" s="10"/>
      <c r="ML188" s="10"/>
      <c r="MM188" s="10"/>
      <c r="MN188" s="10"/>
      <c r="MO188" s="10"/>
      <c r="MP188" s="10"/>
      <c r="MQ188" s="10"/>
      <c r="MR188" s="10"/>
      <c r="MS188" s="10"/>
      <c r="MT188" s="10"/>
      <c r="MU188" s="10"/>
      <c r="MV188" s="10"/>
      <c r="MW188" s="10"/>
      <c r="MX188" s="10"/>
      <c r="MY188" s="10"/>
      <c r="MZ188" s="10"/>
      <c r="NA188" s="10"/>
      <c r="NB188" s="10"/>
      <c r="NC188" s="10"/>
      <c r="ND188" s="10"/>
      <c r="NE188" s="10"/>
      <c r="NF188" s="10"/>
      <c r="NG188" s="10"/>
      <c r="NH188" s="10"/>
      <c r="NI188" s="10"/>
      <c r="NJ188" s="10"/>
      <c r="NK188" s="10"/>
      <c r="NL188" s="10"/>
      <c r="NM188" s="10"/>
      <c r="NN188" s="10"/>
      <c r="NO188" s="10"/>
      <c r="NP188" s="10"/>
      <c r="NQ188" s="10"/>
      <c r="NR188" s="10"/>
      <c r="NS188" s="10"/>
      <c r="NT188" s="10"/>
      <c r="NU188" s="10"/>
      <c r="NV188" s="10"/>
      <c r="NW188" s="10"/>
      <c r="NX188" s="10"/>
      <c r="NY188" s="10"/>
      <c r="NZ188" s="10"/>
      <c r="OA188" s="10"/>
      <c r="OB188" s="10"/>
      <c r="OC188" s="10"/>
      <c r="OD188" s="10"/>
      <c r="OE188" s="10"/>
      <c r="OF188" s="10"/>
      <c r="OG188" s="10"/>
      <c r="OH188" s="10"/>
      <c r="OI188" s="10"/>
      <c r="OJ188" s="10"/>
      <c r="OK188" s="10"/>
      <c r="OL188" s="10"/>
      <c r="OM188" s="10"/>
      <c r="ON188" s="10"/>
      <c r="OO188" s="10"/>
      <c r="OP188" s="10"/>
      <c r="OQ188" s="10"/>
      <c r="OR188" s="10"/>
      <c r="OS188" s="10"/>
      <c r="OT188" s="10"/>
      <c r="OU188" s="10"/>
      <c r="OV188" s="10"/>
      <c r="OW188" s="10"/>
      <c r="OX188" s="10"/>
      <c r="OY188" s="10"/>
      <c r="OZ188" s="10"/>
      <c r="PA188" s="10"/>
      <c r="PB188" s="10"/>
      <c r="PC188" s="10"/>
      <c r="PD188" s="10"/>
      <c r="PE188" s="10"/>
      <c r="PF188" s="10"/>
      <c r="PG188" s="10"/>
      <c r="PH188" s="10"/>
      <c r="PI188" s="10"/>
      <c r="PJ188" s="10"/>
      <c r="PK188" s="10"/>
      <c r="PL188" s="10"/>
      <c r="PM188" s="10"/>
      <c r="PN188" s="10"/>
      <c r="PO188" s="10"/>
      <c r="PP188" s="10"/>
      <c r="PQ188" s="10"/>
      <c r="PR188" s="10"/>
      <c r="PS188" s="10"/>
      <c r="PT188" s="10"/>
      <c r="PU188" s="10"/>
      <c r="PV188" s="10"/>
      <c r="PW188" s="10"/>
      <c r="PX188" s="10"/>
      <c r="PY188" s="10"/>
      <c r="PZ188" s="10"/>
      <c r="QA188" s="10"/>
      <c r="QB188" s="10"/>
      <c r="QC188" s="10"/>
      <c r="QD188" s="10"/>
      <c r="QE188" s="10"/>
      <c r="QF188" s="10"/>
      <c r="QG188" s="10"/>
      <c r="QH188" s="10"/>
      <c r="QI188" s="10"/>
      <c r="QJ188" s="10"/>
      <c r="QK188" s="10"/>
      <c r="QL188" s="10"/>
      <c r="QM188" s="10"/>
      <c r="QN188" s="10"/>
      <c r="QO188" s="10"/>
      <c r="QP188" s="10"/>
      <c r="QQ188" s="10"/>
      <c r="QR188" s="10"/>
      <c r="QS188" s="10"/>
      <c r="QT188" s="10"/>
      <c r="QU188" s="10"/>
      <c r="QV188" s="10"/>
      <c r="QW188" s="10"/>
      <c r="QX188" s="10"/>
      <c r="QY188" s="10"/>
      <c r="QZ188" s="10"/>
      <c r="RA188" s="10"/>
      <c r="RB188" s="10"/>
      <c r="RC188" s="10"/>
      <c r="RD188" s="10"/>
      <c r="RE188" s="10"/>
      <c r="RF188" s="10"/>
      <c r="RG188" s="10"/>
      <c r="RH188" s="10"/>
      <c r="RI188" s="10"/>
      <c r="RJ188" s="10"/>
      <c r="RK188" s="10"/>
      <c r="RL188" s="10"/>
      <c r="RM188" s="10"/>
      <c r="RN188" s="10"/>
      <c r="RO188" s="10"/>
      <c r="RP188" s="10"/>
      <c r="RQ188" s="10"/>
      <c r="RR188" s="10"/>
      <c r="RS188" s="10"/>
      <c r="RT188" s="10"/>
      <c r="RU188" s="10"/>
      <c r="RV188" s="10"/>
      <c r="RW188" s="10"/>
      <c r="RX188" s="10"/>
      <c r="RY188" s="10"/>
      <c r="RZ188" s="10"/>
      <c r="SA188" s="10"/>
      <c r="SB188" s="10"/>
      <c r="SC188" s="10"/>
      <c r="SD188" s="10"/>
      <c r="SE188" s="10"/>
      <c r="SF188" s="10"/>
      <c r="SG188" s="10"/>
      <c r="SH188" s="10"/>
      <c r="SI188" s="10"/>
      <c r="SJ188" s="10"/>
      <c r="SK188" s="10"/>
      <c r="SL188" s="10"/>
      <c r="SM188" s="10"/>
      <c r="SN188" s="10"/>
      <c r="SO188" s="10"/>
      <c r="SP188" s="10"/>
      <c r="SQ188" s="10"/>
      <c r="SR188" s="10"/>
      <c r="SS188" s="10"/>
      <c r="ST188" s="10"/>
      <c r="SU188" s="10"/>
      <c r="SV188" s="10"/>
      <c r="SW188" s="10"/>
      <c r="SX188" s="10"/>
      <c r="SY188" s="10"/>
      <c r="SZ188" s="10"/>
      <c r="TA188" s="10"/>
      <c r="TB188" s="10"/>
      <c r="TC188" s="10"/>
      <c r="TD188" s="10"/>
      <c r="TE188" s="10"/>
      <c r="TF188" s="10"/>
      <c r="TG188" s="10"/>
      <c r="TH188" s="10"/>
      <c r="TI188" s="10"/>
      <c r="TJ188" s="10"/>
      <c r="TK188" s="10"/>
      <c r="TL188" s="10"/>
      <c r="TM188" s="10"/>
      <c r="TN188" s="10"/>
      <c r="TO188" s="10"/>
      <c r="TP188" s="10"/>
      <c r="TQ188" s="10"/>
      <c r="TR188" s="10"/>
      <c r="TS188" s="10"/>
      <c r="TT188" s="10"/>
      <c r="TU188" s="10"/>
      <c r="TV188" s="10"/>
      <c r="TW188" s="10"/>
      <c r="TX188" s="10"/>
      <c r="TY188" s="10"/>
      <c r="TZ188" s="10"/>
      <c r="UA188" s="10"/>
      <c r="UB188" s="10"/>
      <c r="UC188" s="10"/>
      <c r="UD188" s="10"/>
      <c r="UE188" s="10"/>
      <c r="UF188" s="10"/>
      <c r="UG188" s="10"/>
      <c r="UH188" s="10"/>
      <c r="UI188" s="10"/>
      <c r="UJ188" s="10"/>
      <c r="UK188" s="10"/>
      <c r="UL188" s="10"/>
      <c r="UM188" s="10"/>
      <c r="UN188" s="10"/>
      <c r="UO188" s="10"/>
      <c r="UP188" s="10"/>
      <c r="UQ188" s="10"/>
      <c r="UR188" s="10"/>
      <c r="US188" s="10"/>
      <c r="UT188" s="10"/>
      <c r="UU188" s="10"/>
      <c r="UV188" s="10"/>
      <c r="UW188" s="10"/>
      <c r="UX188" s="10"/>
      <c r="UY188" s="10"/>
      <c r="UZ188" s="10"/>
      <c r="VA188" s="10"/>
      <c r="VB188" s="10"/>
      <c r="VC188" s="10"/>
      <c r="VD188" s="10"/>
      <c r="VE188" s="10"/>
      <c r="VF188" s="10"/>
      <c r="VG188" s="10"/>
      <c r="VH188" s="10"/>
      <c r="VI188" s="10"/>
      <c r="VJ188" s="10"/>
      <c r="VK188" s="10"/>
      <c r="VL188" s="10"/>
      <c r="VM188" s="10"/>
      <c r="VN188" s="10"/>
      <c r="VO188" s="10"/>
      <c r="VP188" s="10"/>
      <c r="VQ188" s="10"/>
      <c r="VR188" s="10"/>
      <c r="VS188" s="10"/>
      <c r="VT188" s="10"/>
      <c r="VU188" s="10"/>
      <c r="VV188" s="10"/>
      <c r="VW188" s="10"/>
      <c r="VX188" s="10"/>
      <c r="VY188" s="10"/>
      <c r="VZ188" s="10"/>
      <c r="WA188" s="10"/>
      <c r="WB188" s="10"/>
      <c r="WC188" s="10"/>
      <c r="WD188" s="10"/>
      <c r="WE188" s="10"/>
      <c r="WF188" s="10"/>
      <c r="WG188" s="10"/>
      <c r="WH188" s="10"/>
      <c r="WI188" s="10"/>
      <c r="WJ188" s="10"/>
      <c r="WK188" s="10"/>
      <c r="WL188" s="10"/>
      <c r="WM188" s="10"/>
      <c r="WN188" s="10"/>
      <c r="WO188" s="10"/>
      <c r="WP188" s="10"/>
      <c r="WQ188" s="10"/>
      <c r="WR188" s="10"/>
      <c r="WS188" s="10"/>
      <c r="WT188" s="10"/>
      <c r="WU188" s="10"/>
      <c r="WV188" s="10"/>
      <c r="WW188" s="10"/>
      <c r="WX188" s="10"/>
      <c r="WY188" s="10"/>
      <c r="WZ188" s="10"/>
      <c r="XA188" s="10"/>
      <c r="XB188" s="10"/>
      <c r="XC188" s="10"/>
      <c r="XD188" s="10"/>
      <c r="XE188" s="10"/>
      <c r="XF188" s="10"/>
      <c r="XG188" s="10"/>
      <c r="XH188" s="10"/>
      <c r="XI188" s="10"/>
      <c r="XJ188" s="10"/>
      <c r="XK188" s="10"/>
      <c r="XL188" s="10"/>
      <c r="XM188" s="10"/>
      <c r="XN188" s="10"/>
      <c r="XO188" s="10"/>
      <c r="XP188" s="10"/>
      <c r="XQ188" s="10"/>
      <c r="XR188" s="10"/>
      <c r="XS188" s="10"/>
      <c r="XT188" s="10"/>
      <c r="XU188" s="10"/>
      <c r="XV188" s="10"/>
      <c r="XW188" s="10"/>
      <c r="XX188" s="10"/>
      <c r="XY188" s="10"/>
      <c r="XZ188" s="10"/>
      <c r="YA188" s="10"/>
      <c r="YB188" s="10"/>
      <c r="YC188" s="10"/>
      <c r="YD188" s="10"/>
      <c r="YE188" s="10"/>
      <c r="YF188" s="10"/>
      <c r="YG188" s="10"/>
      <c r="YH188" s="10"/>
      <c r="YI188" s="10"/>
      <c r="YJ188" s="10"/>
      <c r="YK188" s="10"/>
      <c r="YL188" s="10"/>
      <c r="YM188" s="10"/>
      <c r="YN188" s="10"/>
      <c r="YO188" s="10"/>
      <c r="YP188" s="10"/>
      <c r="YQ188" s="10"/>
      <c r="YR188" s="10"/>
      <c r="YS188" s="10"/>
      <c r="YT188" s="10"/>
      <c r="YU188" s="10"/>
      <c r="YV188" s="10"/>
      <c r="YW188" s="10"/>
      <c r="YX188" s="10"/>
      <c r="YY188" s="10"/>
      <c r="YZ188" s="10"/>
      <c r="ZA188" s="10"/>
      <c r="ZB188" s="10"/>
      <c r="ZC188" s="10"/>
      <c r="ZD188" s="10"/>
      <c r="ZE188" s="10"/>
      <c r="ZF188" s="10"/>
      <c r="ZG188" s="10"/>
      <c r="ZH188" s="10"/>
      <c r="ZI188" s="10"/>
      <c r="ZJ188" s="10"/>
      <c r="ZK188" s="10"/>
      <c r="ZL188" s="10"/>
      <c r="ZM188" s="10"/>
      <c r="ZN188" s="10"/>
      <c r="ZO188" s="10"/>
      <c r="ZP188" s="10"/>
      <c r="ZQ188" s="10"/>
      <c r="ZR188" s="10"/>
      <c r="ZS188" s="10"/>
      <c r="ZT188" s="10"/>
      <c r="ZU188" s="10"/>
      <c r="ZV188" s="10"/>
      <c r="ZW188" s="10"/>
      <c r="ZX188" s="10"/>
      <c r="ZY188" s="10"/>
      <c r="ZZ188" s="10"/>
      <c r="AAA188" s="10"/>
      <c r="AAB188" s="10"/>
      <c r="AAC188" s="10"/>
      <c r="AAD188" s="10"/>
      <c r="AAE188" s="10"/>
      <c r="AAF188" s="10"/>
      <c r="AAG188" s="10"/>
      <c r="AAH188" s="10"/>
      <c r="AAI188" s="10"/>
      <c r="AAJ188" s="10"/>
      <c r="AAK188" s="10"/>
      <c r="AAL188" s="10"/>
      <c r="AAM188" s="10"/>
      <c r="AAN188" s="10"/>
      <c r="AAO188" s="10"/>
      <c r="AAP188" s="10"/>
      <c r="AAQ188" s="10"/>
      <c r="AAR188" s="10"/>
      <c r="AAS188" s="10"/>
      <c r="AAT188" s="10"/>
      <c r="AAU188" s="10"/>
      <c r="AAV188" s="10"/>
      <c r="AAW188" s="10"/>
      <c r="AAX188" s="10"/>
      <c r="AAY188" s="10"/>
      <c r="AAZ188" s="10"/>
      <c r="ABA188" s="10"/>
      <c r="ABB188" s="10"/>
      <c r="ABC188" s="10"/>
      <c r="ABD188" s="10"/>
      <c r="ABE188" s="10"/>
      <c r="ABF188" s="10"/>
      <c r="ABG188" s="10"/>
      <c r="ABH188" s="10"/>
      <c r="ABI188" s="10"/>
      <c r="ABJ188" s="10"/>
      <c r="ABK188" s="10"/>
      <c r="ABL188" s="10"/>
      <c r="ABM188" s="10"/>
      <c r="ABN188" s="10"/>
      <c r="ABO188" s="10"/>
      <c r="ABP188" s="10"/>
      <c r="ABQ188" s="10"/>
      <c r="ABR188" s="10"/>
      <c r="ABS188" s="10"/>
      <c r="ABT188" s="10"/>
      <c r="ABU188" s="10"/>
      <c r="ABV188" s="10"/>
      <c r="ABW188" s="10"/>
      <c r="ABX188" s="10"/>
      <c r="ABY188" s="10"/>
      <c r="ABZ188" s="10"/>
      <c r="ACA188" s="10"/>
      <c r="ACB188" s="10"/>
      <c r="ACC188" s="10"/>
      <c r="ACD188" s="10"/>
      <c r="ACE188" s="10"/>
      <c r="ACF188" s="10"/>
      <c r="ACG188" s="10"/>
      <c r="ACH188" s="10"/>
      <c r="ACI188" s="10"/>
      <c r="ACJ188" s="10"/>
      <c r="ACK188" s="10"/>
      <c r="ACL188" s="10"/>
      <c r="ACM188" s="10"/>
      <c r="ACN188" s="10"/>
      <c r="ACO188" s="10"/>
      <c r="ACP188" s="10"/>
      <c r="ACQ188" s="10"/>
      <c r="ACR188" s="10"/>
      <c r="ACS188" s="10"/>
      <c r="ACT188" s="10"/>
      <c r="ACU188" s="10"/>
      <c r="ACV188" s="10"/>
      <c r="ACW188" s="10"/>
      <c r="ACX188" s="10"/>
      <c r="ACY188" s="10"/>
      <c r="ACZ188" s="10"/>
      <c r="ADA188" s="10"/>
      <c r="ADB188" s="10"/>
      <c r="ADC188" s="10"/>
      <c r="ADD188" s="10"/>
      <c r="ADE188" s="10"/>
      <c r="ADF188" s="10"/>
      <c r="ADG188" s="10"/>
      <c r="ADH188" s="10"/>
      <c r="ADI188" s="10"/>
      <c r="ADJ188" s="10"/>
      <c r="ADK188" s="10"/>
      <c r="ADL188" s="10"/>
      <c r="ADM188" s="10"/>
      <c r="ADN188" s="10"/>
      <c r="ADO188" s="10"/>
      <c r="ADP188" s="10"/>
      <c r="ADQ188" s="10"/>
      <c r="ADR188" s="10"/>
      <c r="ADS188" s="10"/>
      <c r="ADT188" s="10"/>
      <c r="ADU188" s="10"/>
      <c r="ADV188" s="10"/>
      <c r="ADW188" s="10"/>
      <c r="ADX188" s="10"/>
      <c r="ADY188" s="10"/>
      <c r="ADZ188" s="10"/>
      <c r="AEA188" s="10"/>
      <c r="AEB188" s="10"/>
      <c r="AEC188" s="10"/>
      <c r="AED188" s="10"/>
      <c r="AEE188" s="10"/>
      <c r="AEF188" s="10"/>
      <c r="AEG188" s="10"/>
      <c r="AEH188" s="10"/>
      <c r="AEI188" s="10"/>
      <c r="AEJ188" s="10"/>
      <c r="AEK188" s="10"/>
      <c r="AEL188" s="10"/>
      <c r="AEM188" s="10"/>
      <c r="AEN188" s="10"/>
      <c r="AEO188" s="10"/>
      <c r="AEP188" s="10"/>
      <c r="AEQ188" s="10"/>
      <c r="AER188" s="10"/>
      <c r="AES188" s="10"/>
      <c r="AET188" s="10"/>
      <c r="AEU188" s="10"/>
      <c r="AEV188" s="10"/>
      <c r="AEW188" s="10"/>
      <c r="AEX188" s="10"/>
      <c r="AEY188" s="10"/>
      <c r="AEZ188" s="10"/>
      <c r="AFA188" s="10"/>
      <c r="AFB188" s="10"/>
      <c r="AFC188" s="10"/>
      <c r="AFD188" s="10"/>
      <c r="AFE188" s="10"/>
      <c r="AFF188" s="10"/>
      <c r="AFG188" s="10"/>
      <c r="AFH188" s="10"/>
      <c r="AFI188" s="10"/>
      <c r="AFJ188" s="10"/>
      <c r="AFK188" s="10"/>
      <c r="AFL188" s="10"/>
      <c r="AFM188" s="10"/>
      <c r="AFN188" s="10"/>
      <c r="AFO188" s="10"/>
      <c r="AFP188" s="10"/>
      <c r="AFQ188" s="10"/>
      <c r="AFR188" s="10"/>
      <c r="AFS188" s="10"/>
      <c r="AFT188" s="10"/>
      <c r="AFU188" s="10"/>
      <c r="AFV188" s="10"/>
      <c r="AFW188" s="10"/>
      <c r="AFX188" s="10"/>
      <c r="AFY188" s="10"/>
      <c r="AFZ188" s="10"/>
      <c r="AGA188" s="10"/>
      <c r="AGB188" s="10"/>
      <c r="AGC188" s="10"/>
      <c r="AGD188" s="10"/>
      <c r="AGE188" s="10"/>
      <c r="AGF188" s="10"/>
      <c r="AGG188" s="10"/>
      <c r="AGH188" s="10"/>
      <c r="AGI188" s="10"/>
      <c r="AGJ188" s="10"/>
      <c r="AGK188" s="10"/>
      <c r="AGL188" s="10"/>
      <c r="AGM188" s="10"/>
      <c r="AGN188" s="10"/>
      <c r="AGO188" s="10"/>
      <c r="AGP188" s="10"/>
      <c r="AGQ188" s="10"/>
      <c r="AGR188" s="10"/>
      <c r="AGS188" s="10"/>
      <c r="AGT188" s="10"/>
      <c r="AGU188" s="10"/>
      <c r="AGV188" s="10"/>
      <c r="AGW188" s="10"/>
      <c r="AGX188" s="10"/>
      <c r="AGY188" s="10"/>
      <c r="AGZ188" s="10"/>
      <c r="AHA188" s="10"/>
      <c r="AHB188" s="10"/>
      <c r="AHC188" s="10"/>
      <c r="AHD188" s="10"/>
      <c r="AHE188" s="10"/>
      <c r="AHF188" s="10"/>
      <c r="AHG188" s="10"/>
      <c r="AHH188" s="10"/>
      <c r="AHI188" s="10"/>
      <c r="AHJ188" s="10"/>
      <c r="AHK188" s="10"/>
      <c r="AHL188" s="10"/>
      <c r="AHM188" s="10"/>
      <c r="AHN188" s="10"/>
      <c r="AHO188" s="10"/>
      <c r="AHP188" s="10"/>
      <c r="AHQ188" s="10"/>
      <c r="AHR188" s="10"/>
      <c r="AHS188" s="10"/>
      <c r="AHT188" s="10"/>
      <c r="AHU188" s="10"/>
      <c r="AHV188" s="10"/>
      <c r="AHW188" s="10"/>
      <c r="AHX188" s="10"/>
      <c r="AHY188" s="10"/>
      <c r="AHZ188" s="10"/>
      <c r="AIA188" s="10"/>
      <c r="AIB188" s="10"/>
      <c r="AIC188" s="10"/>
      <c r="AID188" s="10"/>
      <c r="AIE188" s="10"/>
      <c r="AIF188" s="10"/>
      <c r="AIG188" s="10"/>
      <c r="AIH188" s="10"/>
      <c r="AII188" s="10"/>
      <c r="AIJ188" s="10"/>
      <c r="AIK188" s="10"/>
      <c r="AIL188" s="10"/>
      <c r="AIM188" s="10"/>
      <c r="AIN188" s="10"/>
      <c r="AIO188" s="10"/>
      <c r="AIP188" s="10"/>
      <c r="AIQ188" s="10"/>
      <c r="AIR188" s="10"/>
      <c r="AIS188" s="10"/>
      <c r="AIT188" s="10"/>
      <c r="AIU188" s="10"/>
      <c r="AIV188" s="10"/>
      <c r="AIW188" s="10"/>
      <c r="AIX188" s="10"/>
      <c r="AIY188" s="10"/>
      <c r="AIZ188" s="10"/>
      <c r="AJA188" s="10"/>
      <c r="AJB188" s="10"/>
      <c r="AJC188" s="10"/>
      <c r="AJD188" s="10"/>
      <c r="AJE188" s="10"/>
      <c r="AJF188" s="10"/>
      <c r="AJG188" s="10"/>
      <c r="AJH188" s="10"/>
      <c r="AJI188" s="10"/>
      <c r="AJJ188" s="10"/>
      <c r="AJK188" s="10"/>
      <c r="AJL188" s="10"/>
      <c r="AJM188" s="10"/>
      <c r="AJN188" s="10"/>
      <c r="AJO188" s="10"/>
      <c r="AJP188" s="10"/>
      <c r="AJQ188" s="10"/>
      <c r="AJR188" s="10"/>
      <c r="AJS188" s="10"/>
      <c r="AJT188" s="10"/>
      <c r="AJU188" s="10"/>
      <c r="AJV188" s="10"/>
      <c r="AJW188" s="10"/>
      <c r="AJX188" s="10"/>
      <c r="AJY188" s="10"/>
      <c r="AJZ188" s="10"/>
      <c r="AKA188" s="10"/>
      <c r="AKB188" s="10"/>
      <c r="AKC188" s="10"/>
      <c r="AKD188" s="10"/>
      <c r="AKE188" s="10"/>
      <c r="AKF188" s="10"/>
      <c r="AKG188" s="10"/>
      <c r="AKH188" s="10"/>
      <c r="AKI188" s="10"/>
      <c r="AKJ188" s="10"/>
      <c r="AKK188" s="10"/>
      <c r="AKL188" s="10"/>
      <c r="AKM188" s="10"/>
      <c r="AKN188" s="10"/>
      <c r="AKO188" s="10"/>
      <c r="AKP188" s="10"/>
      <c r="AKQ188" s="10"/>
      <c r="AKR188" s="10"/>
      <c r="AKS188" s="10"/>
      <c r="AKT188" s="10"/>
      <c r="AKU188" s="10"/>
      <c r="AKV188" s="10"/>
      <c r="AKW188" s="10"/>
      <c r="AKX188" s="10"/>
      <c r="AKY188" s="10"/>
      <c r="AKZ188" s="10"/>
      <c r="ALA188" s="10"/>
      <c r="ALB188" s="10"/>
      <c r="ALC188" s="10"/>
      <c r="ALD188" s="10"/>
      <c r="ALE188" s="10"/>
      <c r="ALF188" s="10"/>
      <c r="ALG188" s="10"/>
      <c r="ALH188" s="10"/>
      <c r="ALI188" s="10"/>
      <c r="ALJ188" s="10"/>
      <c r="ALK188" s="10"/>
      <c r="ALL188" s="10"/>
      <c r="ALM188" s="10"/>
      <c r="ALN188" s="10"/>
      <c r="ALO188" s="10"/>
      <c r="ALP188" s="10"/>
      <c r="ALQ188" s="10"/>
      <c r="ALR188" s="10"/>
      <c r="ALS188" s="10"/>
      <c r="ALT188" s="10"/>
      <c r="ALU188" s="10"/>
      <c r="ALV188" s="10"/>
      <c r="ALW188" s="10"/>
      <c r="ALX188" s="10"/>
      <c r="ALY188" s="10"/>
      <c r="ALZ188" s="10"/>
      <c r="AMA188" s="10"/>
      <c r="AMB188" s="10"/>
      <c r="AMC188" s="10"/>
      <c r="AMD188" s="10"/>
      <c r="AME188" s="10"/>
      <c r="AMF188" s="10"/>
      <c r="AMG188" s="10"/>
      <c r="AMH188" s="10"/>
      <c r="AMI188" s="10"/>
      <c r="AMJ188" s="10"/>
    </row>
    <row r="189" spans="1:1029" customFormat="1" ht="14.1" customHeight="1">
      <c r="A189" s="8" t="str">
        <f t="shared" si="24"/>
        <v>GuaranteeRequiredIndicator</v>
      </c>
      <c r="B189" s="9" t="s">
        <v>219</v>
      </c>
      <c r="C189" s="8"/>
      <c r="D189" s="8"/>
      <c r="E189" s="8"/>
      <c r="F189" s="8" t="str">
        <f t="shared" si="25"/>
        <v>Procedure. Guarantee Required Indicator. Indicator</v>
      </c>
      <c r="G189" s="8"/>
      <c r="H189" s="8" t="s">
        <v>575</v>
      </c>
      <c r="I189" s="8"/>
      <c r="J189" s="8" t="s">
        <v>84</v>
      </c>
      <c r="K189" s="8" t="s">
        <v>230</v>
      </c>
      <c r="L189" s="8" t="str">
        <f t="shared" si="26"/>
        <v>Guarantee Required Indicator</v>
      </c>
      <c r="M189" s="8" t="s">
        <v>230</v>
      </c>
      <c r="N189" s="8"/>
      <c r="O189" s="8" t="str">
        <f t="shared" si="27"/>
        <v>Indicator. Type</v>
      </c>
      <c r="P189" s="8"/>
      <c r="Q189" s="8"/>
      <c r="R189" s="8" t="s">
        <v>213</v>
      </c>
      <c r="S189" s="8"/>
      <c r="T189" s="8"/>
      <c r="U189" s="8"/>
      <c r="V189" s="8"/>
      <c r="W189" s="8"/>
      <c r="X189" s="10" t="s">
        <v>84</v>
      </c>
      <c r="Y189" s="8" t="s">
        <v>211</v>
      </c>
      <c r="Z189" s="8"/>
      <c r="AA189" s="44">
        <v>43319</v>
      </c>
      <c r="AB189" s="23"/>
      <c r="AC189" s="23"/>
      <c r="AD189" s="23"/>
      <c r="AE189" s="23"/>
      <c r="AF189" s="23"/>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c r="HP189" s="10"/>
      <c r="HQ189" s="10"/>
      <c r="HR189" s="10"/>
      <c r="HS189" s="10"/>
      <c r="HT189" s="10"/>
      <c r="HU189" s="10"/>
      <c r="HV189" s="10"/>
      <c r="HW189" s="10"/>
      <c r="HX189" s="10"/>
      <c r="HY189" s="10"/>
      <c r="HZ189" s="10"/>
      <c r="IA189" s="10"/>
      <c r="IB189" s="10"/>
      <c r="IC189" s="10"/>
      <c r="ID189" s="10"/>
      <c r="IE189" s="10"/>
      <c r="IF189" s="10"/>
      <c r="IG189" s="10"/>
      <c r="IH189" s="10"/>
      <c r="II189" s="10"/>
      <c r="IJ189" s="10"/>
      <c r="IK189" s="10"/>
      <c r="IL189" s="10"/>
      <c r="IM189" s="10"/>
      <c r="IN189" s="10"/>
      <c r="IO189" s="10"/>
      <c r="IP189" s="10"/>
      <c r="IQ189" s="10"/>
      <c r="IR189" s="10"/>
      <c r="IS189" s="10"/>
      <c r="IT189" s="10"/>
      <c r="IU189" s="10"/>
      <c r="IV189" s="10"/>
      <c r="IW189" s="10"/>
      <c r="IX189" s="10"/>
      <c r="IY189" s="10"/>
      <c r="IZ189" s="10"/>
      <c r="JA189" s="10"/>
      <c r="JB189" s="10"/>
      <c r="JC189" s="10"/>
      <c r="JD189" s="10"/>
      <c r="JE189" s="10"/>
      <c r="JF189" s="10"/>
      <c r="JG189" s="10"/>
      <c r="JH189" s="10"/>
      <c r="JI189" s="10"/>
      <c r="JJ189" s="10"/>
      <c r="JK189" s="10"/>
      <c r="JL189" s="10"/>
      <c r="JM189" s="10"/>
      <c r="JN189" s="10"/>
      <c r="JO189" s="10"/>
      <c r="JP189" s="10"/>
      <c r="JQ189" s="10"/>
      <c r="JR189" s="10"/>
      <c r="JS189" s="10"/>
      <c r="JT189" s="10"/>
      <c r="JU189" s="10"/>
      <c r="JV189" s="10"/>
      <c r="JW189" s="10"/>
      <c r="JX189" s="10"/>
      <c r="JY189" s="10"/>
      <c r="JZ189" s="10"/>
      <c r="KA189" s="10"/>
      <c r="KB189" s="10"/>
      <c r="KC189" s="10"/>
      <c r="KD189" s="10"/>
      <c r="KE189" s="10"/>
      <c r="KF189" s="10"/>
      <c r="KG189" s="10"/>
      <c r="KH189" s="10"/>
      <c r="KI189" s="10"/>
      <c r="KJ189" s="10"/>
      <c r="KK189" s="10"/>
      <c r="KL189" s="10"/>
      <c r="KM189" s="10"/>
      <c r="KN189" s="10"/>
      <c r="KO189" s="10"/>
      <c r="KP189" s="10"/>
      <c r="KQ189" s="10"/>
      <c r="KR189" s="10"/>
      <c r="KS189" s="10"/>
      <c r="KT189" s="10"/>
      <c r="KU189" s="10"/>
      <c r="KV189" s="10"/>
      <c r="KW189" s="10"/>
      <c r="KX189" s="10"/>
      <c r="KY189" s="10"/>
      <c r="KZ189" s="10"/>
      <c r="LA189" s="10"/>
      <c r="LB189" s="10"/>
      <c r="LC189" s="10"/>
      <c r="LD189" s="10"/>
      <c r="LE189" s="10"/>
      <c r="LF189" s="10"/>
      <c r="LG189" s="10"/>
      <c r="LH189" s="10"/>
      <c r="LI189" s="10"/>
      <c r="LJ189" s="10"/>
      <c r="LK189" s="10"/>
      <c r="LL189" s="10"/>
      <c r="LM189" s="10"/>
      <c r="LN189" s="10"/>
      <c r="LO189" s="10"/>
      <c r="LP189" s="10"/>
      <c r="LQ189" s="10"/>
      <c r="LR189" s="10"/>
      <c r="LS189" s="10"/>
      <c r="LT189" s="10"/>
      <c r="LU189" s="10"/>
      <c r="LV189" s="10"/>
      <c r="LW189" s="10"/>
      <c r="LX189" s="10"/>
      <c r="LY189" s="10"/>
      <c r="LZ189" s="10"/>
      <c r="MA189" s="10"/>
      <c r="MB189" s="10"/>
      <c r="MC189" s="10"/>
      <c r="MD189" s="10"/>
      <c r="ME189" s="10"/>
      <c r="MF189" s="10"/>
      <c r="MG189" s="10"/>
      <c r="MH189" s="10"/>
      <c r="MI189" s="10"/>
      <c r="MJ189" s="10"/>
      <c r="MK189" s="10"/>
      <c r="ML189" s="10"/>
      <c r="MM189" s="10"/>
      <c r="MN189" s="10"/>
      <c r="MO189" s="10"/>
      <c r="MP189" s="10"/>
      <c r="MQ189" s="10"/>
      <c r="MR189" s="10"/>
      <c r="MS189" s="10"/>
      <c r="MT189" s="10"/>
      <c r="MU189" s="10"/>
      <c r="MV189" s="10"/>
      <c r="MW189" s="10"/>
      <c r="MX189" s="10"/>
      <c r="MY189" s="10"/>
      <c r="MZ189" s="10"/>
      <c r="NA189" s="10"/>
      <c r="NB189" s="10"/>
      <c r="NC189" s="10"/>
      <c r="ND189" s="10"/>
      <c r="NE189" s="10"/>
      <c r="NF189" s="10"/>
      <c r="NG189" s="10"/>
      <c r="NH189" s="10"/>
      <c r="NI189" s="10"/>
      <c r="NJ189" s="10"/>
      <c r="NK189" s="10"/>
      <c r="NL189" s="10"/>
      <c r="NM189" s="10"/>
      <c r="NN189" s="10"/>
      <c r="NO189" s="10"/>
      <c r="NP189" s="10"/>
      <c r="NQ189" s="10"/>
      <c r="NR189" s="10"/>
      <c r="NS189" s="10"/>
      <c r="NT189" s="10"/>
      <c r="NU189" s="10"/>
      <c r="NV189" s="10"/>
      <c r="NW189" s="10"/>
      <c r="NX189" s="10"/>
      <c r="NY189" s="10"/>
      <c r="NZ189" s="10"/>
      <c r="OA189" s="10"/>
      <c r="OB189" s="10"/>
      <c r="OC189" s="10"/>
      <c r="OD189" s="10"/>
      <c r="OE189" s="10"/>
      <c r="OF189" s="10"/>
      <c r="OG189" s="10"/>
      <c r="OH189" s="10"/>
      <c r="OI189" s="10"/>
      <c r="OJ189" s="10"/>
      <c r="OK189" s="10"/>
      <c r="OL189" s="10"/>
      <c r="OM189" s="10"/>
      <c r="ON189" s="10"/>
      <c r="OO189" s="10"/>
      <c r="OP189" s="10"/>
      <c r="OQ189" s="10"/>
      <c r="OR189" s="10"/>
      <c r="OS189" s="10"/>
      <c r="OT189" s="10"/>
      <c r="OU189" s="10"/>
      <c r="OV189" s="10"/>
      <c r="OW189" s="10"/>
      <c r="OX189" s="10"/>
      <c r="OY189" s="10"/>
      <c r="OZ189" s="10"/>
      <c r="PA189" s="10"/>
      <c r="PB189" s="10"/>
      <c r="PC189" s="10"/>
      <c r="PD189" s="10"/>
      <c r="PE189" s="10"/>
      <c r="PF189" s="10"/>
      <c r="PG189" s="10"/>
      <c r="PH189" s="10"/>
      <c r="PI189" s="10"/>
      <c r="PJ189" s="10"/>
      <c r="PK189" s="10"/>
      <c r="PL189" s="10"/>
      <c r="PM189" s="10"/>
      <c r="PN189" s="10"/>
      <c r="PO189" s="10"/>
      <c r="PP189" s="10"/>
      <c r="PQ189" s="10"/>
      <c r="PR189" s="10"/>
      <c r="PS189" s="10"/>
      <c r="PT189" s="10"/>
      <c r="PU189" s="10"/>
      <c r="PV189" s="10"/>
      <c r="PW189" s="10"/>
      <c r="PX189" s="10"/>
      <c r="PY189" s="10"/>
      <c r="PZ189" s="10"/>
      <c r="QA189" s="10"/>
      <c r="QB189" s="10"/>
      <c r="QC189" s="10"/>
      <c r="QD189" s="10"/>
      <c r="QE189" s="10"/>
      <c r="QF189" s="10"/>
      <c r="QG189" s="10"/>
      <c r="QH189" s="10"/>
      <c r="QI189" s="10"/>
      <c r="QJ189" s="10"/>
      <c r="QK189" s="10"/>
      <c r="QL189" s="10"/>
      <c r="QM189" s="10"/>
      <c r="QN189" s="10"/>
      <c r="QO189" s="10"/>
      <c r="QP189" s="10"/>
      <c r="QQ189" s="10"/>
      <c r="QR189" s="10"/>
      <c r="QS189" s="10"/>
      <c r="QT189" s="10"/>
      <c r="QU189" s="10"/>
      <c r="QV189" s="10"/>
      <c r="QW189" s="10"/>
      <c r="QX189" s="10"/>
      <c r="QY189" s="10"/>
      <c r="QZ189" s="10"/>
      <c r="RA189" s="10"/>
      <c r="RB189" s="10"/>
      <c r="RC189" s="10"/>
      <c r="RD189" s="10"/>
      <c r="RE189" s="10"/>
      <c r="RF189" s="10"/>
      <c r="RG189" s="10"/>
      <c r="RH189" s="10"/>
      <c r="RI189" s="10"/>
      <c r="RJ189" s="10"/>
      <c r="RK189" s="10"/>
      <c r="RL189" s="10"/>
      <c r="RM189" s="10"/>
      <c r="RN189" s="10"/>
      <c r="RO189" s="10"/>
      <c r="RP189" s="10"/>
      <c r="RQ189" s="10"/>
      <c r="RR189" s="10"/>
      <c r="RS189" s="10"/>
      <c r="RT189" s="10"/>
      <c r="RU189" s="10"/>
      <c r="RV189" s="10"/>
      <c r="RW189" s="10"/>
      <c r="RX189" s="10"/>
      <c r="RY189" s="10"/>
      <c r="RZ189" s="10"/>
      <c r="SA189" s="10"/>
      <c r="SB189" s="10"/>
      <c r="SC189" s="10"/>
      <c r="SD189" s="10"/>
      <c r="SE189" s="10"/>
      <c r="SF189" s="10"/>
      <c r="SG189" s="10"/>
      <c r="SH189" s="10"/>
      <c r="SI189" s="10"/>
      <c r="SJ189" s="10"/>
      <c r="SK189" s="10"/>
      <c r="SL189" s="10"/>
      <c r="SM189" s="10"/>
      <c r="SN189" s="10"/>
      <c r="SO189" s="10"/>
      <c r="SP189" s="10"/>
      <c r="SQ189" s="10"/>
      <c r="SR189" s="10"/>
      <c r="SS189" s="10"/>
      <c r="ST189" s="10"/>
      <c r="SU189" s="10"/>
      <c r="SV189" s="10"/>
      <c r="SW189" s="10"/>
      <c r="SX189" s="10"/>
      <c r="SY189" s="10"/>
      <c r="SZ189" s="10"/>
      <c r="TA189" s="10"/>
      <c r="TB189" s="10"/>
      <c r="TC189" s="10"/>
      <c r="TD189" s="10"/>
      <c r="TE189" s="10"/>
      <c r="TF189" s="10"/>
      <c r="TG189" s="10"/>
      <c r="TH189" s="10"/>
      <c r="TI189" s="10"/>
      <c r="TJ189" s="10"/>
      <c r="TK189" s="10"/>
      <c r="TL189" s="10"/>
      <c r="TM189" s="10"/>
      <c r="TN189" s="10"/>
      <c r="TO189" s="10"/>
      <c r="TP189" s="10"/>
      <c r="TQ189" s="10"/>
      <c r="TR189" s="10"/>
      <c r="TS189" s="10"/>
      <c r="TT189" s="10"/>
      <c r="TU189" s="10"/>
      <c r="TV189" s="10"/>
      <c r="TW189" s="10"/>
      <c r="TX189" s="10"/>
      <c r="TY189" s="10"/>
      <c r="TZ189" s="10"/>
      <c r="UA189" s="10"/>
      <c r="UB189" s="10"/>
      <c r="UC189" s="10"/>
      <c r="UD189" s="10"/>
      <c r="UE189" s="10"/>
      <c r="UF189" s="10"/>
      <c r="UG189" s="10"/>
      <c r="UH189" s="10"/>
      <c r="UI189" s="10"/>
      <c r="UJ189" s="10"/>
      <c r="UK189" s="10"/>
      <c r="UL189" s="10"/>
      <c r="UM189" s="10"/>
      <c r="UN189" s="10"/>
      <c r="UO189" s="10"/>
      <c r="UP189" s="10"/>
      <c r="UQ189" s="10"/>
      <c r="UR189" s="10"/>
      <c r="US189" s="10"/>
      <c r="UT189" s="10"/>
      <c r="UU189" s="10"/>
      <c r="UV189" s="10"/>
      <c r="UW189" s="10"/>
      <c r="UX189" s="10"/>
      <c r="UY189" s="10"/>
      <c r="UZ189" s="10"/>
      <c r="VA189" s="10"/>
      <c r="VB189" s="10"/>
      <c r="VC189" s="10"/>
      <c r="VD189" s="10"/>
      <c r="VE189" s="10"/>
      <c r="VF189" s="10"/>
      <c r="VG189" s="10"/>
      <c r="VH189" s="10"/>
      <c r="VI189" s="10"/>
      <c r="VJ189" s="10"/>
      <c r="VK189" s="10"/>
      <c r="VL189" s="10"/>
      <c r="VM189" s="10"/>
      <c r="VN189" s="10"/>
      <c r="VO189" s="10"/>
      <c r="VP189" s="10"/>
      <c r="VQ189" s="10"/>
      <c r="VR189" s="10"/>
      <c r="VS189" s="10"/>
      <c r="VT189" s="10"/>
      <c r="VU189" s="10"/>
      <c r="VV189" s="10"/>
      <c r="VW189" s="10"/>
      <c r="VX189" s="10"/>
      <c r="VY189" s="10"/>
      <c r="VZ189" s="10"/>
      <c r="WA189" s="10"/>
      <c r="WB189" s="10"/>
      <c r="WC189" s="10"/>
      <c r="WD189" s="10"/>
      <c r="WE189" s="10"/>
      <c r="WF189" s="10"/>
      <c r="WG189" s="10"/>
      <c r="WH189" s="10"/>
      <c r="WI189" s="10"/>
      <c r="WJ189" s="10"/>
      <c r="WK189" s="10"/>
      <c r="WL189" s="10"/>
      <c r="WM189" s="10"/>
      <c r="WN189" s="10"/>
      <c r="WO189" s="10"/>
      <c r="WP189" s="10"/>
      <c r="WQ189" s="10"/>
      <c r="WR189" s="10"/>
      <c r="WS189" s="10"/>
      <c r="WT189" s="10"/>
      <c r="WU189" s="10"/>
      <c r="WV189" s="10"/>
      <c r="WW189" s="10"/>
      <c r="WX189" s="10"/>
      <c r="WY189" s="10"/>
      <c r="WZ189" s="10"/>
      <c r="XA189" s="10"/>
      <c r="XB189" s="10"/>
      <c r="XC189" s="10"/>
      <c r="XD189" s="10"/>
      <c r="XE189" s="10"/>
      <c r="XF189" s="10"/>
      <c r="XG189" s="10"/>
      <c r="XH189" s="10"/>
      <c r="XI189" s="10"/>
      <c r="XJ189" s="10"/>
      <c r="XK189" s="10"/>
      <c r="XL189" s="10"/>
      <c r="XM189" s="10"/>
      <c r="XN189" s="10"/>
      <c r="XO189" s="10"/>
      <c r="XP189" s="10"/>
      <c r="XQ189" s="10"/>
      <c r="XR189" s="10"/>
      <c r="XS189" s="10"/>
      <c r="XT189" s="10"/>
      <c r="XU189" s="10"/>
      <c r="XV189" s="10"/>
      <c r="XW189" s="10"/>
      <c r="XX189" s="10"/>
      <c r="XY189" s="10"/>
      <c r="XZ189" s="10"/>
      <c r="YA189" s="10"/>
      <c r="YB189" s="10"/>
      <c r="YC189" s="10"/>
      <c r="YD189" s="10"/>
      <c r="YE189" s="10"/>
      <c r="YF189" s="10"/>
      <c r="YG189" s="10"/>
      <c r="YH189" s="10"/>
      <c r="YI189" s="10"/>
      <c r="YJ189" s="10"/>
      <c r="YK189" s="10"/>
      <c r="YL189" s="10"/>
      <c r="YM189" s="10"/>
      <c r="YN189" s="10"/>
      <c r="YO189" s="10"/>
      <c r="YP189" s="10"/>
      <c r="YQ189" s="10"/>
      <c r="YR189" s="10"/>
      <c r="YS189" s="10"/>
      <c r="YT189" s="10"/>
      <c r="YU189" s="10"/>
      <c r="YV189" s="10"/>
      <c r="YW189" s="10"/>
      <c r="YX189" s="10"/>
      <c r="YY189" s="10"/>
      <c r="YZ189" s="10"/>
      <c r="ZA189" s="10"/>
      <c r="ZB189" s="10"/>
      <c r="ZC189" s="10"/>
      <c r="ZD189" s="10"/>
      <c r="ZE189" s="10"/>
      <c r="ZF189" s="10"/>
      <c r="ZG189" s="10"/>
      <c r="ZH189" s="10"/>
      <c r="ZI189" s="10"/>
      <c r="ZJ189" s="10"/>
      <c r="ZK189" s="10"/>
      <c r="ZL189" s="10"/>
      <c r="ZM189" s="10"/>
      <c r="ZN189" s="10"/>
      <c r="ZO189" s="10"/>
      <c r="ZP189" s="10"/>
      <c r="ZQ189" s="10"/>
      <c r="ZR189" s="10"/>
      <c r="ZS189" s="10"/>
      <c r="ZT189" s="10"/>
      <c r="ZU189" s="10"/>
      <c r="ZV189" s="10"/>
      <c r="ZW189" s="10"/>
      <c r="ZX189" s="10"/>
      <c r="ZY189" s="10"/>
      <c r="ZZ189" s="10"/>
      <c r="AAA189" s="10"/>
      <c r="AAB189" s="10"/>
      <c r="AAC189" s="10"/>
      <c r="AAD189" s="10"/>
      <c r="AAE189" s="10"/>
      <c r="AAF189" s="10"/>
      <c r="AAG189" s="10"/>
      <c r="AAH189" s="10"/>
      <c r="AAI189" s="10"/>
      <c r="AAJ189" s="10"/>
      <c r="AAK189" s="10"/>
      <c r="AAL189" s="10"/>
      <c r="AAM189" s="10"/>
      <c r="AAN189" s="10"/>
      <c r="AAO189" s="10"/>
      <c r="AAP189" s="10"/>
      <c r="AAQ189" s="10"/>
      <c r="AAR189" s="10"/>
      <c r="AAS189" s="10"/>
      <c r="AAT189" s="10"/>
      <c r="AAU189" s="10"/>
      <c r="AAV189" s="10"/>
      <c r="AAW189" s="10"/>
      <c r="AAX189" s="10"/>
      <c r="AAY189" s="10"/>
      <c r="AAZ189" s="10"/>
      <c r="ABA189" s="10"/>
      <c r="ABB189" s="10"/>
      <c r="ABC189" s="10"/>
      <c r="ABD189" s="10"/>
      <c r="ABE189" s="10"/>
      <c r="ABF189" s="10"/>
      <c r="ABG189" s="10"/>
      <c r="ABH189" s="10"/>
      <c r="ABI189" s="10"/>
      <c r="ABJ189" s="10"/>
      <c r="ABK189" s="10"/>
      <c r="ABL189" s="10"/>
      <c r="ABM189" s="10"/>
      <c r="ABN189" s="10"/>
      <c r="ABO189" s="10"/>
      <c r="ABP189" s="10"/>
      <c r="ABQ189" s="10"/>
      <c r="ABR189" s="10"/>
      <c r="ABS189" s="10"/>
      <c r="ABT189" s="10"/>
      <c r="ABU189" s="10"/>
      <c r="ABV189" s="10"/>
      <c r="ABW189" s="10"/>
      <c r="ABX189" s="10"/>
      <c r="ABY189" s="10"/>
      <c r="ABZ189" s="10"/>
      <c r="ACA189" s="10"/>
      <c r="ACB189" s="10"/>
      <c r="ACC189" s="10"/>
      <c r="ACD189" s="10"/>
      <c r="ACE189" s="10"/>
      <c r="ACF189" s="10"/>
      <c r="ACG189" s="10"/>
      <c r="ACH189" s="10"/>
      <c r="ACI189" s="10"/>
      <c r="ACJ189" s="10"/>
      <c r="ACK189" s="10"/>
      <c r="ACL189" s="10"/>
      <c r="ACM189" s="10"/>
      <c r="ACN189" s="10"/>
      <c r="ACO189" s="10"/>
      <c r="ACP189" s="10"/>
      <c r="ACQ189" s="10"/>
      <c r="ACR189" s="10"/>
      <c r="ACS189" s="10"/>
      <c r="ACT189" s="10"/>
      <c r="ACU189" s="10"/>
      <c r="ACV189" s="10"/>
      <c r="ACW189" s="10"/>
      <c r="ACX189" s="10"/>
      <c r="ACY189" s="10"/>
      <c r="ACZ189" s="10"/>
      <c r="ADA189" s="10"/>
      <c r="ADB189" s="10"/>
      <c r="ADC189" s="10"/>
      <c r="ADD189" s="10"/>
      <c r="ADE189" s="10"/>
      <c r="ADF189" s="10"/>
      <c r="ADG189" s="10"/>
      <c r="ADH189" s="10"/>
      <c r="ADI189" s="10"/>
      <c r="ADJ189" s="10"/>
      <c r="ADK189" s="10"/>
      <c r="ADL189" s="10"/>
      <c r="ADM189" s="10"/>
      <c r="ADN189" s="10"/>
      <c r="ADO189" s="10"/>
      <c r="ADP189" s="10"/>
      <c r="ADQ189" s="10"/>
      <c r="ADR189" s="10"/>
      <c r="ADS189" s="10"/>
      <c r="ADT189" s="10"/>
      <c r="ADU189" s="10"/>
      <c r="ADV189" s="10"/>
      <c r="ADW189" s="10"/>
      <c r="ADX189" s="10"/>
      <c r="ADY189" s="10"/>
      <c r="ADZ189" s="10"/>
      <c r="AEA189" s="10"/>
      <c r="AEB189" s="10"/>
      <c r="AEC189" s="10"/>
      <c r="AED189" s="10"/>
      <c r="AEE189" s="10"/>
      <c r="AEF189" s="10"/>
      <c r="AEG189" s="10"/>
      <c r="AEH189" s="10"/>
      <c r="AEI189" s="10"/>
      <c r="AEJ189" s="10"/>
      <c r="AEK189" s="10"/>
      <c r="AEL189" s="10"/>
      <c r="AEM189" s="10"/>
      <c r="AEN189" s="10"/>
      <c r="AEO189" s="10"/>
      <c r="AEP189" s="10"/>
      <c r="AEQ189" s="10"/>
      <c r="AER189" s="10"/>
      <c r="AES189" s="10"/>
      <c r="AET189" s="10"/>
      <c r="AEU189" s="10"/>
      <c r="AEV189" s="10"/>
      <c r="AEW189" s="10"/>
      <c r="AEX189" s="10"/>
      <c r="AEY189" s="10"/>
      <c r="AEZ189" s="10"/>
      <c r="AFA189" s="10"/>
      <c r="AFB189" s="10"/>
      <c r="AFC189" s="10"/>
      <c r="AFD189" s="10"/>
      <c r="AFE189" s="10"/>
      <c r="AFF189" s="10"/>
      <c r="AFG189" s="10"/>
      <c r="AFH189" s="10"/>
      <c r="AFI189" s="10"/>
      <c r="AFJ189" s="10"/>
      <c r="AFK189" s="10"/>
      <c r="AFL189" s="10"/>
      <c r="AFM189" s="10"/>
      <c r="AFN189" s="10"/>
      <c r="AFO189" s="10"/>
      <c r="AFP189" s="10"/>
      <c r="AFQ189" s="10"/>
      <c r="AFR189" s="10"/>
      <c r="AFS189" s="10"/>
      <c r="AFT189" s="10"/>
      <c r="AFU189" s="10"/>
      <c r="AFV189" s="10"/>
      <c r="AFW189" s="10"/>
      <c r="AFX189" s="10"/>
      <c r="AFY189" s="10"/>
      <c r="AFZ189" s="10"/>
      <c r="AGA189" s="10"/>
      <c r="AGB189" s="10"/>
      <c r="AGC189" s="10"/>
      <c r="AGD189" s="10"/>
      <c r="AGE189" s="10"/>
      <c r="AGF189" s="10"/>
      <c r="AGG189" s="10"/>
      <c r="AGH189" s="10"/>
      <c r="AGI189" s="10"/>
      <c r="AGJ189" s="10"/>
      <c r="AGK189" s="10"/>
      <c r="AGL189" s="10"/>
      <c r="AGM189" s="10"/>
      <c r="AGN189" s="10"/>
      <c r="AGO189" s="10"/>
      <c r="AGP189" s="10"/>
      <c r="AGQ189" s="10"/>
      <c r="AGR189" s="10"/>
      <c r="AGS189" s="10"/>
      <c r="AGT189" s="10"/>
      <c r="AGU189" s="10"/>
      <c r="AGV189" s="10"/>
      <c r="AGW189" s="10"/>
      <c r="AGX189" s="10"/>
      <c r="AGY189" s="10"/>
      <c r="AGZ189" s="10"/>
      <c r="AHA189" s="10"/>
      <c r="AHB189" s="10"/>
      <c r="AHC189" s="10"/>
      <c r="AHD189" s="10"/>
      <c r="AHE189" s="10"/>
      <c r="AHF189" s="10"/>
      <c r="AHG189" s="10"/>
      <c r="AHH189" s="10"/>
      <c r="AHI189" s="10"/>
      <c r="AHJ189" s="10"/>
      <c r="AHK189" s="10"/>
      <c r="AHL189" s="10"/>
      <c r="AHM189" s="10"/>
      <c r="AHN189" s="10"/>
      <c r="AHO189" s="10"/>
      <c r="AHP189" s="10"/>
      <c r="AHQ189" s="10"/>
      <c r="AHR189" s="10"/>
      <c r="AHS189" s="10"/>
      <c r="AHT189" s="10"/>
      <c r="AHU189" s="10"/>
      <c r="AHV189" s="10"/>
      <c r="AHW189" s="10"/>
      <c r="AHX189" s="10"/>
      <c r="AHY189" s="10"/>
      <c r="AHZ189" s="10"/>
      <c r="AIA189" s="10"/>
      <c r="AIB189" s="10"/>
      <c r="AIC189" s="10"/>
      <c r="AID189" s="10"/>
      <c r="AIE189" s="10"/>
      <c r="AIF189" s="10"/>
      <c r="AIG189" s="10"/>
      <c r="AIH189" s="10"/>
      <c r="AII189" s="10"/>
      <c r="AIJ189" s="10"/>
      <c r="AIK189" s="10"/>
      <c r="AIL189" s="10"/>
      <c r="AIM189" s="10"/>
      <c r="AIN189" s="10"/>
      <c r="AIO189" s="10"/>
      <c r="AIP189" s="10"/>
      <c r="AIQ189" s="10"/>
      <c r="AIR189" s="10"/>
      <c r="AIS189" s="10"/>
      <c r="AIT189" s="10"/>
      <c r="AIU189" s="10"/>
      <c r="AIV189" s="10"/>
      <c r="AIW189" s="10"/>
      <c r="AIX189" s="10"/>
      <c r="AIY189" s="10"/>
      <c r="AIZ189" s="10"/>
      <c r="AJA189" s="10"/>
      <c r="AJB189" s="10"/>
      <c r="AJC189" s="10"/>
      <c r="AJD189" s="10"/>
      <c r="AJE189" s="10"/>
      <c r="AJF189" s="10"/>
      <c r="AJG189" s="10"/>
      <c r="AJH189" s="10"/>
      <c r="AJI189" s="10"/>
      <c r="AJJ189" s="10"/>
      <c r="AJK189" s="10"/>
      <c r="AJL189" s="10"/>
      <c r="AJM189" s="10"/>
      <c r="AJN189" s="10"/>
      <c r="AJO189" s="10"/>
      <c r="AJP189" s="10"/>
      <c r="AJQ189" s="10"/>
      <c r="AJR189" s="10"/>
      <c r="AJS189" s="10"/>
      <c r="AJT189" s="10"/>
      <c r="AJU189" s="10"/>
      <c r="AJV189" s="10"/>
      <c r="AJW189" s="10"/>
      <c r="AJX189" s="10"/>
      <c r="AJY189" s="10"/>
      <c r="AJZ189" s="10"/>
      <c r="AKA189" s="10"/>
      <c r="AKB189" s="10"/>
      <c r="AKC189" s="10"/>
      <c r="AKD189" s="10"/>
      <c r="AKE189" s="10"/>
      <c r="AKF189" s="10"/>
      <c r="AKG189" s="10"/>
      <c r="AKH189" s="10"/>
      <c r="AKI189" s="10"/>
      <c r="AKJ189" s="10"/>
      <c r="AKK189" s="10"/>
      <c r="AKL189" s="10"/>
      <c r="AKM189" s="10"/>
      <c r="AKN189" s="10"/>
      <c r="AKO189" s="10"/>
      <c r="AKP189" s="10"/>
      <c r="AKQ189" s="10"/>
      <c r="AKR189" s="10"/>
      <c r="AKS189" s="10"/>
      <c r="AKT189" s="10"/>
      <c r="AKU189" s="10"/>
      <c r="AKV189" s="10"/>
      <c r="AKW189" s="10"/>
      <c r="AKX189" s="10"/>
      <c r="AKY189" s="10"/>
      <c r="AKZ189" s="10"/>
      <c r="ALA189" s="10"/>
      <c r="ALB189" s="10"/>
      <c r="ALC189" s="10"/>
      <c r="ALD189" s="10"/>
      <c r="ALE189" s="10"/>
      <c r="ALF189" s="10"/>
      <c r="ALG189" s="10"/>
      <c r="ALH189" s="10"/>
      <c r="ALI189" s="10"/>
      <c r="ALJ189" s="10"/>
      <c r="ALK189" s="10"/>
      <c r="ALL189" s="10"/>
      <c r="ALM189" s="10"/>
      <c r="ALN189" s="10"/>
      <c r="ALO189" s="10"/>
      <c r="ALP189" s="10"/>
      <c r="ALQ189" s="10"/>
      <c r="ALR189" s="10"/>
      <c r="ALS189" s="10"/>
      <c r="ALT189" s="10"/>
      <c r="ALU189" s="10"/>
      <c r="ALV189" s="10"/>
      <c r="ALW189" s="10"/>
      <c r="ALX189" s="10"/>
      <c r="ALY189" s="10"/>
      <c r="ALZ189" s="10"/>
      <c r="AMA189" s="10"/>
      <c r="AMB189" s="10"/>
      <c r="AMC189" s="10"/>
      <c r="AMD189" s="10"/>
      <c r="AME189" s="10"/>
      <c r="AMF189" s="10"/>
      <c r="AMG189" s="10"/>
      <c r="AMH189" s="10"/>
      <c r="AMI189" s="10"/>
      <c r="AMJ189" s="10"/>
    </row>
    <row r="190" spans="1:1029" customFormat="1" ht="14.1" customHeight="1">
      <c r="A190" s="8" t="str">
        <f t="shared" si="24"/>
        <v>ProcedureChoiceJustification</v>
      </c>
      <c r="B190" s="9" t="s">
        <v>220</v>
      </c>
      <c r="C190" s="8"/>
      <c r="D190" s="8"/>
      <c r="E190" s="8"/>
      <c r="F190" s="8" t="str">
        <f t="shared" si="25"/>
        <v>Procedure. Procedure Choice Justification Text. Text</v>
      </c>
      <c r="G190" s="8"/>
      <c r="H190" s="8" t="s">
        <v>575</v>
      </c>
      <c r="I190" s="8"/>
      <c r="J190" s="8" t="s">
        <v>456</v>
      </c>
      <c r="K190" s="8" t="s">
        <v>215</v>
      </c>
      <c r="L190" s="8" t="str">
        <f t="shared" si="26"/>
        <v>Procedure Choice Justification Text</v>
      </c>
      <c r="M190" s="8" t="s">
        <v>215</v>
      </c>
      <c r="N190" s="8"/>
      <c r="O190" s="8" t="str">
        <f t="shared" si="27"/>
        <v>Text. Type</v>
      </c>
      <c r="P190" s="8"/>
      <c r="Q190" s="8"/>
      <c r="R190" s="8" t="s">
        <v>213</v>
      </c>
      <c r="S190" s="8"/>
      <c r="T190" s="8"/>
      <c r="U190" s="8"/>
      <c r="V190" s="8"/>
      <c r="W190" s="8"/>
      <c r="X190" s="10" t="s">
        <v>1</v>
      </c>
      <c r="Y190" s="8" t="s">
        <v>211</v>
      </c>
      <c r="Z190" s="8"/>
      <c r="AA190" s="44">
        <v>43319</v>
      </c>
      <c r="AB190" s="23"/>
      <c r="AC190" s="23"/>
      <c r="AD190" s="23"/>
      <c r="AE190" s="23"/>
      <c r="AF190" s="23"/>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c r="HP190" s="10"/>
      <c r="HQ190" s="10"/>
      <c r="HR190" s="10"/>
      <c r="HS190" s="10"/>
      <c r="HT190" s="10"/>
      <c r="HU190" s="10"/>
      <c r="HV190" s="10"/>
      <c r="HW190" s="10"/>
      <c r="HX190" s="10"/>
      <c r="HY190" s="10"/>
      <c r="HZ190" s="10"/>
      <c r="IA190" s="10"/>
      <c r="IB190" s="10"/>
      <c r="IC190" s="10"/>
      <c r="ID190" s="10"/>
      <c r="IE190" s="10"/>
      <c r="IF190" s="10"/>
      <c r="IG190" s="10"/>
      <c r="IH190" s="10"/>
      <c r="II190" s="10"/>
      <c r="IJ190" s="10"/>
      <c r="IK190" s="10"/>
      <c r="IL190" s="10"/>
      <c r="IM190" s="10"/>
      <c r="IN190" s="10"/>
      <c r="IO190" s="10"/>
      <c r="IP190" s="10"/>
      <c r="IQ190" s="10"/>
      <c r="IR190" s="10"/>
      <c r="IS190" s="10"/>
      <c r="IT190" s="10"/>
      <c r="IU190" s="10"/>
      <c r="IV190" s="10"/>
      <c r="IW190" s="10"/>
      <c r="IX190" s="10"/>
      <c r="IY190" s="10"/>
      <c r="IZ190" s="10"/>
      <c r="JA190" s="10"/>
      <c r="JB190" s="10"/>
      <c r="JC190" s="10"/>
      <c r="JD190" s="10"/>
      <c r="JE190" s="10"/>
      <c r="JF190" s="10"/>
      <c r="JG190" s="10"/>
      <c r="JH190" s="10"/>
      <c r="JI190" s="10"/>
      <c r="JJ190" s="10"/>
      <c r="JK190" s="10"/>
      <c r="JL190" s="10"/>
      <c r="JM190" s="10"/>
      <c r="JN190" s="10"/>
      <c r="JO190" s="10"/>
      <c r="JP190" s="10"/>
      <c r="JQ190" s="10"/>
      <c r="JR190" s="10"/>
      <c r="JS190" s="10"/>
      <c r="JT190" s="10"/>
      <c r="JU190" s="10"/>
      <c r="JV190" s="10"/>
      <c r="JW190" s="10"/>
      <c r="JX190" s="10"/>
      <c r="JY190" s="10"/>
      <c r="JZ190" s="10"/>
      <c r="KA190" s="10"/>
      <c r="KB190" s="10"/>
      <c r="KC190" s="10"/>
      <c r="KD190" s="10"/>
      <c r="KE190" s="10"/>
      <c r="KF190" s="10"/>
      <c r="KG190" s="10"/>
      <c r="KH190" s="10"/>
      <c r="KI190" s="10"/>
      <c r="KJ190" s="10"/>
      <c r="KK190" s="10"/>
      <c r="KL190" s="10"/>
      <c r="KM190" s="10"/>
      <c r="KN190" s="10"/>
      <c r="KO190" s="10"/>
      <c r="KP190" s="10"/>
      <c r="KQ190" s="10"/>
      <c r="KR190" s="10"/>
      <c r="KS190" s="10"/>
      <c r="KT190" s="10"/>
      <c r="KU190" s="10"/>
      <c r="KV190" s="10"/>
      <c r="KW190" s="10"/>
      <c r="KX190" s="10"/>
      <c r="KY190" s="10"/>
      <c r="KZ190" s="10"/>
      <c r="LA190" s="10"/>
      <c r="LB190" s="10"/>
      <c r="LC190" s="10"/>
      <c r="LD190" s="10"/>
      <c r="LE190" s="10"/>
      <c r="LF190" s="10"/>
      <c r="LG190" s="10"/>
      <c r="LH190" s="10"/>
      <c r="LI190" s="10"/>
      <c r="LJ190" s="10"/>
      <c r="LK190" s="10"/>
      <c r="LL190" s="10"/>
      <c r="LM190" s="10"/>
      <c r="LN190" s="10"/>
      <c r="LO190" s="10"/>
      <c r="LP190" s="10"/>
      <c r="LQ190" s="10"/>
      <c r="LR190" s="10"/>
      <c r="LS190" s="10"/>
      <c r="LT190" s="10"/>
      <c r="LU190" s="10"/>
      <c r="LV190" s="10"/>
      <c r="LW190" s="10"/>
      <c r="LX190" s="10"/>
      <c r="LY190" s="10"/>
      <c r="LZ190" s="10"/>
      <c r="MA190" s="10"/>
      <c r="MB190" s="10"/>
      <c r="MC190" s="10"/>
      <c r="MD190" s="10"/>
      <c r="ME190" s="10"/>
      <c r="MF190" s="10"/>
      <c r="MG190" s="10"/>
      <c r="MH190" s="10"/>
      <c r="MI190" s="10"/>
      <c r="MJ190" s="10"/>
      <c r="MK190" s="10"/>
      <c r="ML190" s="10"/>
      <c r="MM190" s="10"/>
      <c r="MN190" s="10"/>
      <c r="MO190" s="10"/>
      <c r="MP190" s="10"/>
      <c r="MQ190" s="10"/>
      <c r="MR190" s="10"/>
      <c r="MS190" s="10"/>
      <c r="MT190" s="10"/>
      <c r="MU190" s="10"/>
      <c r="MV190" s="10"/>
      <c r="MW190" s="10"/>
      <c r="MX190" s="10"/>
      <c r="MY190" s="10"/>
      <c r="MZ190" s="10"/>
      <c r="NA190" s="10"/>
      <c r="NB190" s="10"/>
      <c r="NC190" s="10"/>
      <c r="ND190" s="10"/>
      <c r="NE190" s="10"/>
      <c r="NF190" s="10"/>
      <c r="NG190" s="10"/>
      <c r="NH190" s="10"/>
      <c r="NI190" s="10"/>
      <c r="NJ190" s="10"/>
      <c r="NK190" s="10"/>
      <c r="NL190" s="10"/>
      <c r="NM190" s="10"/>
      <c r="NN190" s="10"/>
      <c r="NO190" s="10"/>
      <c r="NP190" s="10"/>
      <c r="NQ190" s="10"/>
      <c r="NR190" s="10"/>
      <c r="NS190" s="10"/>
      <c r="NT190" s="10"/>
      <c r="NU190" s="10"/>
      <c r="NV190" s="10"/>
      <c r="NW190" s="10"/>
      <c r="NX190" s="10"/>
      <c r="NY190" s="10"/>
      <c r="NZ190" s="10"/>
      <c r="OA190" s="10"/>
      <c r="OB190" s="10"/>
      <c r="OC190" s="10"/>
      <c r="OD190" s="10"/>
      <c r="OE190" s="10"/>
      <c r="OF190" s="10"/>
      <c r="OG190" s="10"/>
      <c r="OH190" s="10"/>
      <c r="OI190" s="10"/>
      <c r="OJ190" s="10"/>
      <c r="OK190" s="10"/>
      <c r="OL190" s="10"/>
      <c r="OM190" s="10"/>
      <c r="ON190" s="10"/>
      <c r="OO190" s="10"/>
      <c r="OP190" s="10"/>
      <c r="OQ190" s="10"/>
      <c r="OR190" s="10"/>
      <c r="OS190" s="10"/>
      <c r="OT190" s="10"/>
      <c r="OU190" s="10"/>
      <c r="OV190" s="10"/>
      <c r="OW190" s="10"/>
      <c r="OX190" s="10"/>
      <c r="OY190" s="10"/>
      <c r="OZ190" s="10"/>
      <c r="PA190" s="10"/>
      <c r="PB190" s="10"/>
      <c r="PC190" s="10"/>
      <c r="PD190" s="10"/>
      <c r="PE190" s="10"/>
      <c r="PF190" s="10"/>
      <c r="PG190" s="10"/>
      <c r="PH190" s="10"/>
      <c r="PI190" s="10"/>
      <c r="PJ190" s="10"/>
      <c r="PK190" s="10"/>
      <c r="PL190" s="10"/>
      <c r="PM190" s="10"/>
      <c r="PN190" s="10"/>
      <c r="PO190" s="10"/>
      <c r="PP190" s="10"/>
      <c r="PQ190" s="10"/>
      <c r="PR190" s="10"/>
      <c r="PS190" s="10"/>
      <c r="PT190" s="10"/>
      <c r="PU190" s="10"/>
      <c r="PV190" s="10"/>
      <c r="PW190" s="10"/>
      <c r="PX190" s="10"/>
      <c r="PY190" s="10"/>
      <c r="PZ190" s="10"/>
      <c r="QA190" s="10"/>
      <c r="QB190" s="10"/>
      <c r="QC190" s="10"/>
      <c r="QD190" s="10"/>
      <c r="QE190" s="10"/>
      <c r="QF190" s="10"/>
      <c r="QG190" s="10"/>
      <c r="QH190" s="10"/>
      <c r="QI190" s="10"/>
      <c r="QJ190" s="10"/>
      <c r="QK190" s="10"/>
      <c r="QL190" s="10"/>
      <c r="QM190" s="10"/>
      <c r="QN190" s="10"/>
      <c r="QO190" s="10"/>
      <c r="QP190" s="10"/>
      <c r="QQ190" s="10"/>
      <c r="QR190" s="10"/>
      <c r="QS190" s="10"/>
      <c r="QT190" s="10"/>
      <c r="QU190" s="10"/>
      <c r="QV190" s="10"/>
      <c r="QW190" s="10"/>
      <c r="QX190" s="10"/>
      <c r="QY190" s="10"/>
      <c r="QZ190" s="10"/>
      <c r="RA190" s="10"/>
      <c r="RB190" s="10"/>
      <c r="RC190" s="10"/>
      <c r="RD190" s="10"/>
      <c r="RE190" s="10"/>
      <c r="RF190" s="10"/>
      <c r="RG190" s="10"/>
      <c r="RH190" s="10"/>
      <c r="RI190" s="10"/>
      <c r="RJ190" s="10"/>
      <c r="RK190" s="10"/>
      <c r="RL190" s="10"/>
      <c r="RM190" s="10"/>
      <c r="RN190" s="10"/>
      <c r="RO190" s="10"/>
      <c r="RP190" s="10"/>
      <c r="RQ190" s="10"/>
      <c r="RR190" s="10"/>
      <c r="RS190" s="10"/>
      <c r="RT190" s="10"/>
      <c r="RU190" s="10"/>
      <c r="RV190" s="10"/>
      <c r="RW190" s="10"/>
      <c r="RX190" s="10"/>
      <c r="RY190" s="10"/>
      <c r="RZ190" s="10"/>
      <c r="SA190" s="10"/>
      <c r="SB190" s="10"/>
      <c r="SC190" s="10"/>
      <c r="SD190" s="10"/>
      <c r="SE190" s="10"/>
      <c r="SF190" s="10"/>
      <c r="SG190" s="10"/>
      <c r="SH190" s="10"/>
      <c r="SI190" s="10"/>
      <c r="SJ190" s="10"/>
      <c r="SK190" s="10"/>
      <c r="SL190" s="10"/>
      <c r="SM190" s="10"/>
      <c r="SN190" s="10"/>
      <c r="SO190" s="10"/>
      <c r="SP190" s="10"/>
      <c r="SQ190" s="10"/>
      <c r="SR190" s="10"/>
      <c r="SS190" s="10"/>
      <c r="ST190" s="10"/>
      <c r="SU190" s="10"/>
      <c r="SV190" s="10"/>
      <c r="SW190" s="10"/>
      <c r="SX190" s="10"/>
      <c r="SY190" s="10"/>
      <c r="SZ190" s="10"/>
      <c r="TA190" s="10"/>
      <c r="TB190" s="10"/>
      <c r="TC190" s="10"/>
      <c r="TD190" s="10"/>
      <c r="TE190" s="10"/>
      <c r="TF190" s="10"/>
      <c r="TG190" s="10"/>
      <c r="TH190" s="10"/>
      <c r="TI190" s="10"/>
      <c r="TJ190" s="10"/>
      <c r="TK190" s="10"/>
      <c r="TL190" s="10"/>
      <c r="TM190" s="10"/>
      <c r="TN190" s="10"/>
      <c r="TO190" s="10"/>
      <c r="TP190" s="10"/>
      <c r="TQ190" s="10"/>
      <c r="TR190" s="10"/>
      <c r="TS190" s="10"/>
      <c r="TT190" s="10"/>
      <c r="TU190" s="10"/>
      <c r="TV190" s="10"/>
      <c r="TW190" s="10"/>
      <c r="TX190" s="10"/>
      <c r="TY190" s="10"/>
      <c r="TZ190" s="10"/>
      <c r="UA190" s="10"/>
      <c r="UB190" s="10"/>
      <c r="UC190" s="10"/>
      <c r="UD190" s="10"/>
      <c r="UE190" s="10"/>
      <c r="UF190" s="10"/>
      <c r="UG190" s="10"/>
      <c r="UH190" s="10"/>
      <c r="UI190" s="10"/>
      <c r="UJ190" s="10"/>
      <c r="UK190" s="10"/>
      <c r="UL190" s="10"/>
      <c r="UM190" s="10"/>
      <c r="UN190" s="10"/>
      <c r="UO190" s="10"/>
      <c r="UP190" s="10"/>
      <c r="UQ190" s="10"/>
      <c r="UR190" s="10"/>
      <c r="US190" s="10"/>
      <c r="UT190" s="10"/>
      <c r="UU190" s="10"/>
      <c r="UV190" s="10"/>
      <c r="UW190" s="10"/>
      <c r="UX190" s="10"/>
      <c r="UY190" s="10"/>
      <c r="UZ190" s="10"/>
      <c r="VA190" s="10"/>
      <c r="VB190" s="10"/>
      <c r="VC190" s="10"/>
      <c r="VD190" s="10"/>
      <c r="VE190" s="10"/>
      <c r="VF190" s="10"/>
      <c r="VG190" s="10"/>
      <c r="VH190" s="10"/>
      <c r="VI190" s="10"/>
      <c r="VJ190" s="10"/>
      <c r="VK190" s="10"/>
      <c r="VL190" s="10"/>
      <c r="VM190" s="10"/>
      <c r="VN190" s="10"/>
      <c r="VO190" s="10"/>
      <c r="VP190" s="10"/>
      <c r="VQ190" s="10"/>
      <c r="VR190" s="10"/>
      <c r="VS190" s="10"/>
      <c r="VT190" s="10"/>
      <c r="VU190" s="10"/>
      <c r="VV190" s="10"/>
      <c r="VW190" s="10"/>
      <c r="VX190" s="10"/>
      <c r="VY190" s="10"/>
      <c r="VZ190" s="10"/>
      <c r="WA190" s="10"/>
      <c r="WB190" s="10"/>
      <c r="WC190" s="10"/>
      <c r="WD190" s="10"/>
      <c r="WE190" s="10"/>
      <c r="WF190" s="10"/>
      <c r="WG190" s="10"/>
      <c r="WH190" s="10"/>
      <c r="WI190" s="10"/>
      <c r="WJ190" s="10"/>
      <c r="WK190" s="10"/>
      <c r="WL190" s="10"/>
      <c r="WM190" s="10"/>
      <c r="WN190" s="10"/>
      <c r="WO190" s="10"/>
      <c r="WP190" s="10"/>
      <c r="WQ190" s="10"/>
      <c r="WR190" s="10"/>
      <c r="WS190" s="10"/>
      <c r="WT190" s="10"/>
      <c r="WU190" s="10"/>
      <c r="WV190" s="10"/>
      <c r="WW190" s="10"/>
      <c r="WX190" s="10"/>
      <c r="WY190" s="10"/>
      <c r="WZ190" s="10"/>
      <c r="XA190" s="10"/>
      <c r="XB190" s="10"/>
      <c r="XC190" s="10"/>
      <c r="XD190" s="10"/>
      <c r="XE190" s="10"/>
      <c r="XF190" s="10"/>
      <c r="XG190" s="10"/>
      <c r="XH190" s="10"/>
      <c r="XI190" s="10"/>
      <c r="XJ190" s="10"/>
      <c r="XK190" s="10"/>
      <c r="XL190" s="10"/>
      <c r="XM190" s="10"/>
      <c r="XN190" s="10"/>
      <c r="XO190" s="10"/>
      <c r="XP190" s="10"/>
      <c r="XQ190" s="10"/>
      <c r="XR190" s="10"/>
      <c r="XS190" s="10"/>
      <c r="XT190" s="10"/>
      <c r="XU190" s="10"/>
      <c r="XV190" s="10"/>
      <c r="XW190" s="10"/>
      <c r="XX190" s="10"/>
      <c r="XY190" s="10"/>
      <c r="XZ190" s="10"/>
      <c r="YA190" s="10"/>
      <c r="YB190" s="10"/>
      <c r="YC190" s="10"/>
      <c r="YD190" s="10"/>
      <c r="YE190" s="10"/>
      <c r="YF190" s="10"/>
      <c r="YG190" s="10"/>
      <c r="YH190" s="10"/>
      <c r="YI190" s="10"/>
      <c r="YJ190" s="10"/>
      <c r="YK190" s="10"/>
      <c r="YL190" s="10"/>
      <c r="YM190" s="10"/>
      <c r="YN190" s="10"/>
      <c r="YO190" s="10"/>
      <c r="YP190" s="10"/>
      <c r="YQ190" s="10"/>
      <c r="YR190" s="10"/>
      <c r="YS190" s="10"/>
      <c r="YT190" s="10"/>
      <c r="YU190" s="10"/>
      <c r="YV190" s="10"/>
      <c r="YW190" s="10"/>
      <c r="YX190" s="10"/>
      <c r="YY190" s="10"/>
      <c r="YZ190" s="10"/>
      <c r="ZA190" s="10"/>
      <c r="ZB190" s="10"/>
      <c r="ZC190" s="10"/>
      <c r="ZD190" s="10"/>
      <c r="ZE190" s="10"/>
      <c r="ZF190" s="10"/>
      <c r="ZG190" s="10"/>
      <c r="ZH190" s="10"/>
      <c r="ZI190" s="10"/>
      <c r="ZJ190" s="10"/>
      <c r="ZK190" s="10"/>
      <c r="ZL190" s="10"/>
      <c r="ZM190" s="10"/>
      <c r="ZN190" s="10"/>
      <c r="ZO190" s="10"/>
      <c r="ZP190" s="10"/>
      <c r="ZQ190" s="10"/>
      <c r="ZR190" s="10"/>
      <c r="ZS190" s="10"/>
      <c r="ZT190" s="10"/>
      <c r="ZU190" s="10"/>
      <c r="ZV190" s="10"/>
      <c r="ZW190" s="10"/>
      <c r="ZX190" s="10"/>
      <c r="ZY190" s="10"/>
      <c r="ZZ190" s="10"/>
      <c r="AAA190" s="10"/>
      <c r="AAB190" s="10"/>
      <c r="AAC190" s="10"/>
      <c r="AAD190" s="10"/>
      <c r="AAE190" s="10"/>
      <c r="AAF190" s="10"/>
      <c r="AAG190" s="10"/>
      <c r="AAH190" s="10"/>
      <c r="AAI190" s="10"/>
      <c r="AAJ190" s="10"/>
      <c r="AAK190" s="10"/>
      <c r="AAL190" s="10"/>
      <c r="AAM190" s="10"/>
      <c r="AAN190" s="10"/>
      <c r="AAO190" s="10"/>
      <c r="AAP190" s="10"/>
      <c r="AAQ190" s="10"/>
      <c r="AAR190" s="10"/>
      <c r="AAS190" s="10"/>
      <c r="AAT190" s="10"/>
      <c r="AAU190" s="10"/>
      <c r="AAV190" s="10"/>
      <c r="AAW190" s="10"/>
      <c r="AAX190" s="10"/>
      <c r="AAY190" s="10"/>
      <c r="AAZ190" s="10"/>
      <c r="ABA190" s="10"/>
      <c r="ABB190" s="10"/>
      <c r="ABC190" s="10"/>
      <c r="ABD190" s="10"/>
      <c r="ABE190" s="10"/>
      <c r="ABF190" s="10"/>
      <c r="ABG190" s="10"/>
      <c r="ABH190" s="10"/>
      <c r="ABI190" s="10"/>
      <c r="ABJ190" s="10"/>
      <c r="ABK190" s="10"/>
      <c r="ABL190" s="10"/>
      <c r="ABM190" s="10"/>
      <c r="ABN190" s="10"/>
      <c r="ABO190" s="10"/>
      <c r="ABP190" s="10"/>
      <c r="ABQ190" s="10"/>
      <c r="ABR190" s="10"/>
      <c r="ABS190" s="10"/>
      <c r="ABT190" s="10"/>
      <c r="ABU190" s="10"/>
      <c r="ABV190" s="10"/>
      <c r="ABW190" s="10"/>
      <c r="ABX190" s="10"/>
      <c r="ABY190" s="10"/>
      <c r="ABZ190" s="10"/>
      <c r="ACA190" s="10"/>
      <c r="ACB190" s="10"/>
      <c r="ACC190" s="10"/>
      <c r="ACD190" s="10"/>
      <c r="ACE190" s="10"/>
      <c r="ACF190" s="10"/>
      <c r="ACG190" s="10"/>
      <c r="ACH190" s="10"/>
      <c r="ACI190" s="10"/>
      <c r="ACJ190" s="10"/>
      <c r="ACK190" s="10"/>
      <c r="ACL190" s="10"/>
      <c r="ACM190" s="10"/>
      <c r="ACN190" s="10"/>
      <c r="ACO190" s="10"/>
      <c r="ACP190" s="10"/>
      <c r="ACQ190" s="10"/>
      <c r="ACR190" s="10"/>
      <c r="ACS190" s="10"/>
      <c r="ACT190" s="10"/>
      <c r="ACU190" s="10"/>
      <c r="ACV190" s="10"/>
      <c r="ACW190" s="10"/>
      <c r="ACX190" s="10"/>
      <c r="ACY190" s="10"/>
      <c r="ACZ190" s="10"/>
      <c r="ADA190" s="10"/>
      <c r="ADB190" s="10"/>
      <c r="ADC190" s="10"/>
      <c r="ADD190" s="10"/>
      <c r="ADE190" s="10"/>
      <c r="ADF190" s="10"/>
      <c r="ADG190" s="10"/>
      <c r="ADH190" s="10"/>
      <c r="ADI190" s="10"/>
      <c r="ADJ190" s="10"/>
      <c r="ADK190" s="10"/>
      <c r="ADL190" s="10"/>
      <c r="ADM190" s="10"/>
      <c r="ADN190" s="10"/>
      <c r="ADO190" s="10"/>
      <c r="ADP190" s="10"/>
      <c r="ADQ190" s="10"/>
      <c r="ADR190" s="10"/>
      <c r="ADS190" s="10"/>
      <c r="ADT190" s="10"/>
      <c r="ADU190" s="10"/>
      <c r="ADV190" s="10"/>
      <c r="ADW190" s="10"/>
      <c r="ADX190" s="10"/>
      <c r="ADY190" s="10"/>
      <c r="ADZ190" s="10"/>
      <c r="AEA190" s="10"/>
      <c r="AEB190" s="10"/>
      <c r="AEC190" s="10"/>
      <c r="AED190" s="10"/>
      <c r="AEE190" s="10"/>
      <c r="AEF190" s="10"/>
      <c r="AEG190" s="10"/>
      <c r="AEH190" s="10"/>
      <c r="AEI190" s="10"/>
      <c r="AEJ190" s="10"/>
      <c r="AEK190" s="10"/>
      <c r="AEL190" s="10"/>
      <c r="AEM190" s="10"/>
      <c r="AEN190" s="10"/>
      <c r="AEO190" s="10"/>
      <c r="AEP190" s="10"/>
      <c r="AEQ190" s="10"/>
      <c r="AER190" s="10"/>
      <c r="AES190" s="10"/>
      <c r="AET190" s="10"/>
      <c r="AEU190" s="10"/>
      <c r="AEV190" s="10"/>
      <c r="AEW190" s="10"/>
      <c r="AEX190" s="10"/>
      <c r="AEY190" s="10"/>
      <c r="AEZ190" s="10"/>
      <c r="AFA190" s="10"/>
      <c r="AFB190" s="10"/>
      <c r="AFC190" s="10"/>
      <c r="AFD190" s="10"/>
      <c r="AFE190" s="10"/>
      <c r="AFF190" s="10"/>
      <c r="AFG190" s="10"/>
      <c r="AFH190" s="10"/>
      <c r="AFI190" s="10"/>
      <c r="AFJ190" s="10"/>
      <c r="AFK190" s="10"/>
      <c r="AFL190" s="10"/>
      <c r="AFM190" s="10"/>
      <c r="AFN190" s="10"/>
      <c r="AFO190" s="10"/>
      <c r="AFP190" s="10"/>
      <c r="AFQ190" s="10"/>
      <c r="AFR190" s="10"/>
      <c r="AFS190" s="10"/>
      <c r="AFT190" s="10"/>
      <c r="AFU190" s="10"/>
      <c r="AFV190" s="10"/>
      <c r="AFW190" s="10"/>
      <c r="AFX190" s="10"/>
      <c r="AFY190" s="10"/>
      <c r="AFZ190" s="10"/>
      <c r="AGA190" s="10"/>
      <c r="AGB190" s="10"/>
      <c r="AGC190" s="10"/>
      <c r="AGD190" s="10"/>
      <c r="AGE190" s="10"/>
      <c r="AGF190" s="10"/>
      <c r="AGG190" s="10"/>
      <c r="AGH190" s="10"/>
      <c r="AGI190" s="10"/>
      <c r="AGJ190" s="10"/>
      <c r="AGK190" s="10"/>
      <c r="AGL190" s="10"/>
      <c r="AGM190" s="10"/>
      <c r="AGN190" s="10"/>
      <c r="AGO190" s="10"/>
      <c r="AGP190" s="10"/>
      <c r="AGQ190" s="10"/>
      <c r="AGR190" s="10"/>
      <c r="AGS190" s="10"/>
      <c r="AGT190" s="10"/>
      <c r="AGU190" s="10"/>
      <c r="AGV190" s="10"/>
      <c r="AGW190" s="10"/>
      <c r="AGX190" s="10"/>
      <c r="AGY190" s="10"/>
      <c r="AGZ190" s="10"/>
      <c r="AHA190" s="10"/>
      <c r="AHB190" s="10"/>
      <c r="AHC190" s="10"/>
      <c r="AHD190" s="10"/>
      <c r="AHE190" s="10"/>
      <c r="AHF190" s="10"/>
      <c r="AHG190" s="10"/>
      <c r="AHH190" s="10"/>
      <c r="AHI190" s="10"/>
      <c r="AHJ190" s="10"/>
      <c r="AHK190" s="10"/>
      <c r="AHL190" s="10"/>
      <c r="AHM190" s="10"/>
      <c r="AHN190" s="10"/>
      <c r="AHO190" s="10"/>
      <c r="AHP190" s="10"/>
      <c r="AHQ190" s="10"/>
      <c r="AHR190" s="10"/>
      <c r="AHS190" s="10"/>
      <c r="AHT190" s="10"/>
      <c r="AHU190" s="10"/>
      <c r="AHV190" s="10"/>
      <c r="AHW190" s="10"/>
      <c r="AHX190" s="10"/>
      <c r="AHY190" s="10"/>
      <c r="AHZ190" s="10"/>
      <c r="AIA190" s="10"/>
      <c r="AIB190" s="10"/>
      <c r="AIC190" s="10"/>
      <c r="AID190" s="10"/>
      <c r="AIE190" s="10"/>
      <c r="AIF190" s="10"/>
      <c r="AIG190" s="10"/>
      <c r="AIH190" s="10"/>
      <c r="AII190" s="10"/>
      <c r="AIJ190" s="10"/>
      <c r="AIK190" s="10"/>
      <c r="AIL190" s="10"/>
      <c r="AIM190" s="10"/>
      <c r="AIN190" s="10"/>
      <c r="AIO190" s="10"/>
      <c r="AIP190" s="10"/>
      <c r="AIQ190" s="10"/>
      <c r="AIR190" s="10"/>
      <c r="AIS190" s="10"/>
      <c r="AIT190" s="10"/>
      <c r="AIU190" s="10"/>
      <c r="AIV190" s="10"/>
      <c r="AIW190" s="10"/>
      <c r="AIX190" s="10"/>
      <c r="AIY190" s="10"/>
      <c r="AIZ190" s="10"/>
      <c r="AJA190" s="10"/>
      <c r="AJB190" s="10"/>
      <c r="AJC190" s="10"/>
      <c r="AJD190" s="10"/>
      <c r="AJE190" s="10"/>
      <c r="AJF190" s="10"/>
      <c r="AJG190" s="10"/>
      <c r="AJH190" s="10"/>
      <c r="AJI190" s="10"/>
      <c r="AJJ190" s="10"/>
      <c r="AJK190" s="10"/>
      <c r="AJL190" s="10"/>
      <c r="AJM190" s="10"/>
      <c r="AJN190" s="10"/>
      <c r="AJO190" s="10"/>
      <c r="AJP190" s="10"/>
      <c r="AJQ190" s="10"/>
      <c r="AJR190" s="10"/>
      <c r="AJS190" s="10"/>
      <c r="AJT190" s="10"/>
      <c r="AJU190" s="10"/>
      <c r="AJV190" s="10"/>
      <c r="AJW190" s="10"/>
      <c r="AJX190" s="10"/>
      <c r="AJY190" s="10"/>
      <c r="AJZ190" s="10"/>
      <c r="AKA190" s="10"/>
      <c r="AKB190" s="10"/>
      <c r="AKC190" s="10"/>
      <c r="AKD190" s="10"/>
      <c r="AKE190" s="10"/>
      <c r="AKF190" s="10"/>
      <c r="AKG190" s="10"/>
      <c r="AKH190" s="10"/>
      <c r="AKI190" s="10"/>
      <c r="AKJ190" s="10"/>
      <c r="AKK190" s="10"/>
      <c r="AKL190" s="10"/>
      <c r="AKM190" s="10"/>
      <c r="AKN190" s="10"/>
      <c r="AKO190" s="10"/>
      <c r="AKP190" s="10"/>
      <c r="AKQ190" s="10"/>
      <c r="AKR190" s="10"/>
      <c r="AKS190" s="10"/>
      <c r="AKT190" s="10"/>
      <c r="AKU190" s="10"/>
      <c r="AKV190" s="10"/>
      <c r="AKW190" s="10"/>
      <c r="AKX190" s="10"/>
      <c r="AKY190" s="10"/>
      <c r="AKZ190" s="10"/>
      <c r="ALA190" s="10"/>
      <c r="ALB190" s="10"/>
      <c r="ALC190" s="10"/>
      <c r="ALD190" s="10"/>
      <c r="ALE190" s="10"/>
      <c r="ALF190" s="10"/>
      <c r="ALG190" s="10"/>
      <c r="ALH190" s="10"/>
      <c r="ALI190" s="10"/>
      <c r="ALJ190" s="10"/>
      <c r="ALK190" s="10"/>
      <c r="ALL190" s="10"/>
      <c r="ALM190" s="10"/>
      <c r="ALN190" s="10"/>
      <c r="ALO190" s="10"/>
      <c r="ALP190" s="10"/>
      <c r="ALQ190" s="10"/>
      <c r="ALR190" s="10"/>
      <c r="ALS190" s="10"/>
      <c r="ALT190" s="10"/>
      <c r="ALU190" s="10"/>
      <c r="ALV190" s="10"/>
      <c r="ALW190" s="10"/>
      <c r="ALX190" s="10"/>
      <c r="ALY190" s="10"/>
      <c r="ALZ190" s="10"/>
      <c r="AMA190" s="10"/>
      <c r="AMB190" s="10"/>
      <c r="AMC190" s="10"/>
      <c r="AMD190" s="10"/>
      <c r="AME190" s="10"/>
      <c r="AMF190" s="10"/>
      <c r="AMG190" s="10"/>
      <c r="AMH190" s="10"/>
      <c r="AMI190" s="10"/>
      <c r="AMJ190" s="10"/>
    </row>
    <row r="191" spans="1:1029" customFormat="1" ht="14.1" customHeight="1">
      <c r="A191" s="8" t="str">
        <f t="shared" si="24"/>
        <v>ProcedureMainFeatures</v>
      </c>
      <c r="B191" s="9" t="s">
        <v>220</v>
      </c>
      <c r="C191" s="8"/>
      <c r="D191" s="8"/>
      <c r="E191" s="8"/>
      <c r="F191" s="8" t="str">
        <f t="shared" si="25"/>
        <v>Procedure. Procedure Main Features Text. Text</v>
      </c>
      <c r="G191" s="8"/>
      <c r="H191" s="8" t="s">
        <v>575</v>
      </c>
      <c r="I191" s="8"/>
      <c r="J191" s="8" t="s">
        <v>261</v>
      </c>
      <c r="K191" s="8" t="s">
        <v>215</v>
      </c>
      <c r="L191" s="8" t="str">
        <f t="shared" si="26"/>
        <v>Procedure Main Features Text</v>
      </c>
      <c r="M191" s="8" t="s">
        <v>215</v>
      </c>
      <c r="N191" s="8"/>
      <c r="O191" s="8" t="str">
        <f t="shared" si="27"/>
        <v>Text. Type</v>
      </c>
      <c r="P191" s="8"/>
      <c r="Q191" s="8"/>
      <c r="R191" s="8" t="s">
        <v>213</v>
      </c>
      <c r="S191" s="8"/>
      <c r="T191" s="8"/>
      <c r="U191" s="8"/>
      <c r="V191" s="8"/>
      <c r="W191" s="8"/>
      <c r="X191" s="10" t="s">
        <v>100</v>
      </c>
      <c r="Y191" s="8" t="s">
        <v>211</v>
      </c>
      <c r="Z191" s="8"/>
      <c r="AA191" s="44">
        <v>43319</v>
      </c>
      <c r="AB191" s="23"/>
      <c r="AC191" s="23"/>
      <c r="AD191" s="23"/>
      <c r="AE191" s="23"/>
      <c r="AF191" s="23"/>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c r="HP191" s="10"/>
      <c r="HQ191" s="10"/>
      <c r="HR191" s="10"/>
      <c r="HS191" s="10"/>
      <c r="HT191" s="10"/>
      <c r="HU191" s="10"/>
      <c r="HV191" s="10"/>
      <c r="HW191" s="10"/>
      <c r="HX191" s="10"/>
      <c r="HY191" s="10"/>
      <c r="HZ191" s="10"/>
      <c r="IA191" s="10"/>
      <c r="IB191" s="10"/>
      <c r="IC191" s="10"/>
      <c r="ID191" s="10"/>
      <c r="IE191" s="10"/>
      <c r="IF191" s="10"/>
      <c r="IG191" s="10"/>
      <c r="IH191" s="10"/>
      <c r="II191" s="10"/>
      <c r="IJ191" s="10"/>
      <c r="IK191" s="10"/>
      <c r="IL191" s="10"/>
      <c r="IM191" s="10"/>
      <c r="IN191" s="10"/>
      <c r="IO191" s="10"/>
      <c r="IP191" s="10"/>
      <c r="IQ191" s="10"/>
      <c r="IR191" s="10"/>
      <c r="IS191" s="10"/>
      <c r="IT191" s="10"/>
      <c r="IU191" s="10"/>
      <c r="IV191" s="10"/>
      <c r="IW191" s="10"/>
      <c r="IX191" s="10"/>
      <c r="IY191" s="10"/>
      <c r="IZ191" s="10"/>
      <c r="JA191" s="10"/>
      <c r="JB191" s="10"/>
      <c r="JC191" s="10"/>
      <c r="JD191" s="10"/>
      <c r="JE191" s="10"/>
      <c r="JF191" s="10"/>
      <c r="JG191" s="10"/>
      <c r="JH191" s="10"/>
      <c r="JI191" s="10"/>
      <c r="JJ191" s="10"/>
      <c r="JK191" s="10"/>
      <c r="JL191" s="10"/>
      <c r="JM191" s="10"/>
      <c r="JN191" s="10"/>
      <c r="JO191" s="10"/>
      <c r="JP191" s="10"/>
      <c r="JQ191" s="10"/>
      <c r="JR191" s="10"/>
      <c r="JS191" s="10"/>
      <c r="JT191" s="10"/>
      <c r="JU191" s="10"/>
      <c r="JV191" s="10"/>
      <c r="JW191" s="10"/>
      <c r="JX191" s="10"/>
      <c r="JY191" s="10"/>
      <c r="JZ191" s="10"/>
      <c r="KA191" s="10"/>
      <c r="KB191" s="10"/>
      <c r="KC191" s="10"/>
      <c r="KD191" s="10"/>
      <c r="KE191" s="10"/>
      <c r="KF191" s="10"/>
      <c r="KG191" s="10"/>
      <c r="KH191" s="10"/>
      <c r="KI191" s="10"/>
      <c r="KJ191" s="10"/>
      <c r="KK191" s="10"/>
      <c r="KL191" s="10"/>
      <c r="KM191" s="10"/>
      <c r="KN191" s="10"/>
      <c r="KO191" s="10"/>
      <c r="KP191" s="10"/>
      <c r="KQ191" s="10"/>
      <c r="KR191" s="10"/>
      <c r="KS191" s="10"/>
      <c r="KT191" s="10"/>
      <c r="KU191" s="10"/>
      <c r="KV191" s="10"/>
      <c r="KW191" s="10"/>
      <c r="KX191" s="10"/>
      <c r="KY191" s="10"/>
      <c r="KZ191" s="10"/>
      <c r="LA191" s="10"/>
      <c r="LB191" s="10"/>
      <c r="LC191" s="10"/>
      <c r="LD191" s="10"/>
      <c r="LE191" s="10"/>
      <c r="LF191" s="10"/>
      <c r="LG191" s="10"/>
      <c r="LH191" s="10"/>
      <c r="LI191" s="10"/>
      <c r="LJ191" s="10"/>
      <c r="LK191" s="10"/>
      <c r="LL191" s="10"/>
      <c r="LM191" s="10"/>
      <c r="LN191" s="10"/>
      <c r="LO191" s="10"/>
      <c r="LP191" s="10"/>
      <c r="LQ191" s="10"/>
      <c r="LR191" s="10"/>
      <c r="LS191" s="10"/>
      <c r="LT191" s="10"/>
      <c r="LU191" s="10"/>
      <c r="LV191" s="10"/>
      <c r="LW191" s="10"/>
      <c r="LX191" s="10"/>
      <c r="LY191" s="10"/>
      <c r="LZ191" s="10"/>
      <c r="MA191" s="10"/>
      <c r="MB191" s="10"/>
      <c r="MC191" s="10"/>
      <c r="MD191" s="10"/>
      <c r="ME191" s="10"/>
      <c r="MF191" s="10"/>
      <c r="MG191" s="10"/>
      <c r="MH191" s="10"/>
      <c r="MI191" s="10"/>
      <c r="MJ191" s="10"/>
      <c r="MK191" s="10"/>
      <c r="ML191" s="10"/>
      <c r="MM191" s="10"/>
      <c r="MN191" s="10"/>
      <c r="MO191" s="10"/>
      <c r="MP191" s="10"/>
      <c r="MQ191" s="10"/>
      <c r="MR191" s="10"/>
      <c r="MS191" s="10"/>
      <c r="MT191" s="10"/>
      <c r="MU191" s="10"/>
      <c r="MV191" s="10"/>
      <c r="MW191" s="10"/>
      <c r="MX191" s="10"/>
      <c r="MY191" s="10"/>
      <c r="MZ191" s="10"/>
      <c r="NA191" s="10"/>
      <c r="NB191" s="10"/>
      <c r="NC191" s="10"/>
      <c r="ND191" s="10"/>
      <c r="NE191" s="10"/>
      <c r="NF191" s="10"/>
      <c r="NG191" s="10"/>
      <c r="NH191" s="10"/>
      <c r="NI191" s="10"/>
      <c r="NJ191" s="10"/>
      <c r="NK191" s="10"/>
      <c r="NL191" s="10"/>
      <c r="NM191" s="10"/>
      <c r="NN191" s="10"/>
      <c r="NO191" s="10"/>
      <c r="NP191" s="10"/>
      <c r="NQ191" s="10"/>
      <c r="NR191" s="10"/>
      <c r="NS191" s="10"/>
      <c r="NT191" s="10"/>
      <c r="NU191" s="10"/>
      <c r="NV191" s="10"/>
      <c r="NW191" s="10"/>
      <c r="NX191" s="10"/>
      <c r="NY191" s="10"/>
      <c r="NZ191" s="10"/>
      <c r="OA191" s="10"/>
      <c r="OB191" s="10"/>
      <c r="OC191" s="10"/>
      <c r="OD191" s="10"/>
      <c r="OE191" s="10"/>
      <c r="OF191" s="10"/>
      <c r="OG191" s="10"/>
      <c r="OH191" s="10"/>
      <c r="OI191" s="10"/>
      <c r="OJ191" s="10"/>
      <c r="OK191" s="10"/>
      <c r="OL191" s="10"/>
      <c r="OM191" s="10"/>
      <c r="ON191" s="10"/>
      <c r="OO191" s="10"/>
      <c r="OP191" s="10"/>
      <c r="OQ191" s="10"/>
      <c r="OR191" s="10"/>
      <c r="OS191" s="10"/>
      <c r="OT191" s="10"/>
      <c r="OU191" s="10"/>
      <c r="OV191" s="10"/>
      <c r="OW191" s="10"/>
      <c r="OX191" s="10"/>
      <c r="OY191" s="10"/>
      <c r="OZ191" s="10"/>
      <c r="PA191" s="10"/>
      <c r="PB191" s="10"/>
      <c r="PC191" s="10"/>
      <c r="PD191" s="10"/>
      <c r="PE191" s="10"/>
      <c r="PF191" s="10"/>
      <c r="PG191" s="10"/>
      <c r="PH191" s="10"/>
      <c r="PI191" s="10"/>
      <c r="PJ191" s="10"/>
      <c r="PK191" s="10"/>
      <c r="PL191" s="10"/>
      <c r="PM191" s="10"/>
      <c r="PN191" s="10"/>
      <c r="PO191" s="10"/>
      <c r="PP191" s="10"/>
      <c r="PQ191" s="10"/>
      <c r="PR191" s="10"/>
      <c r="PS191" s="10"/>
      <c r="PT191" s="10"/>
      <c r="PU191" s="10"/>
      <c r="PV191" s="10"/>
      <c r="PW191" s="10"/>
      <c r="PX191" s="10"/>
      <c r="PY191" s="10"/>
      <c r="PZ191" s="10"/>
      <c r="QA191" s="10"/>
      <c r="QB191" s="10"/>
      <c r="QC191" s="10"/>
      <c r="QD191" s="10"/>
      <c r="QE191" s="10"/>
      <c r="QF191" s="10"/>
      <c r="QG191" s="10"/>
      <c r="QH191" s="10"/>
      <c r="QI191" s="10"/>
      <c r="QJ191" s="10"/>
      <c r="QK191" s="10"/>
      <c r="QL191" s="10"/>
      <c r="QM191" s="10"/>
      <c r="QN191" s="10"/>
      <c r="QO191" s="10"/>
      <c r="QP191" s="10"/>
      <c r="QQ191" s="10"/>
      <c r="QR191" s="10"/>
      <c r="QS191" s="10"/>
      <c r="QT191" s="10"/>
      <c r="QU191" s="10"/>
      <c r="QV191" s="10"/>
      <c r="QW191" s="10"/>
      <c r="QX191" s="10"/>
      <c r="QY191" s="10"/>
      <c r="QZ191" s="10"/>
      <c r="RA191" s="10"/>
      <c r="RB191" s="10"/>
      <c r="RC191" s="10"/>
      <c r="RD191" s="10"/>
      <c r="RE191" s="10"/>
      <c r="RF191" s="10"/>
      <c r="RG191" s="10"/>
      <c r="RH191" s="10"/>
      <c r="RI191" s="10"/>
      <c r="RJ191" s="10"/>
      <c r="RK191" s="10"/>
      <c r="RL191" s="10"/>
      <c r="RM191" s="10"/>
      <c r="RN191" s="10"/>
      <c r="RO191" s="10"/>
      <c r="RP191" s="10"/>
      <c r="RQ191" s="10"/>
      <c r="RR191" s="10"/>
      <c r="RS191" s="10"/>
      <c r="RT191" s="10"/>
      <c r="RU191" s="10"/>
      <c r="RV191" s="10"/>
      <c r="RW191" s="10"/>
      <c r="RX191" s="10"/>
      <c r="RY191" s="10"/>
      <c r="RZ191" s="10"/>
      <c r="SA191" s="10"/>
      <c r="SB191" s="10"/>
      <c r="SC191" s="10"/>
      <c r="SD191" s="10"/>
      <c r="SE191" s="10"/>
      <c r="SF191" s="10"/>
      <c r="SG191" s="10"/>
      <c r="SH191" s="10"/>
      <c r="SI191" s="10"/>
      <c r="SJ191" s="10"/>
      <c r="SK191" s="10"/>
      <c r="SL191" s="10"/>
      <c r="SM191" s="10"/>
      <c r="SN191" s="10"/>
      <c r="SO191" s="10"/>
      <c r="SP191" s="10"/>
      <c r="SQ191" s="10"/>
      <c r="SR191" s="10"/>
      <c r="SS191" s="10"/>
      <c r="ST191" s="10"/>
      <c r="SU191" s="10"/>
      <c r="SV191" s="10"/>
      <c r="SW191" s="10"/>
      <c r="SX191" s="10"/>
      <c r="SY191" s="10"/>
      <c r="SZ191" s="10"/>
      <c r="TA191" s="10"/>
      <c r="TB191" s="10"/>
      <c r="TC191" s="10"/>
      <c r="TD191" s="10"/>
      <c r="TE191" s="10"/>
      <c r="TF191" s="10"/>
      <c r="TG191" s="10"/>
      <c r="TH191" s="10"/>
      <c r="TI191" s="10"/>
      <c r="TJ191" s="10"/>
      <c r="TK191" s="10"/>
      <c r="TL191" s="10"/>
      <c r="TM191" s="10"/>
      <c r="TN191" s="10"/>
      <c r="TO191" s="10"/>
      <c r="TP191" s="10"/>
      <c r="TQ191" s="10"/>
      <c r="TR191" s="10"/>
      <c r="TS191" s="10"/>
      <c r="TT191" s="10"/>
      <c r="TU191" s="10"/>
      <c r="TV191" s="10"/>
      <c r="TW191" s="10"/>
      <c r="TX191" s="10"/>
      <c r="TY191" s="10"/>
      <c r="TZ191" s="10"/>
      <c r="UA191" s="10"/>
      <c r="UB191" s="10"/>
      <c r="UC191" s="10"/>
      <c r="UD191" s="10"/>
      <c r="UE191" s="10"/>
      <c r="UF191" s="10"/>
      <c r="UG191" s="10"/>
      <c r="UH191" s="10"/>
      <c r="UI191" s="10"/>
      <c r="UJ191" s="10"/>
      <c r="UK191" s="10"/>
      <c r="UL191" s="10"/>
      <c r="UM191" s="10"/>
      <c r="UN191" s="10"/>
      <c r="UO191" s="10"/>
      <c r="UP191" s="10"/>
      <c r="UQ191" s="10"/>
      <c r="UR191" s="10"/>
      <c r="US191" s="10"/>
      <c r="UT191" s="10"/>
      <c r="UU191" s="10"/>
      <c r="UV191" s="10"/>
      <c r="UW191" s="10"/>
      <c r="UX191" s="10"/>
      <c r="UY191" s="10"/>
      <c r="UZ191" s="10"/>
      <c r="VA191" s="10"/>
      <c r="VB191" s="10"/>
      <c r="VC191" s="10"/>
      <c r="VD191" s="10"/>
      <c r="VE191" s="10"/>
      <c r="VF191" s="10"/>
      <c r="VG191" s="10"/>
      <c r="VH191" s="10"/>
      <c r="VI191" s="10"/>
      <c r="VJ191" s="10"/>
      <c r="VK191" s="10"/>
      <c r="VL191" s="10"/>
      <c r="VM191" s="10"/>
      <c r="VN191" s="10"/>
      <c r="VO191" s="10"/>
      <c r="VP191" s="10"/>
      <c r="VQ191" s="10"/>
      <c r="VR191" s="10"/>
      <c r="VS191" s="10"/>
      <c r="VT191" s="10"/>
      <c r="VU191" s="10"/>
      <c r="VV191" s="10"/>
      <c r="VW191" s="10"/>
      <c r="VX191" s="10"/>
      <c r="VY191" s="10"/>
      <c r="VZ191" s="10"/>
      <c r="WA191" s="10"/>
      <c r="WB191" s="10"/>
      <c r="WC191" s="10"/>
      <c r="WD191" s="10"/>
      <c r="WE191" s="10"/>
      <c r="WF191" s="10"/>
      <c r="WG191" s="10"/>
      <c r="WH191" s="10"/>
      <c r="WI191" s="10"/>
      <c r="WJ191" s="10"/>
      <c r="WK191" s="10"/>
      <c r="WL191" s="10"/>
      <c r="WM191" s="10"/>
      <c r="WN191" s="10"/>
      <c r="WO191" s="10"/>
      <c r="WP191" s="10"/>
      <c r="WQ191" s="10"/>
      <c r="WR191" s="10"/>
      <c r="WS191" s="10"/>
      <c r="WT191" s="10"/>
      <c r="WU191" s="10"/>
      <c r="WV191" s="10"/>
      <c r="WW191" s="10"/>
      <c r="WX191" s="10"/>
      <c r="WY191" s="10"/>
      <c r="WZ191" s="10"/>
      <c r="XA191" s="10"/>
      <c r="XB191" s="10"/>
      <c r="XC191" s="10"/>
      <c r="XD191" s="10"/>
      <c r="XE191" s="10"/>
      <c r="XF191" s="10"/>
      <c r="XG191" s="10"/>
      <c r="XH191" s="10"/>
      <c r="XI191" s="10"/>
      <c r="XJ191" s="10"/>
      <c r="XK191" s="10"/>
      <c r="XL191" s="10"/>
      <c r="XM191" s="10"/>
      <c r="XN191" s="10"/>
      <c r="XO191" s="10"/>
      <c r="XP191" s="10"/>
      <c r="XQ191" s="10"/>
      <c r="XR191" s="10"/>
      <c r="XS191" s="10"/>
      <c r="XT191" s="10"/>
      <c r="XU191" s="10"/>
      <c r="XV191" s="10"/>
      <c r="XW191" s="10"/>
      <c r="XX191" s="10"/>
      <c r="XY191" s="10"/>
      <c r="XZ191" s="10"/>
      <c r="YA191" s="10"/>
      <c r="YB191" s="10"/>
      <c r="YC191" s="10"/>
      <c r="YD191" s="10"/>
      <c r="YE191" s="10"/>
      <c r="YF191" s="10"/>
      <c r="YG191" s="10"/>
      <c r="YH191" s="10"/>
      <c r="YI191" s="10"/>
      <c r="YJ191" s="10"/>
      <c r="YK191" s="10"/>
      <c r="YL191" s="10"/>
      <c r="YM191" s="10"/>
      <c r="YN191" s="10"/>
      <c r="YO191" s="10"/>
      <c r="YP191" s="10"/>
      <c r="YQ191" s="10"/>
      <c r="YR191" s="10"/>
      <c r="YS191" s="10"/>
      <c r="YT191" s="10"/>
      <c r="YU191" s="10"/>
      <c r="YV191" s="10"/>
      <c r="YW191" s="10"/>
      <c r="YX191" s="10"/>
      <c r="YY191" s="10"/>
      <c r="YZ191" s="10"/>
      <c r="ZA191" s="10"/>
      <c r="ZB191" s="10"/>
      <c r="ZC191" s="10"/>
      <c r="ZD191" s="10"/>
      <c r="ZE191" s="10"/>
      <c r="ZF191" s="10"/>
      <c r="ZG191" s="10"/>
      <c r="ZH191" s="10"/>
      <c r="ZI191" s="10"/>
      <c r="ZJ191" s="10"/>
      <c r="ZK191" s="10"/>
      <c r="ZL191" s="10"/>
      <c r="ZM191" s="10"/>
      <c r="ZN191" s="10"/>
      <c r="ZO191" s="10"/>
      <c r="ZP191" s="10"/>
      <c r="ZQ191" s="10"/>
      <c r="ZR191" s="10"/>
      <c r="ZS191" s="10"/>
      <c r="ZT191" s="10"/>
      <c r="ZU191" s="10"/>
      <c r="ZV191" s="10"/>
      <c r="ZW191" s="10"/>
      <c r="ZX191" s="10"/>
      <c r="ZY191" s="10"/>
      <c r="ZZ191" s="10"/>
      <c r="AAA191" s="10"/>
      <c r="AAB191" s="10"/>
      <c r="AAC191" s="10"/>
      <c r="AAD191" s="10"/>
      <c r="AAE191" s="10"/>
      <c r="AAF191" s="10"/>
      <c r="AAG191" s="10"/>
      <c r="AAH191" s="10"/>
      <c r="AAI191" s="10"/>
      <c r="AAJ191" s="10"/>
      <c r="AAK191" s="10"/>
      <c r="AAL191" s="10"/>
      <c r="AAM191" s="10"/>
      <c r="AAN191" s="10"/>
      <c r="AAO191" s="10"/>
      <c r="AAP191" s="10"/>
      <c r="AAQ191" s="10"/>
      <c r="AAR191" s="10"/>
      <c r="AAS191" s="10"/>
      <c r="AAT191" s="10"/>
      <c r="AAU191" s="10"/>
      <c r="AAV191" s="10"/>
      <c r="AAW191" s="10"/>
      <c r="AAX191" s="10"/>
      <c r="AAY191" s="10"/>
      <c r="AAZ191" s="10"/>
      <c r="ABA191" s="10"/>
      <c r="ABB191" s="10"/>
      <c r="ABC191" s="10"/>
      <c r="ABD191" s="10"/>
      <c r="ABE191" s="10"/>
      <c r="ABF191" s="10"/>
      <c r="ABG191" s="10"/>
      <c r="ABH191" s="10"/>
      <c r="ABI191" s="10"/>
      <c r="ABJ191" s="10"/>
      <c r="ABK191" s="10"/>
      <c r="ABL191" s="10"/>
      <c r="ABM191" s="10"/>
      <c r="ABN191" s="10"/>
      <c r="ABO191" s="10"/>
      <c r="ABP191" s="10"/>
      <c r="ABQ191" s="10"/>
      <c r="ABR191" s="10"/>
      <c r="ABS191" s="10"/>
      <c r="ABT191" s="10"/>
      <c r="ABU191" s="10"/>
      <c r="ABV191" s="10"/>
      <c r="ABW191" s="10"/>
      <c r="ABX191" s="10"/>
      <c r="ABY191" s="10"/>
      <c r="ABZ191" s="10"/>
      <c r="ACA191" s="10"/>
      <c r="ACB191" s="10"/>
      <c r="ACC191" s="10"/>
      <c r="ACD191" s="10"/>
      <c r="ACE191" s="10"/>
      <c r="ACF191" s="10"/>
      <c r="ACG191" s="10"/>
      <c r="ACH191" s="10"/>
      <c r="ACI191" s="10"/>
      <c r="ACJ191" s="10"/>
      <c r="ACK191" s="10"/>
      <c r="ACL191" s="10"/>
      <c r="ACM191" s="10"/>
      <c r="ACN191" s="10"/>
      <c r="ACO191" s="10"/>
      <c r="ACP191" s="10"/>
      <c r="ACQ191" s="10"/>
      <c r="ACR191" s="10"/>
      <c r="ACS191" s="10"/>
      <c r="ACT191" s="10"/>
      <c r="ACU191" s="10"/>
      <c r="ACV191" s="10"/>
      <c r="ACW191" s="10"/>
      <c r="ACX191" s="10"/>
      <c r="ACY191" s="10"/>
      <c r="ACZ191" s="10"/>
      <c r="ADA191" s="10"/>
      <c r="ADB191" s="10"/>
      <c r="ADC191" s="10"/>
      <c r="ADD191" s="10"/>
      <c r="ADE191" s="10"/>
      <c r="ADF191" s="10"/>
      <c r="ADG191" s="10"/>
      <c r="ADH191" s="10"/>
      <c r="ADI191" s="10"/>
      <c r="ADJ191" s="10"/>
      <c r="ADK191" s="10"/>
      <c r="ADL191" s="10"/>
      <c r="ADM191" s="10"/>
      <c r="ADN191" s="10"/>
      <c r="ADO191" s="10"/>
      <c r="ADP191" s="10"/>
      <c r="ADQ191" s="10"/>
      <c r="ADR191" s="10"/>
      <c r="ADS191" s="10"/>
      <c r="ADT191" s="10"/>
      <c r="ADU191" s="10"/>
      <c r="ADV191" s="10"/>
      <c r="ADW191" s="10"/>
      <c r="ADX191" s="10"/>
      <c r="ADY191" s="10"/>
      <c r="ADZ191" s="10"/>
      <c r="AEA191" s="10"/>
      <c r="AEB191" s="10"/>
      <c r="AEC191" s="10"/>
      <c r="AED191" s="10"/>
      <c r="AEE191" s="10"/>
      <c r="AEF191" s="10"/>
      <c r="AEG191" s="10"/>
      <c r="AEH191" s="10"/>
      <c r="AEI191" s="10"/>
      <c r="AEJ191" s="10"/>
      <c r="AEK191" s="10"/>
      <c r="AEL191" s="10"/>
      <c r="AEM191" s="10"/>
      <c r="AEN191" s="10"/>
      <c r="AEO191" s="10"/>
      <c r="AEP191" s="10"/>
      <c r="AEQ191" s="10"/>
      <c r="AER191" s="10"/>
      <c r="AES191" s="10"/>
      <c r="AET191" s="10"/>
      <c r="AEU191" s="10"/>
      <c r="AEV191" s="10"/>
      <c r="AEW191" s="10"/>
      <c r="AEX191" s="10"/>
      <c r="AEY191" s="10"/>
      <c r="AEZ191" s="10"/>
      <c r="AFA191" s="10"/>
      <c r="AFB191" s="10"/>
      <c r="AFC191" s="10"/>
      <c r="AFD191" s="10"/>
      <c r="AFE191" s="10"/>
      <c r="AFF191" s="10"/>
      <c r="AFG191" s="10"/>
      <c r="AFH191" s="10"/>
      <c r="AFI191" s="10"/>
      <c r="AFJ191" s="10"/>
      <c r="AFK191" s="10"/>
      <c r="AFL191" s="10"/>
      <c r="AFM191" s="10"/>
      <c r="AFN191" s="10"/>
      <c r="AFO191" s="10"/>
      <c r="AFP191" s="10"/>
      <c r="AFQ191" s="10"/>
      <c r="AFR191" s="10"/>
      <c r="AFS191" s="10"/>
      <c r="AFT191" s="10"/>
      <c r="AFU191" s="10"/>
      <c r="AFV191" s="10"/>
      <c r="AFW191" s="10"/>
      <c r="AFX191" s="10"/>
      <c r="AFY191" s="10"/>
      <c r="AFZ191" s="10"/>
      <c r="AGA191" s="10"/>
      <c r="AGB191" s="10"/>
      <c r="AGC191" s="10"/>
      <c r="AGD191" s="10"/>
      <c r="AGE191" s="10"/>
      <c r="AGF191" s="10"/>
      <c r="AGG191" s="10"/>
      <c r="AGH191" s="10"/>
      <c r="AGI191" s="10"/>
      <c r="AGJ191" s="10"/>
      <c r="AGK191" s="10"/>
      <c r="AGL191" s="10"/>
      <c r="AGM191" s="10"/>
      <c r="AGN191" s="10"/>
      <c r="AGO191" s="10"/>
      <c r="AGP191" s="10"/>
      <c r="AGQ191" s="10"/>
      <c r="AGR191" s="10"/>
      <c r="AGS191" s="10"/>
      <c r="AGT191" s="10"/>
      <c r="AGU191" s="10"/>
      <c r="AGV191" s="10"/>
      <c r="AGW191" s="10"/>
      <c r="AGX191" s="10"/>
      <c r="AGY191" s="10"/>
      <c r="AGZ191" s="10"/>
      <c r="AHA191" s="10"/>
      <c r="AHB191" s="10"/>
      <c r="AHC191" s="10"/>
      <c r="AHD191" s="10"/>
      <c r="AHE191" s="10"/>
      <c r="AHF191" s="10"/>
      <c r="AHG191" s="10"/>
      <c r="AHH191" s="10"/>
      <c r="AHI191" s="10"/>
      <c r="AHJ191" s="10"/>
      <c r="AHK191" s="10"/>
      <c r="AHL191" s="10"/>
      <c r="AHM191" s="10"/>
      <c r="AHN191" s="10"/>
      <c r="AHO191" s="10"/>
      <c r="AHP191" s="10"/>
      <c r="AHQ191" s="10"/>
      <c r="AHR191" s="10"/>
      <c r="AHS191" s="10"/>
      <c r="AHT191" s="10"/>
      <c r="AHU191" s="10"/>
      <c r="AHV191" s="10"/>
      <c r="AHW191" s="10"/>
      <c r="AHX191" s="10"/>
      <c r="AHY191" s="10"/>
      <c r="AHZ191" s="10"/>
      <c r="AIA191" s="10"/>
      <c r="AIB191" s="10"/>
      <c r="AIC191" s="10"/>
      <c r="AID191" s="10"/>
      <c r="AIE191" s="10"/>
      <c r="AIF191" s="10"/>
      <c r="AIG191" s="10"/>
      <c r="AIH191" s="10"/>
      <c r="AII191" s="10"/>
      <c r="AIJ191" s="10"/>
      <c r="AIK191" s="10"/>
      <c r="AIL191" s="10"/>
      <c r="AIM191" s="10"/>
      <c r="AIN191" s="10"/>
      <c r="AIO191" s="10"/>
      <c r="AIP191" s="10"/>
      <c r="AIQ191" s="10"/>
      <c r="AIR191" s="10"/>
      <c r="AIS191" s="10"/>
      <c r="AIT191" s="10"/>
      <c r="AIU191" s="10"/>
      <c r="AIV191" s="10"/>
      <c r="AIW191" s="10"/>
      <c r="AIX191" s="10"/>
      <c r="AIY191" s="10"/>
      <c r="AIZ191" s="10"/>
      <c r="AJA191" s="10"/>
      <c r="AJB191" s="10"/>
      <c r="AJC191" s="10"/>
      <c r="AJD191" s="10"/>
      <c r="AJE191" s="10"/>
      <c r="AJF191" s="10"/>
      <c r="AJG191" s="10"/>
      <c r="AJH191" s="10"/>
      <c r="AJI191" s="10"/>
      <c r="AJJ191" s="10"/>
      <c r="AJK191" s="10"/>
      <c r="AJL191" s="10"/>
      <c r="AJM191" s="10"/>
      <c r="AJN191" s="10"/>
      <c r="AJO191" s="10"/>
      <c r="AJP191" s="10"/>
      <c r="AJQ191" s="10"/>
      <c r="AJR191" s="10"/>
      <c r="AJS191" s="10"/>
      <c r="AJT191" s="10"/>
      <c r="AJU191" s="10"/>
      <c r="AJV191" s="10"/>
      <c r="AJW191" s="10"/>
      <c r="AJX191" s="10"/>
      <c r="AJY191" s="10"/>
      <c r="AJZ191" s="10"/>
      <c r="AKA191" s="10"/>
      <c r="AKB191" s="10"/>
      <c r="AKC191" s="10"/>
      <c r="AKD191" s="10"/>
      <c r="AKE191" s="10"/>
      <c r="AKF191" s="10"/>
      <c r="AKG191" s="10"/>
      <c r="AKH191" s="10"/>
      <c r="AKI191" s="10"/>
      <c r="AKJ191" s="10"/>
      <c r="AKK191" s="10"/>
      <c r="AKL191" s="10"/>
      <c r="AKM191" s="10"/>
      <c r="AKN191" s="10"/>
      <c r="AKO191" s="10"/>
      <c r="AKP191" s="10"/>
      <c r="AKQ191" s="10"/>
      <c r="AKR191" s="10"/>
      <c r="AKS191" s="10"/>
      <c r="AKT191" s="10"/>
      <c r="AKU191" s="10"/>
      <c r="AKV191" s="10"/>
      <c r="AKW191" s="10"/>
      <c r="AKX191" s="10"/>
      <c r="AKY191" s="10"/>
      <c r="AKZ191" s="10"/>
      <c r="ALA191" s="10"/>
      <c r="ALB191" s="10"/>
      <c r="ALC191" s="10"/>
      <c r="ALD191" s="10"/>
      <c r="ALE191" s="10"/>
      <c r="ALF191" s="10"/>
      <c r="ALG191" s="10"/>
      <c r="ALH191" s="10"/>
      <c r="ALI191" s="10"/>
      <c r="ALJ191" s="10"/>
      <c r="ALK191" s="10"/>
      <c r="ALL191" s="10"/>
      <c r="ALM191" s="10"/>
      <c r="ALN191" s="10"/>
      <c r="ALO191" s="10"/>
      <c r="ALP191" s="10"/>
      <c r="ALQ191" s="10"/>
      <c r="ALR191" s="10"/>
      <c r="ALS191" s="10"/>
      <c r="ALT191" s="10"/>
      <c r="ALU191" s="10"/>
      <c r="ALV191" s="10"/>
      <c r="ALW191" s="10"/>
      <c r="ALX191" s="10"/>
      <c r="ALY191" s="10"/>
      <c r="ALZ191" s="10"/>
      <c r="AMA191" s="10"/>
      <c r="AMB191" s="10"/>
      <c r="AMC191" s="10"/>
      <c r="AMD191" s="10"/>
      <c r="AME191" s="10"/>
      <c r="AMF191" s="10"/>
      <c r="AMG191" s="10"/>
      <c r="AMH191" s="10"/>
      <c r="AMI191" s="10"/>
      <c r="AMJ191" s="10"/>
    </row>
    <row r="192" spans="1:1029" customFormat="1" ht="14.1" customHeight="1">
      <c r="A192" s="8" t="str">
        <f t="shared" si="24"/>
        <v>ProcurementProcedureTypeCode</v>
      </c>
      <c r="B192" s="9">
        <v>1</v>
      </c>
      <c r="C192" s="8"/>
      <c r="D192" s="8"/>
      <c r="E192" s="8"/>
      <c r="F192" s="8" t="str">
        <f t="shared" si="25"/>
        <v>Procedure. Procurement Procedure Type Code. Code</v>
      </c>
      <c r="G192" s="8"/>
      <c r="H192" s="8" t="s">
        <v>575</v>
      </c>
      <c r="I192" s="8"/>
      <c r="J192" s="8" t="s">
        <v>457</v>
      </c>
      <c r="K192" s="8" t="s">
        <v>212</v>
      </c>
      <c r="L192" s="8" t="str">
        <f t="shared" si="26"/>
        <v>Procurement Procedure Type Code</v>
      </c>
      <c r="M192" s="8" t="s">
        <v>212</v>
      </c>
      <c r="N192" s="8"/>
      <c r="O192" s="8" t="str">
        <f t="shared" si="27"/>
        <v>Code. Type</v>
      </c>
      <c r="P192" s="8"/>
      <c r="Q192" s="8"/>
      <c r="R192" s="8" t="s">
        <v>213</v>
      </c>
      <c r="S192" s="8"/>
      <c r="T192" s="8" t="s">
        <v>252</v>
      </c>
      <c r="U192" s="8"/>
      <c r="V192" s="8"/>
      <c r="W192" s="8"/>
      <c r="X192" s="10"/>
      <c r="Y192" s="8" t="s">
        <v>211</v>
      </c>
      <c r="Z192" s="8"/>
      <c r="AA192" s="44">
        <v>43319</v>
      </c>
      <c r="AB192" s="23"/>
      <c r="AC192" s="23"/>
      <c r="AD192" s="23"/>
      <c r="AE192" s="23"/>
      <c r="AF192" s="23"/>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c r="HP192" s="10"/>
      <c r="HQ192" s="10"/>
      <c r="HR192" s="10"/>
      <c r="HS192" s="10"/>
      <c r="HT192" s="10"/>
      <c r="HU192" s="10"/>
      <c r="HV192" s="10"/>
      <c r="HW192" s="10"/>
      <c r="HX192" s="10"/>
      <c r="HY192" s="10"/>
      <c r="HZ192" s="10"/>
      <c r="IA192" s="10"/>
      <c r="IB192" s="10"/>
      <c r="IC192" s="10"/>
      <c r="ID192" s="10"/>
      <c r="IE192" s="10"/>
      <c r="IF192" s="10"/>
      <c r="IG192" s="10"/>
      <c r="IH192" s="10"/>
      <c r="II192" s="10"/>
      <c r="IJ192" s="10"/>
      <c r="IK192" s="10"/>
      <c r="IL192" s="10"/>
      <c r="IM192" s="10"/>
      <c r="IN192" s="10"/>
      <c r="IO192" s="10"/>
      <c r="IP192" s="10"/>
      <c r="IQ192" s="10"/>
      <c r="IR192" s="10"/>
      <c r="IS192" s="10"/>
      <c r="IT192" s="10"/>
      <c r="IU192" s="10"/>
      <c r="IV192" s="10"/>
      <c r="IW192" s="10"/>
      <c r="IX192" s="10"/>
      <c r="IY192" s="10"/>
      <c r="IZ192" s="10"/>
      <c r="JA192" s="10"/>
      <c r="JB192" s="10"/>
      <c r="JC192" s="10"/>
      <c r="JD192" s="10"/>
      <c r="JE192" s="10"/>
      <c r="JF192" s="10"/>
      <c r="JG192" s="10"/>
      <c r="JH192" s="10"/>
      <c r="JI192" s="10"/>
      <c r="JJ192" s="10"/>
      <c r="JK192" s="10"/>
      <c r="JL192" s="10"/>
      <c r="JM192" s="10"/>
      <c r="JN192" s="10"/>
      <c r="JO192" s="10"/>
      <c r="JP192" s="10"/>
      <c r="JQ192" s="10"/>
      <c r="JR192" s="10"/>
      <c r="JS192" s="10"/>
      <c r="JT192" s="10"/>
      <c r="JU192" s="10"/>
      <c r="JV192" s="10"/>
      <c r="JW192" s="10"/>
      <c r="JX192" s="10"/>
      <c r="JY192" s="10"/>
      <c r="JZ192" s="10"/>
      <c r="KA192" s="10"/>
      <c r="KB192" s="10"/>
      <c r="KC192" s="10"/>
      <c r="KD192" s="10"/>
      <c r="KE192" s="10"/>
      <c r="KF192" s="10"/>
      <c r="KG192" s="10"/>
      <c r="KH192" s="10"/>
      <c r="KI192" s="10"/>
      <c r="KJ192" s="10"/>
      <c r="KK192" s="10"/>
      <c r="KL192" s="10"/>
      <c r="KM192" s="10"/>
      <c r="KN192" s="10"/>
      <c r="KO192" s="10"/>
      <c r="KP192" s="10"/>
      <c r="KQ192" s="10"/>
      <c r="KR192" s="10"/>
      <c r="KS192" s="10"/>
      <c r="KT192" s="10"/>
      <c r="KU192" s="10"/>
      <c r="KV192" s="10"/>
      <c r="KW192" s="10"/>
      <c r="KX192" s="10"/>
      <c r="KY192" s="10"/>
      <c r="KZ192" s="10"/>
      <c r="LA192" s="10"/>
      <c r="LB192" s="10"/>
      <c r="LC192" s="10"/>
      <c r="LD192" s="10"/>
      <c r="LE192" s="10"/>
      <c r="LF192" s="10"/>
      <c r="LG192" s="10"/>
      <c r="LH192" s="10"/>
      <c r="LI192" s="10"/>
      <c r="LJ192" s="10"/>
      <c r="LK192" s="10"/>
      <c r="LL192" s="10"/>
      <c r="LM192" s="10"/>
      <c r="LN192" s="10"/>
      <c r="LO192" s="10"/>
      <c r="LP192" s="10"/>
      <c r="LQ192" s="10"/>
      <c r="LR192" s="10"/>
      <c r="LS192" s="10"/>
      <c r="LT192" s="10"/>
      <c r="LU192" s="10"/>
      <c r="LV192" s="10"/>
      <c r="LW192" s="10"/>
      <c r="LX192" s="10"/>
      <c r="LY192" s="10"/>
      <c r="LZ192" s="10"/>
      <c r="MA192" s="10"/>
      <c r="MB192" s="10"/>
      <c r="MC192" s="10"/>
      <c r="MD192" s="10"/>
      <c r="ME192" s="10"/>
      <c r="MF192" s="10"/>
      <c r="MG192" s="10"/>
      <c r="MH192" s="10"/>
      <c r="MI192" s="10"/>
      <c r="MJ192" s="10"/>
      <c r="MK192" s="10"/>
      <c r="ML192" s="10"/>
      <c r="MM192" s="10"/>
      <c r="MN192" s="10"/>
      <c r="MO192" s="10"/>
      <c r="MP192" s="10"/>
      <c r="MQ192" s="10"/>
      <c r="MR192" s="10"/>
      <c r="MS192" s="10"/>
      <c r="MT192" s="10"/>
      <c r="MU192" s="10"/>
      <c r="MV192" s="10"/>
      <c r="MW192" s="10"/>
      <c r="MX192" s="10"/>
      <c r="MY192" s="10"/>
      <c r="MZ192" s="10"/>
      <c r="NA192" s="10"/>
      <c r="NB192" s="10"/>
      <c r="NC192" s="10"/>
      <c r="ND192" s="10"/>
      <c r="NE192" s="10"/>
      <c r="NF192" s="10"/>
      <c r="NG192" s="10"/>
      <c r="NH192" s="10"/>
      <c r="NI192" s="10"/>
      <c r="NJ192" s="10"/>
      <c r="NK192" s="10"/>
      <c r="NL192" s="10"/>
      <c r="NM192" s="10"/>
      <c r="NN192" s="10"/>
      <c r="NO192" s="10"/>
      <c r="NP192" s="10"/>
      <c r="NQ192" s="10"/>
      <c r="NR192" s="10"/>
      <c r="NS192" s="10"/>
      <c r="NT192" s="10"/>
      <c r="NU192" s="10"/>
      <c r="NV192" s="10"/>
      <c r="NW192" s="10"/>
      <c r="NX192" s="10"/>
      <c r="NY192" s="10"/>
      <c r="NZ192" s="10"/>
      <c r="OA192" s="10"/>
      <c r="OB192" s="10"/>
      <c r="OC192" s="10"/>
      <c r="OD192" s="10"/>
      <c r="OE192" s="10"/>
      <c r="OF192" s="10"/>
      <c r="OG192" s="10"/>
      <c r="OH192" s="10"/>
      <c r="OI192" s="10"/>
      <c r="OJ192" s="10"/>
      <c r="OK192" s="10"/>
      <c r="OL192" s="10"/>
      <c r="OM192" s="10"/>
      <c r="ON192" s="10"/>
      <c r="OO192" s="10"/>
      <c r="OP192" s="10"/>
      <c r="OQ192" s="10"/>
      <c r="OR192" s="10"/>
      <c r="OS192" s="10"/>
      <c r="OT192" s="10"/>
      <c r="OU192" s="10"/>
      <c r="OV192" s="10"/>
      <c r="OW192" s="10"/>
      <c r="OX192" s="10"/>
      <c r="OY192" s="10"/>
      <c r="OZ192" s="10"/>
      <c r="PA192" s="10"/>
      <c r="PB192" s="10"/>
      <c r="PC192" s="10"/>
      <c r="PD192" s="10"/>
      <c r="PE192" s="10"/>
      <c r="PF192" s="10"/>
      <c r="PG192" s="10"/>
      <c r="PH192" s="10"/>
      <c r="PI192" s="10"/>
      <c r="PJ192" s="10"/>
      <c r="PK192" s="10"/>
      <c r="PL192" s="10"/>
      <c r="PM192" s="10"/>
      <c r="PN192" s="10"/>
      <c r="PO192" s="10"/>
      <c r="PP192" s="10"/>
      <c r="PQ192" s="10"/>
      <c r="PR192" s="10"/>
      <c r="PS192" s="10"/>
      <c r="PT192" s="10"/>
      <c r="PU192" s="10"/>
      <c r="PV192" s="10"/>
      <c r="PW192" s="10"/>
      <c r="PX192" s="10"/>
      <c r="PY192" s="10"/>
      <c r="PZ192" s="10"/>
      <c r="QA192" s="10"/>
      <c r="QB192" s="10"/>
      <c r="QC192" s="10"/>
      <c r="QD192" s="10"/>
      <c r="QE192" s="10"/>
      <c r="QF192" s="10"/>
      <c r="QG192" s="10"/>
      <c r="QH192" s="10"/>
      <c r="QI192" s="10"/>
      <c r="QJ192" s="10"/>
      <c r="QK192" s="10"/>
      <c r="QL192" s="10"/>
      <c r="QM192" s="10"/>
      <c r="QN192" s="10"/>
      <c r="QO192" s="10"/>
      <c r="QP192" s="10"/>
      <c r="QQ192" s="10"/>
      <c r="QR192" s="10"/>
      <c r="QS192" s="10"/>
      <c r="QT192" s="10"/>
      <c r="QU192" s="10"/>
      <c r="QV192" s="10"/>
      <c r="QW192" s="10"/>
      <c r="QX192" s="10"/>
      <c r="QY192" s="10"/>
      <c r="QZ192" s="10"/>
      <c r="RA192" s="10"/>
      <c r="RB192" s="10"/>
      <c r="RC192" s="10"/>
      <c r="RD192" s="10"/>
      <c r="RE192" s="10"/>
      <c r="RF192" s="10"/>
      <c r="RG192" s="10"/>
      <c r="RH192" s="10"/>
      <c r="RI192" s="10"/>
      <c r="RJ192" s="10"/>
      <c r="RK192" s="10"/>
      <c r="RL192" s="10"/>
      <c r="RM192" s="10"/>
      <c r="RN192" s="10"/>
      <c r="RO192" s="10"/>
      <c r="RP192" s="10"/>
      <c r="RQ192" s="10"/>
      <c r="RR192" s="10"/>
      <c r="RS192" s="10"/>
      <c r="RT192" s="10"/>
      <c r="RU192" s="10"/>
      <c r="RV192" s="10"/>
      <c r="RW192" s="10"/>
      <c r="RX192" s="10"/>
      <c r="RY192" s="10"/>
      <c r="RZ192" s="10"/>
      <c r="SA192" s="10"/>
      <c r="SB192" s="10"/>
      <c r="SC192" s="10"/>
      <c r="SD192" s="10"/>
      <c r="SE192" s="10"/>
      <c r="SF192" s="10"/>
      <c r="SG192" s="10"/>
      <c r="SH192" s="10"/>
      <c r="SI192" s="10"/>
      <c r="SJ192" s="10"/>
      <c r="SK192" s="10"/>
      <c r="SL192" s="10"/>
      <c r="SM192" s="10"/>
      <c r="SN192" s="10"/>
      <c r="SO192" s="10"/>
      <c r="SP192" s="10"/>
      <c r="SQ192" s="10"/>
      <c r="SR192" s="10"/>
      <c r="SS192" s="10"/>
      <c r="ST192" s="10"/>
      <c r="SU192" s="10"/>
      <c r="SV192" s="10"/>
      <c r="SW192" s="10"/>
      <c r="SX192" s="10"/>
      <c r="SY192" s="10"/>
      <c r="SZ192" s="10"/>
      <c r="TA192" s="10"/>
      <c r="TB192" s="10"/>
      <c r="TC192" s="10"/>
      <c r="TD192" s="10"/>
      <c r="TE192" s="10"/>
      <c r="TF192" s="10"/>
      <c r="TG192" s="10"/>
      <c r="TH192" s="10"/>
      <c r="TI192" s="10"/>
      <c r="TJ192" s="10"/>
      <c r="TK192" s="10"/>
      <c r="TL192" s="10"/>
      <c r="TM192" s="10"/>
      <c r="TN192" s="10"/>
      <c r="TO192" s="10"/>
      <c r="TP192" s="10"/>
      <c r="TQ192" s="10"/>
      <c r="TR192" s="10"/>
      <c r="TS192" s="10"/>
      <c r="TT192" s="10"/>
      <c r="TU192" s="10"/>
      <c r="TV192" s="10"/>
      <c r="TW192" s="10"/>
      <c r="TX192" s="10"/>
      <c r="TY192" s="10"/>
      <c r="TZ192" s="10"/>
      <c r="UA192" s="10"/>
      <c r="UB192" s="10"/>
      <c r="UC192" s="10"/>
      <c r="UD192" s="10"/>
      <c r="UE192" s="10"/>
      <c r="UF192" s="10"/>
      <c r="UG192" s="10"/>
      <c r="UH192" s="10"/>
      <c r="UI192" s="10"/>
      <c r="UJ192" s="10"/>
      <c r="UK192" s="10"/>
      <c r="UL192" s="10"/>
      <c r="UM192" s="10"/>
      <c r="UN192" s="10"/>
      <c r="UO192" s="10"/>
      <c r="UP192" s="10"/>
      <c r="UQ192" s="10"/>
      <c r="UR192" s="10"/>
      <c r="US192" s="10"/>
      <c r="UT192" s="10"/>
      <c r="UU192" s="10"/>
      <c r="UV192" s="10"/>
      <c r="UW192" s="10"/>
      <c r="UX192" s="10"/>
      <c r="UY192" s="10"/>
      <c r="UZ192" s="10"/>
      <c r="VA192" s="10"/>
      <c r="VB192" s="10"/>
      <c r="VC192" s="10"/>
      <c r="VD192" s="10"/>
      <c r="VE192" s="10"/>
      <c r="VF192" s="10"/>
      <c r="VG192" s="10"/>
      <c r="VH192" s="10"/>
      <c r="VI192" s="10"/>
      <c r="VJ192" s="10"/>
      <c r="VK192" s="10"/>
      <c r="VL192" s="10"/>
      <c r="VM192" s="10"/>
      <c r="VN192" s="10"/>
      <c r="VO192" s="10"/>
      <c r="VP192" s="10"/>
      <c r="VQ192" s="10"/>
      <c r="VR192" s="10"/>
      <c r="VS192" s="10"/>
      <c r="VT192" s="10"/>
      <c r="VU192" s="10"/>
      <c r="VV192" s="10"/>
      <c r="VW192" s="10"/>
      <c r="VX192" s="10"/>
      <c r="VY192" s="10"/>
      <c r="VZ192" s="10"/>
      <c r="WA192" s="10"/>
      <c r="WB192" s="10"/>
      <c r="WC192" s="10"/>
      <c r="WD192" s="10"/>
      <c r="WE192" s="10"/>
      <c r="WF192" s="10"/>
      <c r="WG192" s="10"/>
      <c r="WH192" s="10"/>
      <c r="WI192" s="10"/>
      <c r="WJ192" s="10"/>
      <c r="WK192" s="10"/>
      <c r="WL192" s="10"/>
      <c r="WM192" s="10"/>
      <c r="WN192" s="10"/>
      <c r="WO192" s="10"/>
      <c r="WP192" s="10"/>
      <c r="WQ192" s="10"/>
      <c r="WR192" s="10"/>
      <c r="WS192" s="10"/>
      <c r="WT192" s="10"/>
      <c r="WU192" s="10"/>
      <c r="WV192" s="10"/>
      <c r="WW192" s="10"/>
      <c r="WX192" s="10"/>
      <c r="WY192" s="10"/>
      <c r="WZ192" s="10"/>
      <c r="XA192" s="10"/>
      <c r="XB192" s="10"/>
      <c r="XC192" s="10"/>
      <c r="XD192" s="10"/>
      <c r="XE192" s="10"/>
      <c r="XF192" s="10"/>
      <c r="XG192" s="10"/>
      <c r="XH192" s="10"/>
      <c r="XI192" s="10"/>
      <c r="XJ192" s="10"/>
      <c r="XK192" s="10"/>
      <c r="XL192" s="10"/>
      <c r="XM192" s="10"/>
      <c r="XN192" s="10"/>
      <c r="XO192" s="10"/>
      <c r="XP192" s="10"/>
      <c r="XQ192" s="10"/>
      <c r="XR192" s="10"/>
      <c r="XS192" s="10"/>
      <c r="XT192" s="10"/>
      <c r="XU192" s="10"/>
      <c r="XV192" s="10"/>
      <c r="XW192" s="10"/>
      <c r="XX192" s="10"/>
      <c r="XY192" s="10"/>
      <c r="XZ192" s="10"/>
      <c r="YA192" s="10"/>
      <c r="YB192" s="10"/>
      <c r="YC192" s="10"/>
      <c r="YD192" s="10"/>
      <c r="YE192" s="10"/>
      <c r="YF192" s="10"/>
      <c r="YG192" s="10"/>
      <c r="YH192" s="10"/>
      <c r="YI192" s="10"/>
      <c r="YJ192" s="10"/>
      <c r="YK192" s="10"/>
      <c r="YL192" s="10"/>
      <c r="YM192" s="10"/>
      <c r="YN192" s="10"/>
      <c r="YO192" s="10"/>
      <c r="YP192" s="10"/>
      <c r="YQ192" s="10"/>
      <c r="YR192" s="10"/>
      <c r="YS192" s="10"/>
      <c r="YT192" s="10"/>
      <c r="YU192" s="10"/>
      <c r="YV192" s="10"/>
      <c r="YW192" s="10"/>
      <c r="YX192" s="10"/>
      <c r="YY192" s="10"/>
      <c r="YZ192" s="10"/>
      <c r="ZA192" s="10"/>
      <c r="ZB192" s="10"/>
      <c r="ZC192" s="10"/>
      <c r="ZD192" s="10"/>
      <c r="ZE192" s="10"/>
      <c r="ZF192" s="10"/>
      <c r="ZG192" s="10"/>
      <c r="ZH192" s="10"/>
      <c r="ZI192" s="10"/>
      <c r="ZJ192" s="10"/>
      <c r="ZK192" s="10"/>
      <c r="ZL192" s="10"/>
      <c r="ZM192" s="10"/>
      <c r="ZN192" s="10"/>
      <c r="ZO192" s="10"/>
      <c r="ZP192" s="10"/>
      <c r="ZQ192" s="10"/>
      <c r="ZR192" s="10"/>
      <c r="ZS192" s="10"/>
      <c r="ZT192" s="10"/>
      <c r="ZU192" s="10"/>
      <c r="ZV192" s="10"/>
      <c r="ZW192" s="10"/>
      <c r="ZX192" s="10"/>
      <c r="ZY192" s="10"/>
      <c r="ZZ192" s="10"/>
      <c r="AAA192" s="10"/>
      <c r="AAB192" s="10"/>
      <c r="AAC192" s="10"/>
      <c r="AAD192" s="10"/>
      <c r="AAE192" s="10"/>
      <c r="AAF192" s="10"/>
      <c r="AAG192" s="10"/>
      <c r="AAH192" s="10"/>
      <c r="AAI192" s="10"/>
      <c r="AAJ192" s="10"/>
      <c r="AAK192" s="10"/>
      <c r="AAL192" s="10"/>
      <c r="AAM192" s="10"/>
      <c r="AAN192" s="10"/>
      <c r="AAO192" s="10"/>
      <c r="AAP192" s="10"/>
      <c r="AAQ192" s="10"/>
      <c r="AAR192" s="10"/>
      <c r="AAS192" s="10"/>
      <c r="AAT192" s="10"/>
      <c r="AAU192" s="10"/>
      <c r="AAV192" s="10"/>
      <c r="AAW192" s="10"/>
      <c r="AAX192" s="10"/>
      <c r="AAY192" s="10"/>
      <c r="AAZ192" s="10"/>
      <c r="ABA192" s="10"/>
      <c r="ABB192" s="10"/>
      <c r="ABC192" s="10"/>
      <c r="ABD192" s="10"/>
      <c r="ABE192" s="10"/>
      <c r="ABF192" s="10"/>
      <c r="ABG192" s="10"/>
      <c r="ABH192" s="10"/>
      <c r="ABI192" s="10"/>
      <c r="ABJ192" s="10"/>
      <c r="ABK192" s="10"/>
      <c r="ABL192" s="10"/>
      <c r="ABM192" s="10"/>
      <c r="ABN192" s="10"/>
      <c r="ABO192" s="10"/>
      <c r="ABP192" s="10"/>
      <c r="ABQ192" s="10"/>
      <c r="ABR192" s="10"/>
      <c r="ABS192" s="10"/>
      <c r="ABT192" s="10"/>
      <c r="ABU192" s="10"/>
      <c r="ABV192" s="10"/>
      <c r="ABW192" s="10"/>
      <c r="ABX192" s="10"/>
      <c r="ABY192" s="10"/>
      <c r="ABZ192" s="10"/>
      <c r="ACA192" s="10"/>
      <c r="ACB192" s="10"/>
      <c r="ACC192" s="10"/>
      <c r="ACD192" s="10"/>
      <c r="ACE192" s="10"/>
      <c r="ACF192" s="10"/>
      <c r="ACG192" s="10"/>
      <c r="ACH192" s="10"/>
      <c r="ACI192" s="10"/>
      <c r="ACJ192" s="10"/>
      <c r="ACK192" s="10"/>
      <c r="ACL192" s="10"/>
      <c r="ACM192" s="10"/>
      <c r="ACN192" s="10"/>
      <c r="ACO192" s="10"/>
      <c r="ACP192" s="10"/>
      <c r="ACQ192" s="10"/>
      <c r="ACR192" s="10"/>
      <c r="ACS192" s="10"/>
      <c r="ACT192" s="10"/>
      <c r="ACU192" s="10"/>
      <c r="ACV192" s="10"/>
      <c r="ACW192" s="10"/>
      <c r="ACX192" s="10"/>
      <c r="ACY192" s="10"/>
      <c r="ACZ192" s="10"/>
      <c r="ADA192" s="10"/>
      <c r="ADB192" s="10"/>
      <c r="ADC192" s="10"/>
      <c r="ADD192" s="10"/>
      <c r="ADE192" s="10"/>
      <c r="ADF192" s="10"/>
      <c r="ADG192" s="10"/>
      <c r="ADH192" s="10"/>
      <c r="ADI192" s="10"/>
      <c r="ADJ192" s="10"/>
      <c r="ADK192" s="10"/>
      <c r="ADL192" s="10"/>
      <c r="ADM192" s="10"/>
      <c r="ADN192" s="10"/>
      <c r="ADO192" s="10"/>
      <c r="ADP192" s="10"/>
      <c r="ADQ192" s="10"/>
      <c r="ADR192" s="10"/>
      <c r="ADS192" s="10"/>
      <c r="ADT192" s="10"/>
      <c r="ADU192" s="10"/>
      <c r="ADV192" s="10"/>
      <c r="ADW192" s="10"/>
      <c r="ADX192" s="10"/>
      <c r="ADY192" s="10"/>
      <c r="ADZ192" s="10"/>
      <c r="AEA192" s="10"/>
      <c r="AEB192" s="10"/>
      <c r="AEC192" s="10"/>
      <c r="AED192" s="10"/>
      <c r="AEE192" s="10"/>
      <c r="AEF192" s="10"/>
      <c r="AEG192" s="10"/>
      <c r="AEH192" s="10"/>
      <c r="AEI192" s="10"/>
      <c r="AEJ192" s="10"/>
      <c r="AEK192" s="10"/>
      <c r="AEL192" s="10"/>
      <c r="AEM192" s="10"/>
      <c r="AEN192" s="10"/>
      <c r="AEO192" s="10"/>
      <c r="AEP192" s="10"/>
      <c r="AEQ192" s="10"/>
      <c r="AER192" s="10"/>
      <c r="AES192" s="10"/>
      <c r="AET192" s="10"/>
      <c r="AEU192" s="10"/>
      <c r="AEV192" s="10"/>
      <c r="AEW192" s="10"/>
      <c r="AEX192" s="10"/>
      <c r="AEY192" s="10"/>
      <c r="AEZ192" s="10"/>
      <c r="AFA192" s="10"/>
      <c r="AFB192" s="10"/>
      <c r="AFC192" s="10"/>
      <c r="AFD192" s="10"/>
      <c r="AFE192" s="10"/>
      <c r="AFF192" s="10"/>
      <c r="AFG192" s="10"/>
      <c r="AFH192" s="10"/>
      <c r="AFI192" s="10"/>
      <c r="AFJ192" s="10"/>
      <c r="AFK192" s="10"/>
      <c r="AFL192" s="10"/>
      <c r="AFM192" s="10"/>
      <c r="AFN192" s="10"/>
      <c r="AFO192" s="10"/>
      <c r="AFP192" s="10"/>
      <c r="AFQ192" s="10"/>
      <c r="AFR192" s="10"/>
      <c r="AFS192" s="10"/>
      <c r="AFT192" s="10"/>
      <c r="AFU192" s="10"/>
      <c r="AFV192" s="10"/>
      <c r="AFW192" s="10"/>
      <c r="AFX192" s="10"/>
      <c r="AFY192" s="10"/>
      <c r="AFZ192" s="10"/>
      <c r="AGA192" s="10"/>
      <c r="AGB192" s="10"/>
      <c r="AGC192" s="10"/>
      <c r="AGD192" s="10"/>
      <c r="AGE192" s="10"/>
      <c r="AGF192" s="10"/>
      <c r="AGG192" s="10"/>
      <c r="AGH192" s="10"/>
      <c r="AGI192" s="10"/>
      <c r="AGJ192" s="10"/>
      <c r="AGK192" s="10"/>
      <c r="AGL192" s="10"/>
      <c r="AGM192" s="10"/>
      <c r="AGN192" s="10"/>
      <c r="AGO192" s="10"/>
      <c r="AGP192" s="10"/>
      <c r="AGQ192" s="10"/>
      <c r="AGR192" s="10"/>
      <c r="AGS192" s="10"/>
      <c r="AGT192" s="10"/>
      <c r="AGU192" s="10"/>
      <c r="AGV192" s="10"/>
      <c r="AGW192" s="10"/>
      <c r="AGX192" s="10"/>
      <c r="AGY192" s="10"/>
      <c r="AGZ192" s="10"/>
      <c r="AHA192" s="10"/>
      <c r="AHB192" s="10"/>
      <c r="AHC192" s="10"/>
      <c r="AHD192" s="10"/>
      <c r="AHE192" s="10"/>
      <c r="AHF192" s="10"/>
      <c r="AHG192" s="10"/>
      <c r="AHH192" s="10"/>
      <c r="AHI192" s="10"/>
      <c r="AHJ192" s="10"/>
      <c r="AHK192" s="10"/>
      <c r="AHL192" s="10"/>
      <c r="AHM192" s="10"/>
      <c r="AHN192" s="10"/>
      <c r="AHO192" s="10"/>
      <c r="AHP192" s="10"/>
      <c r="AHQ192" s="10"/>
      <c r="AHR192" s="10"/>
      <c r="AHS192" s="10"/>
      <c r="AHT192" s="10"/>
      <c r="AHU192" s="10"/>
      <c r="AHV192" s="10"/>
      <c r="AHW192" s="10"/>
      <c r="AHX192" s="10"/>
      <c r="AHY192" s="10"/>
      <c r="AHZ192" s="10"/>
      <c r="AIA192" s="10"/>
      <c r="AIB192" s="10"/>
      <c r="AIC192" s="10"/>
      <c r="AID192" s="10"/>
      <c r="AIE192" s="10"/>
      <c r="AIF192" s="10"/>
      <c r="AIG192" s="10"/>
      <c r="AIH192" s="10"/>
      <c r="AII192" s="10"/>
      <c r="AIJ192" s="10"/>
      <c r="AIK192" s="10"/>
      <c r="AIL192" s="10"/>
      <c r="AIM192" s="10"/>
      <c r="AIN192" s="10"/>
      <c r="AIO192" s="10"/>
      <c r="AIP192" s="10"/>
      <c r="AIQ192" s="10"/>
      <c r="AIR192" s="10"/>
      <c r="AIS192" s="10"/>
      <c r="AIT192" s="10"/>
      <c r="AIU192" s="10"/>
      <c r="AIV192" s="10"/>
      <c r="AIW192" s="10"/>
      <c r="AIX192" s="10"/>
      <c r="AIY192" s="10"/>
      <c r="AIZ192" s="10"/>
      <c r="AJA192" s="10"/>
      <c r="AJB192" s="10"/>
      <c r="AJC192" s="10"/>
      <c r="AJD192" s="10"/>
      <c r="AJE192" s="10"/>
      <c r="AJF192" s="10"/>
      <c r="AJG192" s="10"/>
      <c r="AJH192" s="10"/>
      <c r="AJI192" s="10"/>
      <c r="AJJ192" s="10"/>
      <c r="AJK192" s="10"/>
      <c r="AJL192" s="10"/>
      <c r="AJM192" s="10"/>
      <c r="AJN192" s="10"/>
      <c r="AJO192" s="10"/>
      <c r="AJP192" s="10"/>
      <c r="AJQ192" s="10"/>
      <c r="AJR192" s="10"/>
      <c r="AJS192" s="10"/>
      <c r="AJT192" s="10"/>
      <c r="AJU192" s="10"/>
      <c r="AJV192" s="10"/>
      <c r="AJW192" s="10"/>
      <c r="AJX192" s="10"/>
      <c r="AJY192" s="10"/>
      <c r="AJZ192" s="10"/>
      <c r="AKA192" s="10"/>
      <c r="AKB192" s="10"/>
      <c r="AKC192" s="10"/>
      <c r="AKD192" s="10"/>
      <c r="AKE192" s="10"/>
      <c r="AKF192" s="10"/>
      <c r="AKG192" s="10"/>
      <c r="AKH192" s="10"/>
      <c r="AKI192" s="10"/>
      <c r="AKJ192" s="10"/>
      <c r="AKK192" s="10"/>
      <c r="AKL192" s="10"/>
      <c r="AKM192" s="10"/>
      <c r="AKN192" s="10"/>
      <c r="AKO192" s="10"/>
      <c r="AKP192" s="10"/>
      <c r="AKQ192" s="10"/>
      <c r="AKR192" s="10"/>
      <c r="AKS192" s="10"/>
      <c r="AKT192" s="10"/>
      <c r="AKU192" s="10"/>
      <c r="AKV192" s="10"/>
      <c r="AKW192" s="10"/>
      <c r="AKX192" s="10"/>
      <c r="AKY192" s="10"/>
      <c r="AKZ192" s="10"/>
      <c r="ALA192" s="10"/>
      <c r="ALB192" s="10"/>
      <c r="ALC192" s="10"/>
      <c r="ALD192" s="10"/>
      <c r="ALE192" s="10"/>
      <c r="ALF192" s="10"/>
      <c r="ALG192" s="10"/>
      <c r="ALH192" s="10"/>
      <c r="ALI192" s="10"/>
      <c r="ALJ192" s="10"/>
      <c r="ALK192" s="10"/>
      <c r="ALL192" s="10"/>
      <c r="ALM192" s="10"/>
      <c r="ALN192" s="10"/>
      <c r="ALO192" s="10"/>
      <c r="ALP192" s="10"/>
      <c r="ALQ192" s="10"/>
      <c r="ALR192" s="10"/>
      <c r="ALS192" s="10"/>
      <c r="ALT192" s="10"/>
      <c r="ALU192" s="10"/>
      <c r="ALV192" s="10"/>
      <c r="ALW192" s="10"/>
      <c r="ALX192" s="10"/>
      <c r="ALY192" s="10"/>
      <c r="ALZ192" s="10"/>
      <c r="AMA192" s="10"/>
      <c r="AMB192" s="10"/>
      <c r="AMC192" s="10"/>
      <c r="AMD192" s="10"/>
      <c r="AME192" s="10"/>
      <c r="AMF192" s="10"/>
      <c r="AMG192" s="10"/>
      <c r="AMH192" s="10"/>
      <c r="AMI192" s="10"/>
      <c r="AMJ192" s="10"/>
    </row>
    <row r="193" spans="1:1029" customFormat="1" ht="14.1" customHeight="1">
      <c r="A193" s="8" t="str">
        <f t="shared" si="24"/>
        <v>ProcurementRegimeTypeCode</v>
      </c>
      <c r="B193" s="9" t="s">
        <v>219</v>
      </c>
      <c r="C193" s="8"/>
      <c r="D193" s="8"/>
      <c r="E193" s="8"/>
      <c r="F193" s="8" t="str">
        <f t="shared" si="25"/>
        <v>Procedure. Procurement Regime Type Code. Code</v>
      </c>
      <c r="G193" s="8"/>
      <c r="H193" s="8" t="s">
        <v>575</v>
      </c>
      <c r="I193" s="8"/>
      <c r="J193" s="8" t="s">
        <v>458</v>
      </c>
      <c r="K193" s="8" t="s">
        <v>212</v>
      </c>
      <c r="L193" s="8" t="str">
        <f t="shared" si="26"/>
        <v>Procurement Regime Type Code</v>
      </c>
      <c r="M193" s="8" t="s">
        <v>212</v>
      </c>
      <c r="N193" s="8"/>
      <c r="O193" s="8" t="str">
        <f t="shared" si="27"/>
        <v>Code. Type</v>
      </c>
      <c r="P193" s="8"/>
      <c r="Q193" s="8"/>
      <c r="R193" s="8" t="s">
        <v>213</v>
      </c>
      <c r="S193" s="8"/>
      <c r="T193" s="8" t="s">
        <v>459</v>
      </c>
      <c r="U193" s="8"/>
      <c r="V193" s="8"/>
      <c r="W193" s="8"/>
      <c r="X193" s="10"/>
      <c r="Y193" s="8" t="s">
        <v>211</v>
      </c>
      <c r="Z193" s="8"/>
      <c r="AA193" s="44">
        <v>43319</v>
      </c>
      <c r="AB193" s="23"/>
      <c r="AC193" s="23"/>
      <c r="AD193" s="23"/>
      <c r="AE193" s="23"/>
      <c r="AF193" s="23"/>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c r="HP193" s="10"/>
      <c r="HQ193" s="10"/>
      <c r="HR193" s="10"/>
      <c r="HS193" s="10"/>
      <c r="HT193" s="10"/>
      <c r="HU193" s="10"/>
      <c r="HV193" s="10"/>
      <c r="HW193" s="10"/>
      <c r="HX193" s="10"/>
      <c r="HY193" s="10"/>
      <c r="HZ193" s="10"/>
      <c r="IA193" s="10"/>
      <c r="IB193" s="10"/>
      <c r="IC193" s="10"/>
      <c r="ID193" s="10"/>
      <c r="IE193" s="10"/>
      <c r="IF193" s="10"/>
      <c r="IG193" s="10"/>
      <c r="IH193" s="10"/>
      <c r="II193" s="10"/>
      <c r="IJ193" s="10"/>
      <c r="IK193" s="10"/>
      <c r="IL193" s="10"/>
      <c r="IM193" s="10"/>
      <c r="IN193" s="10"/>
      <c r="IO193" s="10"/>
      <c r="IP193" s="10"/>
      <c r="IQ193" s="10"/>
      <c r="IR193" s="10"/>
      <c r="IS193" s="10"/>
      <c r="IT193" s="10"/>
      <c r="IU193" s="10"/>
      <c r="IV193" s="10"/>
      <c r="IW193" s="10"/>
      <c r="IX193" s="10"/>
      <c r="IY193" s="10"/>
      <c r="IZ193" s="10"/>
      <c r="JA193" s="10"/>
      <c r="JB193" s="10"/>
      <c r="JC193" s="10"/>
      <c r="JD193" s="10"/>
      <c r="JE193" s="10"/>
      <c r="JF193" s="10"/>
      <c r="JG193" s="10"/>
      <c r="JH193" s="10"/>
      <c r="JI193" s="10"/>
      <c r="JJ193" s="10"/>
      <c r="JK193" s="10"/>
      <c r="JL193" s="10"/>
      <c r="JM193" s="10"/>
      <c r="JN193" s="10"/>
      <c r="JO193" s="10"/>
      <c r="JP193" s="10"/>
      <c r="JQ193" s="10"/>
      <c r="JR193" s="10"/>
      <c r="JS193" s="10"/>
      <c r="JT193" s="10"/>
      <c r="JU193" s="10"/>
      <c r="JV193" s="10"/>
      <c r="JW193" s="10"/>
      <c r="JX193" s="10"/>
      <c r="JY193" s="10"/>
      <c r="JZ193" s="10"/>
      <c r="KA193" s="10"/>
      <c r="KB193" s="10"/>
      <c r="KC193" s="10"/>
      <c r="KD193" s="10"/>
      <c r="KE193" s="10"/>
      <c r="KF193" s="10"/>
      <c r="KG193" s="10"/>
      <c r="KH193" s="10"/>
      <c r="KI193" s="10"/>
      <c r="KJ193" s="10"/>
      <c r="KK193" s="10"/>
      <c r="KL193" s="10"/>
      <c r="KM193" s="10"/>
      <c r="KN193" s="10"/>
      <c r="KO193" s="10"/>
      <c r="KP193" s="10"/>
      <c r="KQ193" s="10"/>
      <c r="KR193" s="10"/>
      <c r="KS193" s="10"/>
      <c r="KT193" s="10"/>
      <c r="KU193" s="10"/>
      <c r="KV193" s="10"/>
      <c r="KW193" s="10"/>
      <c r="KX193" s="10"/>
      <c r="KY193" s="10"/>
      <c r="KZ193" s="10"/>
      <c r="LA193" s="10"/>
      <c r="LB193" s="10"/>
      <c r="LC193" s="10"/>
      <c r="LD193" s="10"/>
      <c r="LE193" s="10"/>
      <c r="LF193" s="10"/>
      <c r="LG193" s="10"/>
      <c r="LH193" s="10"/>
      <c r="LI193" s="10"/>
      <c r="LJ193" s="10"/>
      <c r="LK193" s="10"/>
      <c r="LL193" s="10"/>
      <c r="LM193" s="10"/>
      <c r="LN193" s="10"/>
      <c r="LO193" s="10"/>
      <c r="LP193" s="10"/>
      <c r="LQ193" s="10"/>
      <c r="LR193" s="10"/>
      <c r="LS193" s="10"/>
      <c r="LT193" s="10"/>
      <c r="LU193" s="10"/>
      <c r="LV193" s="10"/>
      <c r="LW193" s="10"/>
      <c r="LX193" s="10"/>
      <c r="LY193" s="10"/>
      <c r="LZ193" s="10"/>
      <c r="MA193" s="10"/>
      <c r="MB193" s="10"/>
      <c r="MC193" s="10"/>
      <c r="MD193" s="10"/>
      <c r="ME193" s="10"/>
      <c r="MF193" s="10"/>
      <c r="MG193" s="10"/>
      <c r="MH193" s="10"/>
      <c r="MI193" s="10"/>
      <c r="MJ193" s="10"/>
      <c r="MK193" s="10"/>
      <c r="ML193" s="10"/>
      <c r="MM193" s="10"/>
      <c r="MN193" s="10"/>
      <c r="MO193" s="10"/>
      <c r="MP193" s="10"/>
      <c r="MQ193" s="10"/>
      <c r="MR193" s="10"/>
      <c r="MS193" s="10"/>
      <c r="MT193" s="10"/>
      <c r="MU193" s="10"/>
      <c r="MV193" s="10"/>
      <c r="MW193" s="10"/>
      <c r="MX193" s="10"/>
      <c r="MY193" s="10"/>
      <c r="MZ193" s="10"/>
      <c r="NA193" s="10"/>
      <c r="NB193" s="10"/>
      <c r="NC193" s="10"/>
      <c r="ND193" s="10"/>
      <c r="NE193" s="10"/>
      <c r="NF193" s="10"/>
      <c r="NG193" s="10"/>
      <c r="NH193" s="10"/>
      <c r="NI193" s="10"/>
      <c r="NJ193" s="10"/>
      <c r="NK193" s="10"/>
      <c r="NL193" s="10"/>
      <c r="NM193" s="10"/>
      <c r="NN193" s="10"/>
      <c r="NO193" s="10"/>
      <c r="NP193" s="10"/>
      <c r="NQ193" s="10"/>
      <c r="NR193" s="10"/>
      <c r="NS193" s="10"/>
      <c r="NT193" s="10"/>
      <c r="NU193" s="10"/>
      <c r="NV193" s="10"/>
      <c r="NW193" s="10"/>
      <c r="NX193" s="10"/>
      <c r="NY193" s="10"/>
      <c r="NZ193" s="10"/>
      <c r="OA193" s="10"/>
      <c r="OB193" s="10"/>
      <c r="OC193" s="10"/>
      <c r="OD193" s="10"/>
      <c r="OE193" s="10"/>
      <c r="OF193" s="10"/>
      <c r="OG193" s="10"/>
      <c r="OH193" s="10"/>
      <c r="OI193" s="10"/>
      <c r="OJ193" s="10"/>
      <c r="OK193" s="10"/>
      <c r="OL193" s="10"/>
      <c r="OM193" s="10"/>
      <c r="ON193" s="10"/>
      <c r="OO193" s="10"/>
      <c r="OP193" s="10"/>
      <c r="OQ193" s="10"/>
      <c r="OR193" s="10"/>
      <c r="OS193" s="10"/>
      <c r="OT193" s="10"/>
      <c r="OU193" s="10"/>
      <c r="OV193" s="10"/>
      <c r="OW193" s="10"/>
      <c r="OX193" s="10"/>
      <c r="OY193" s="10"/>
      <c r="OZ193" s="10"/>
      <c r="PA193" s="10"/>
      <c r="PB193" s="10"/>
      <c r="PC193" s="10"/>
      <c r="PD193" s="10"/>
      <c r="PE193" s="10"/>
      <c r="PF193" s="10"/>
      <c r="PG193" s="10"/>
      <c r="PH193" s="10"/>
      <c r="PI193" s="10"/>
      <c r="PJ193" s="10"/>
      <c r="PK193" s="10"/>
      <c r="PL193" s="10"/>
      <c r="PM193" s="10"/>
      <c r="PN193" s="10"/>
      <c r="PO193" s="10"/>
      <c r="PP193" s="10"/>
      <c r="PQ193" s="10"/>
      <c r="PR193" s="10"/>
      <c r="PS193" s="10"/>
      <c r="PT193" s="10"/>
      <c r="PU193" s="10"/>
      <c r="PV193" s="10"/>
      <c r="PW193" s="10"/>
      <c r="PX193" s="10"/>
      <c r="PY193" s="10"/>
      <c r="PZ193" s="10"/>
      <c r="QA193" s="10"/>
      <c r="QB193" s="10"/>
      <c r="QC193" s="10"/>
      <c r="QD193" s="10"/>
      <c r="QE193" s="10"/>
      <c r="QF193" s="10"/>
      <c r="QG193" s="10"/>
      <c r="QH193" s="10"/>
      <c r="QI193" s="10"/>
      <c r="QJ193" s="10"/>
      <c r="QK193" s="10"/>
      <c r="QL193" s="10"/>
      <c r="QM193" s="10"/>
      <c r="QN193" s="10"/>
      <c r="QO193" s="10"/>
      <c r="QP193" s="10"/>
      <c r="QQ193" s="10"/>
      <c r="QR193" s="10"/>
      <c r="QS193" s="10"/>
      <c r="QT193" s="10"/>
      <c r="QU193" s="10"/>
      <c r="QV193" s="10"/>
      <c r="QW193" s="10"/>
      <c r="QX193" s="10"/>
      <c r="QY193" s="10"/>
      <c r="QZ193" s="10"/>
      <c r="RA193" s="10"/>
      <c r="RB193" s="10"/>
      <c r="RC193" s="10"/>
      <c r="RD193" s="10"/>
      <c r="RE193" s="10"/>
      <c r="RF193" s="10"/>
      <c r="RG193" s="10"/>
      <c r="RH193" s="10"/>
      <c r="RI193" s="10"/>
      <c r="RJ193" s="10"/>
      <c r="RK193" s="10"/>
      <c r="RL193" s="10"/>
      <c r="RM193" s="10"/>
      <c r="RN193" s="10"/>
      <c r="RO193" s="10"/>
      <c r="RP193" s="10"/>
      <c r="RQ193" s="10"/>
      <c r="RR193" s="10"/>
      <c r="RS193" s="10"/>
      <c r="RT193" s="10"/>
      <c r="RU193" s="10"/>
      <c r="RV193" s="10"/>
      <c r="RW193" s="10"/>
      <c r="RX193" s="10"/>
      <c r="RY193" s="10"/>
      <c r="RZ193" s="10"/>
      <c r="SA193" s="10"/>
      <c r="SB193" s="10"/>
      <c r="SC193" s="10"/>
      <c r="SD193" s="10"/>
      <c r="SE193" s="10"/>
      <c r="SF193" s="10"/>
      <c r="SG193" s="10"/>
      <c r="SH193" s="10"/>
      <c r="SI193" s="10"/>
      <c r="SJ193" s="10"/>
      <c r="SK193" s="10"/>
      <c r="SL193" s="10"/>
      <c r="SM193" s="10"/>
      <c r="SN193" s="10"/>
      <c r="SO193" s="10"/>
      <c r="SP193" s="10"/>
      <c r="SQ193" s="10"/>
      <c r="SR193" s="10"/>
      <c r="SS193" s="10"/>
      <c r="ST193" s="10"/>
      <c r="SU193" s="10"/>
      <c r="SV193" s="10"/>
      <c r="SW193" s="10"/>
      <c r="SX193" s="10"/>
      <c r="SY193" s="10"/>
      <c r="SZ193" s="10"/>
      <c r="TA193" s="10"/>
      <c r="TB193" s="10"/>
      <c r="TC193" s="10"/>
      <c r="TD193" s="10"/>
      <c r="TE193" s="10"/>
      <c r="TF193" s="10"/>
      <c r="TG193" s="10"/>
      <c r="TH193" s="10"/>
      <c r="TI193" s="10"/>
      <c r="TJ193" s="10"/>
      <c r="TK193" s="10"/>
      <c r="TL193" s="10"/>
      <c r="TM193" s="10"/>
      <c r="TN193" s="10"/>
      <c r="TO193" s="10"/>
      <c r="TP193" s="10"/>
      <c r="TQ193" s="10"/>
      <c r="TR193" s="10"/>
      <c r="TS193" s="10"/>
      <c r="TT193" s="10"/>
      <c r="TU193" s="10"/>
      <c r="TV193" s="10"/>
      <c r="TW193" s="10"/>
      <c r="TX193" s="10"/>
      <c r="TY193" s="10"/>
      <c r="TZ193" s="10"/>
      <c r="UA193" s="10"/>
      <c r="UB193" s="10"/>
      <c r="UC193" s="10"/>
      <c r="UD193" s="10"/>
      <c r="UE193" s="10"/>
      <c r="UF193" s="10"/>
      <c r="UG193" s="10"/>
      <c r="UH193" s="10"/>
      <c r="UI193" s="10"/>
      <c r="UJ193" s="10"/>
      <c r="UK193" s="10"/>
      <c r="UL193" s="10"/>
      <c r="UM193" s="10"/>
      <c r="UN193" s="10"/>
      <c r="UO193" s="10"/>
      <c r="UP193" s="10"/>
      <c r="UQ193" s="10"/>
      <c r="UR193" s="10"/>
      <c r="US193" s="10"/>
      <c r="UT193" s="10"/>
      <c r="UU193" s="10"/>
      <c r="UV193" s="10"/>
      <c r="UW193" s="10"/>
      <c r="UX193" s="10"/>
      <c r="UY193" s="10"/>
      <c r="UZ193" s="10"/>
      <c r="VA193" s="10"/>
      <c r="VB193" s="10"/>
      <c r="VC193" s="10"/>
      <c r="VD193" s="10"/>
      <c r="VE193" s="10"/>
      <c r="VF193" s="10"/>
      <c r="VG193" s="10"/>
      <c r="VH193" s="10"/>
      <c r="VI193" s="10"/>
      <c r="VJ193" s="10"/>
      <c r="VK193" s="10"/>
      <c r="VL193" s="10"/>
      <c r="VM193" s="10"/>
      <c r="VN193" s="10"/>
      <c r="VO193" s="10"/>
      <c r="VP193" s="10"/>
      <c r="VQ193" s="10"/>
      <c r="VR193" s="10"/>
      <c r="VS193" s="10"/>
      <c r="VT193" s="10"/>
      <c r="VU193" s="10"/>
      <c r="VV193" s="10"/>
      <c r="VW193" s="10"/>
      <c r="VX193" s="10"/>
      <c r="VY193" s="10"/>
      <c r="VZ193" s="10"/>
      <c r="WA193" s="10"/>
      <c r="WB193" s="10"/>
      <c r="WC193" s="10"/>
      <c r="WD193" s="10"/>
      <c r="WE193" s="10"/>
      <c r="WF193" s="10"/>
      <c r="WG193" s="10"/>
      <c r="WH193" s="10"/>
      <c r="WI193" s="10"/>
      <c r="WJ193" s="10"/>
      <c r="WK193" s="10"/>
      <c r="WL193" s="10"/>
      <c r="WM193" s="10"/>
      <c r="WN193" s="10"/>
      <c r="WO193" s="10"/>
      <c r="WP193" s="10"/>
      <c r="WQ193" s="10"/>
      <c r="WR193" s="10"/>
      <c r="WS193" s="10"/>
      <c r="WT193" s="10"/>
      <c r="WU193" s="10"/>
      <c r="WV193" s="10"/>
      <c r="WW193" s="10"/>
      <c r="WX193" s="10"/>
      <c r="WY193" s="10"/>
      <c r="WZ193" s="10"/>
      <c r="XA193" s="10"/>
      <c r="XB193" s="10"/>
      <c r="XC193" s="10"/>
      <c r="XD193" s="10"/>
      <c r="XE193" s="10"/>
      <c r="XF193" s="10"/>
      <c r="XG193" s="10"/>
      <c r="XH193" s="10"/>
      <c r="XI193" s="10"/>
      <c r="XJ193" s="10"/>
      <c r="XK193" s="10"/>
      <c r="XL193" s="10"/>
      <c r="XM193" s="10"/>
      <c r="XN193" s="10"/>
      <c r="XO193" s="10"/>
      <c r="XP193" s="10"/>
      <c r="XQ193" s="10"/>
      <c r="XR193" s="10"/>
      <c r="XS193" s="10"/>
      <c r="XT193" s="10"/>
      <c r="XU193" s="10"/>
      <c r="XV193" s="10"/>
      <c r="XW193" s="10"/>
      <c r="XX193" s="10"/>
      <c r="XY193" s="10"/>
      <c r="XZ193" s="10"/>
      <c r="YA193" s="10"/>
      <c r="YB193" s="10"/>
      <c r="YC193" s="10"/>
      <c r="YD193" s="10"/>
      <c r="YE193" s="10"/>
      <c r="YF193" s="10"/>
      <c r="YG193" s="10"/>
      <c r="YH193" s="10"/>
      <c r="YI193" s="10"/>
      <c r="YJ193" s="10"/>
      <c r="YK193" s="10"/>
      <c r="YL193" s="10"/>
      <c r="YM193" s="10"/>
      <c r="YN193" s="10"/>
      <c r="YO193" s="10"/>
      <c r="YP193" s="10"/>
      <c r="YQ193" s="10"/>
      <c r="YR193" s="10"/>
      <c r="YS193" s="10"/>
      <c r="YT193" s="10"/>
      <c r="YU193" s="10"/>
      <c r="YV193" s="10"/>
      <c r="YW193" s="10"/>
      <c r="YX193" s="10"/>
      <c r="YY193" s="10"/>
      <c r="YZ193" s="10"/>
      <c r="ZA193" s="10"/>
      <c r="ZB193" s="10"/>
      <c r="ZC193" s="10"/>
      <c r="ZD193" s="10"/>
      <c r="ZE193" s="10"/>
      <c r="ZF193" s="10"/>
      <c r="ZG193" s="10"/>
      <c r="ZH193" s="10"/>
      <c r="ZI193" s="10"/>
      <c r="ZJ193" s="10"/>
      <c r="ZK193" s="10"/>
      <c r="ZL193" s="10"/>
      <c r="ZM193" s="10"/>
      <c r="ZN193" s="10"/>
      <c r="ZO193" s="10"/>
      <c r="ZP193" s="10"/>
      <c r="ZQ193" s="10"/>
      <c r="ZR193" s="10"/>
      <c r="ZS193" s="10"/>
      <c r="ZT193" s="10"/>
      <c r="ZU193" s="10"/>
      <c r="ZV193" s="10"/>
      <c r="ZW193" s="10"/>
      <c r="ZX193" s="10"/>
      <c r="ZY193" s="10"/>
      <c r="ZZ193" s="10"/>
      <c r="AAA193" s="10"/>
      <c r="AAB193" s="10"/>
      <c r="AAC193" s="10"/>
      <c r="AAD193" s="10"/>
      <c r="AAE193" s="10"/>
      <c r="AAF193" s="10"/>
      <c r="AAG193" s="10"/>
      <c r="AAH193" s="10"/>
      <c r="AAI193" s="10"/>
      <c r="AAJ193" s="10"/>
      <c r="AAK193" s="10"/>
      <c r="AAL193" s="10"/>
      <c r="AAM193" s="10"/>
      <c r="AAN193" s="10"/>
      <c r="AAO193" s="10"/>
      <c r="AAP193" s="10"/>
      <c r="AAQ193" s="10"/>
      <c r="AAR193" s="10"/>
      <c r="AAS193" s="10"/>
      <c r="AAT193" s="10"/>
      <c r="AAU193" s="10"/>
      <c r="AAV193" s="10"/>
      <c r="AAW193" s="10"/>
      <c r="AAX193" s="10"/>
      <c r="AAY193" s="10"/>
      <c r="AAZ193" s="10"/>
      <c r="ABA193" s="10"/>
      <c r="ABB193" s="10"/>
      <c r="ABC193" s="10"/>
      <c r="ABD193" s="10"/>
      <c r="ABE193" s="10"/>
      <c r="ABF193" s="10"/>
      <c r="ABG193" s="10"/>
      <c r="ABH193" s="10"/>
      <c r="ABI193" s="10"/>
      <c r="ABJ193" s="10"/>
      <c r="ABK193" s="10"/>
      <c r="ABL193" s="10"/>
      <c r="ABM193" s="10"/>
      <c r="ABN193" s="10"/>
      <c r="ABO193" s="10"/>
      <c r="ABP193" s="10"/>
      <c r="ABQ193" s="10"/>
      <c r="ABR193" s="10"/>
      <c r="ABS193" s="10"/>
      <c r="ABT193" s="10"/>
      <c r="ABU193" s="10"/>
      <c r="ABV193" s="10"/>
      <c r="ABW193" s="10"/>
      <c r="ABX193" s="10"/>
      <c r="ABY193" s="10"/>
      <c r="ABZ193" s="10"/>
      <c r="ACA193" s="10"/>
      <c r="ACB193" s="10"/>
      <c r="ACC193" s="10"/>
      <c r="ACD193" s="10"/>
      <c r="ACE193" s="10"/>
      <c r="ACF193" s="10"/>
      <c r="ACG193" s="10"/>
      <c r="ACH193" s="10"/>
      <c r="ACI193" s="10"/>
      <c r="ACJ193" s="10"/>
      <c r="ACK193" s="10"/>
      <c r="ACL193" s="10"/>
      <c r="ACM193" s="10"/>
      <c r="ACN193" s="10"/>
      <c r="ACO193" s="10"/>
      <c r="ACP193" s="10"/>
      <c r="ACQ193" s="10"/>
      <c r="ACR193" s="10"/>
      <c r="ACS193" s="10"/>
      <c r="ACT193" s="10"/>
      <c r="ACU193" s="10"/>
      <c r="ACV193" s="10"/>
      <c r="ACW193" s="10"/>
      <c r="ACX193" s="10"/>
      <c r="ACY193" s="10"/>
      <c r="ACZ193" s="10"/>
      <c r="ADA193" s="10"/>
      <c r="ADB193" s="10"/>
      <c r="ADC193" s="10"/>
      <c r="ADD193" s="10"/>
      <c r="ADE193" s="10"/>
      <c r="ADF193" s="10"/>
      <c r="ADG193" s="10"/>
      <c r="ADH193" s="10"/>
      <c r="ADI193" s="10"/>
      <c r="ADJ193" s="10"/>
      <c r="ADK193" s="10"/>
      <c r="ADL193" s="10"/>
      <c r="ADM193" s="10"/>
      <c r="ADN193" s="10"/>
      <c r="ADO193" s="10"/>
      <c r="ADP193" s="10"/>
      <c r="ADQ193" s="10"/>
      <c r="ADR193" s="10"/>
      <c r="ADS193" s="10"/>
      <c r="ADT193" s="10"/>
      <c r="ADU193" s="10"/>
      <c r="ADV193" s="10"/>
      <c r="ADW193" s="10"/>
      <c r="ADX193" s="10"/>
      <c r="ADY193" s="10"/>
      <c r="ADZ193" s="10"/>
      <c r="AEA193" s="10"/>
      <c r="AEB193" s="10"/>
      <c r="AEC193" s="10"/>
      <c r="AED193" s="10"/>
      <c r="AEE193" s="10"/>
      <c r="AEF193" s="10"/>
      <c r="AEG193" s="10"/>
      <c r="AEH193" s="10"/>
      <c r="AEI193" s="10"/>
      <c r="AEJ193" s="10"/>
      <c r="AEK193" s="10"/>
      <c r="AEL193" s="10"/>
      <c r="AEM193" s="10"/>
      <c r="AEN193" s="10"/>
      <c r="AEO193" s="10"/>
      <c r="AEP193" s="10"/>
      <c r="AEQ193" s="10"/>
      <c r="AER193" s="10"/>
      <c r="AES193" s="10"/>
      <c r="AET193" s="10"/>
      <c r="AEU193" s="10"/>
      <c r="AEV193" s="10"/>
      <c r="AEW193" s="10"/>
      <c r="AEX193" s="10"/>
      <c r="AEY193" s="10"/>
      <c r="AEZ193" s="10"/>
      <c r="AFA193" s="10"/>
      <c r="AFB193" s="10"/>
      <c r="AFC193" s="10"/>
      <c r="AFD193" s="10"/>
      <c r="AFE193" s="10"/>
      <c r="AFF193" s="10"/>
      <c r="AFG193" s="10"/>
      <c r="AFH193" s="10"/>
      <c r="AFI193" s="10"/>
      <c r="AFJ193" s="10"/>
      <c r="AFK193" s="10"/>
      <c r="AFL193" s="10"/>
      <c r="AFM193" s="10"/>
      <c r="AFN193" s="10"/>
      <c r="AFO193" s="10"/>
      <c r="AFP193" s="10"/>
      <c r="AFQ193" s="10"/>
      <c r="AFR193" s="10"/>
      <c r="AFS193" s="10"/>
      <c r="AFT193" s="10"/>
      <c r="AFU193" s="10"/>
      <c r="AFV193" s="10"/>
      <c r="AFW193" s="10"/>
      <c r="AFX193" s="10"/>
      <c r="AFY193" s="10"/>
      <c r="AFZ193" s="10"/>
      <c r="AGA193" s="10"/>
      <c r="AGB193" s="10"/>
      <c r="AGC193" s="10"/>
      <c r="AGD193" s="10"/>
      <c r="AGE193" s="10"/>
      <c r="AGF193" s="10"/>
      <c r="AGG193" s="10"/>
      <c r="AGH193" s="10"/>
      <c r="AGI193" s="10"/>
      <c r="AGJ193" s="10"/>
      <c r="AGK193" s="10"/>
      <c r="AGL193" s="10"/>
      <c r="AGM193" s="10"/>
      <c r="AGN193" s="10"/>
      <c r="AGO193" s="10"/>
      <c r="AGP193" s="10"/>
      <c r="AGQ193" s="10"/>
      <c r="AGR193" s="10"/>
      <c r="AGS193" s="10"/>
      <c r="AGT193" s="10"/>
      <c r="AGU193" s="10"/>
      <c r="AGV193" s="10"/>
      <c r="AGW193" s="10"/>
      <c r="AGX193" s="10"/>
      <c r="AGY193" s="10"/>
      <c r="AGZ193" s="10"/>
      <c r="AHA193" s="10"/>
      <c r="AHB193" s="10"/>
      <c r="AHC193" s="10"/>
      <c r="AHD193" s="10"/>
      <c r="AHE193" s="10"/>
      <c r="AHF193" s="10"/>
      <c r="AHG193" s="10"/>
      <c r="AHH193" s="10"/>
      <c r="AHI193" s="10"/>
      <c r="AHJ193" s="10"/>
      <c r="AHK193" s="10"/>
      <c r="AHL193" s="10"/>
      <c r="AHM193" s="10"/>
      <c r="AHN193" s="10"/>
      <c r="AHO193" s="10"/>
      <c r="AHP193" s="10"/>
      <c r="AHQ193" s="10"/>
      <c r="AHR193" s="10"/>
      <c r="AHS193" s="10"/>
      <c r="AHT193" s="10"/>
      <c r="AHU193" s="10"/>
      <c r="AHV193" s="10"/>
      <c r="AHW193" s="10"/>
      <c r="AHX193" s="10"/>
      <c r="AHY193" s="10"/>
      <c r="AHZ193" s="10"/>
      <c r="AIA193" s="10"/>
      <c r="AIB193" s="10"/>
      <c r="AIC193" s="10"/>
      <c r="AID193" s="10"/>
      <c r="AIE193" s="10"/>
      <c r="AIF193" s="10"/>
      <c r="AIG193" s="10"/>
      <c r="AIH193" s="10"/>
      <c r="AII193" s="10"/>
      <c r="AIJ193" s="10"/>
      <c r="AIK193" s="10"/>
      <c r="AIL193" s="10"/>
      <c r="AIM193" s="10"/>
      <c r="AIN193" s="10"/>
      <c r="AIO193" s="10"/>
      <c r="AIP193" s="10"/>
      <c r="AIQ193" s="10"/>
      <c r="AIR193" s="10"/>
      <c r="AIS193" s="10"/>
      <c r="AIT193" s="10"/>
      <c r="AIU193" s="10"/>
      <c r="AIV193" s="10"/>
      <c r="AIW193" s="10"/>
      <c r="AIX193" s="10"/>
      <c r="AIY193" s="10"/>
      <c r="AIZ193" s="10"/>
      <c r="AJA193" s="10"/>
      <c r="AJB193" s="10"/>
      <c r="AJC193" s="10"/>
      <c r="AJD193" s="10"/>
      <c r="AJE193" s="10"/>
      <c r="AJF193" s="10"/>
      <c r="AJG193" s="10"/>
      <c r="AJH193" s="10"/>
      <c r="AJI193" s="10"/>
      <c r="AJJ193" s="10"/>
      <c r="AJK193" s="10"/>
      <c r="AJL193" s="10"/>
      <c r="AJM193" s="10"/>
      <c r="AJN193" s="10"/>
      <c r="AJO193" s="10"/>
      <c r="AJP193" s="10"/>
      <c r="AJQ193" s="10"/>
      <c r="AJR193" s="10"/>
      <c r="AJS193" s="10"/>
      <c r="AJT193" s="10"/>
      <c r="AJU193" s="10"/>
      <c r="AJV193" s="10"/>
      <c r="AJW193" s="10"/>
      <c r="AJX193" s="10"/>
      <c r="AJY193" s="10"/>
      <c r="AJZ193" s="10"/>
      <c r="AKA193" s="10"/>
      <c r="AKB193" s="10"/>
      <c r="AKC193" s="10"/>
      <c r="AKD193" s="10"/>
      <c r="AKE193" s="10"/>
      <c r="AKF193" s="10"/>
      <c r="AKG193" s="10"/>
      <c r="AKH193" s="10"/>
      <c r="AKI193" s="10"/>
      <c r="AKJ193" s="10"/>
      <c r="AKK193" s="10"/>
      <c r="AKL193" s="10"/>
      <c r="AKM193" s="10"/>
      <c r="AKN193" s="10"/>
      <c r="AKO193" s="10"/>
      <c r="AKP193" s="10"/>
      <c r="AKQ193" s="10"/>
      <c r="AKR193" s="10"/>
      <c r="AKS193" s="10"/>
      <c r="AKT193" s="10"/>
      <c r="AKU193" s="10"/>
      <c r="AKV193" s="10"/>
      <c r="AKW193" s="10"/>
      <c r="AKX193" s="10"/>
      <c r="AKY193" s="10"/>
      <c r="AKZ193" s="10"/>
      <c r="ALA193" s="10"/>
      <c r="ALB193" s="10"/>
      <c r="ALC193" s="10"/>
      <c r="ALD193" s="10"/>
      <c r="ALE193" s="10"/>
      <c r="ALF193" s="10"/>
      <c r="ALG193" s="10"/>
      <c r="ALH193" s="10"/>
      <c r="ALI193" s="10"/>
      <c r="ALJ193" s="10"/>
      <c r="ALK193" s="10"/>
      <c r="ALL193" s="10"/>
      <c r="ALM193" s="10"/>
      <c r="ALN193" s="10"/>
      <c r="ALO193" s="10"/>
      <c r="ALP193" s="10"/>
      <c r="ALQ193" s="10"/>
      <c r="ALR193" s="10"/>
      <c r="ALS193" s="10"/>
      <c r="ALT193" s="10"/>
      <c r="ALU193" s="10"/>
      <c r="ALV193" s="10"/>
      <c r="ALW193" s="10"/>
      <c r="ALX193" s="10"/>
      <c r="ALY193" s="10"/>
      <c r="ALZ193" s="10"/>
      <c r="AMA193" s="10"/>
      <c r="AMB193" s="10"/>
      <c r="AMC193" s="10"/>
      <c r="AMD193" s="10"/>
      <c r="AME193" s="10"/>
      <c r="AMF193" s="10"/>
      <c r="AMG193" s="10"/>
      <c r="AMH193" s="10"/>
      <c r="AMI193" s="10"/>
      <c r="AMJ193" s="10"/>
    </row>
    <row r="194" spans="1:1029" customFormat="1" ht="14.1" customHeight="1">
      <c r="A194" s="8" t="str">
        <f t="shared" si="24"/>
        <v>RecurrencyDescription</v>
      </c>
      <c r="B194" s="9" t="s">
        <v>220</v>
      </c>
      <c r="C194" s="8"/>
      <c r="D194" s="8"/>
      <c r="E194" s="8"/>
      <c r="F194" s="8" t="str">
        <f t="shared" si="25"/>
        <v>Procedure. Recurrency Description Text. Text</v>
      </c>
      <c r="G194" s="8"/>
      <c r="H194" s="8" t="s">
        <v>575</v>
      </c>
      <c r="I194" s="8"/>
      <c r="J194" s="8" t="s">
        <v>460</v>
      </c>
      <c r="K194" s="8" t="s">
        <v>215</v>
      </c>
      <c r="L194" s="8" t="str">
        <f t="shared" si="26"/>
        <v>Recurrency Description Text</v>
      </c>
      <c r="M194" s="8" t="s">
        <v>215</v>
      </c>
      <c r="N194" s="8"/>
      <c r="O194" s="8" t="str">
        <f t="shared" si="27"/>
        <v>Text. Type</v>
      </c>
      <c r="P194" s="8"/>
      <c r="Q194" s="8"/>
      <c r="R194" s="8" t="s">
        <v>213</v>
      </c>
      <c r="S194" s="8"/>
      <c r="T194" s="8"/>
      <c r="U194" s="8"/>
      <c r="V194" s="8"/>
      <c r="W194" s="8"/>
      <c r="X194" s="10"/>
      <c r="Y194" s="8" t="s">
        <v>211</v>
      </c>
      <c r="Z194" s="8"/>
      <c r="AA194" s="44">
        <v>43319</v>
      </c>
      <c r="AB194" s="23"/>
      <c r="AC194" s="23"/>
      <c r="AD194" s="23"/>
      <c r="AE194" s="23"/>
      <c r="AF194" s="23"/>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c r="HP194" s="10"/>
      <c r="HQ194" s="10"/>
      <c r="HR194" s="10"/>
      <c r="HS194" s="10"/>
      <c r="HT194" s="10"/>
      <c r="HU194" s="10"/>
      <c r="HV194" s="10"/>
      <c r="HW194" s="10"/>
      <c r="HX194" s="10"/>
      <c r="HY194" s="10"/>
      <c r="HZ194" s="10"/>
      <c r="IA194" s="10"/>
      <c r="IB194" s="10"/>
      <c r="IC194" s="10"/>
      <c r="ID194" s="10"/>
      <c r="IE194" s="10"/>
      <c r="IF194" s="10"/>
      <c r="IG194" s="10"/>
      <c r="IH194" s="10"/>
      <c r="II194" s="10"/>
      <c r="IJ194" s="10"/>
      <c r="IK194" s="10"/>
      <c r="IL194" s="10"/>
      <c r="IM194" s="10"/>
      <c r="IN194" s="10"/>
      <c r="IO194" s="10"/>
      <c r="IP194" s="10"/>
      <c r="IQ194" s="10"/>
      <c r="IR194" s="10"/>
      <c r="IS194" s="10"/>
      <c r="IT194" s="10"/>
      <c r="IU194" s="10"/>
      <c r="IV194" s="10"/>
      <c r="IW194" s="10"/>
      <c r="IX194" s="10"/>
      <c r="IY194" s="10"/>
      <c r="IZ194" s="10"/>
      <c r="JA194" s="10"/>
      <c r="JB194" s="10"/>
      <c r="JC194" s="10"/>
      <c r="JD194" s="10"/>
      <c r="JE194" s="10"/>
      <c r="JF194" s="10"/>
      <c r="JG194" s="10"/>
      <c r="JH194" s="10"/>
      <c r="JI194" s="10"/>
      <c r="JJ194" s="10"/>
      <c r="JK194" s="10"/>
      <c r="JL194" s="10"/>
      <c r="JM194" s="10"/>
      <c r="JN194" s="10"/>
      <c r="JO194" s="10"/>
      <c r="JP194" s="10"/>
      <c r="JQ194" s="10"/>
      <c r="JR194" s="10"/>
      <c r="JS194" s="10"/>
      <c r="JT194" s="10"/>
      <c r="JU194" s="10"/>
      <c r="JV194" s="10"/>
      <c r="JW194" s="10"/>
      <c r="JX194" s="10"/>
      <c r="JY194" s="10"/>
      <c r="JZ194" s="10"/>
      <c r="KA194" s="10"/>
      <c r="KB194" s="10"/>
      <c r="KC194" s="10"/>
      <c r="KD194" s="10"/>
      <c r="KE194" s="10"/>
      <c r="KF194" s="10"/>
      <c r="KG194" s="10"/>
      <c r="KH194" s="10"/>
      <c r="KI194" s="10"/>
      <c r="KJ194" s="10"/>
      <c r="KK194" s="10"/>
      <c r="KL194" s="10"/>
      <c r="KM194" s="10"/>
      <c r="KN194" s="10"/>
      <c r="KO194" s="10"/>
      <c r="KP194" s="10"/>
      <c r="KQ194" s="10"/>
      <c r="KR194" s="10"/>
      <c r="KS194" s="10"/>
      <c r="KT194" s="10"/>
      <c r="KU194" s="10"/>
      <c r="KV194" s="10"/>
      <c r="KW194" s="10"/>
      <c r="KX194" s="10"/>
      <c r="KY194" s="10"/>
      <c r="KZ194" s="10"/>
      <c r="LA194" s="10"/>
      <c r="LB194" s="10"/>
      <c r="LC194" s="10"/>
      <c r="LD194" s="10"/>
      <c r="LE194" s="10"/>
      <c r="LF194" s="10"/>
      <c r="LG194" s="10"/>
      <c r="LH194" s="10"/>
      <c r="LI194" s="10"/>
      <c r="LJ194" s="10"/>
      <c r="LK194" s="10"/>
      <c r="LL194" s="10"/>
      <c r="LM194" s="10"/>
      <c r="LN194" s="10"/>
      <c r="LO194" s="10"/>
      <c r="LP194" s="10"/>
      <c r="LQ194" s="10"/>
      <c r="LR194" s="10"/>
      <c r="LS194" s="10"/>
      <c r="LT194" s="10"/>
      <c r="LU194" s="10"/>
      <c r="LV194" s="10"/>
      <c r="LW194" s="10"/>
      <c r="LX194" s="10"/>
      <c r="LY194" s="10"/>
      <c r="LZ194" s="10"/>
      <c r="MA194" s="10"/>
      <c r="MB194" s="10"/>
      <c r="MC194" s="10"/>
      <c r="MD194" s="10"/>
      <c r="ME194" s="10"/>
      <c r="MF194" s="10"/>
      <c r="MG194" s="10"/>
      <c r="MH194" s="10"/>
      <c r="MI194" s="10"/>
      <c r="MJ194" s="10"/>
      <c r="MK194" s="10"/>
      <c r="ML194" s="10"/>
      <c r="MM194" s="10"/>
      <c r="MN194" s="10"/>
      <c r="MO194" s="10"/>
      <c r="MP194" s="10"/>
      <c r="MQ194" s="10"/>
      <c r="MR194" s="10"/>
      <c r="MS194" s="10"/>
      <c r="MT194" s="10"/>
      <c r="MU194" s="10"/>
      <c r="MV194" s="10"/>
      <c r="MW194" s="10"/>
      <c r="MX194" s="10"/>
      <c r="MY194" s="10"/>
      <c r="MZ194" s="10"/>
      <c r="NA194" s="10"/>
      <c r="NB194" s="10"/>
      <c r="NC194" s="10"/>
      <c r="ND194" s="10"/>
      <c r="NE194" s="10"/>
      <c r="NF194" s="10"/>
      <c r="NG194" s="10"/>
      <c r="NH194" s="10"/>
      <c r="NI194" s="10"/>
      <c r="NJ194" s="10"/>
      <c r="NK194" s="10"/>
      <c r="NL194" s="10"/>
      <c r="NM194" s="10"/>
      <c r="NN194" s="10"/>
      <c r="NO194" s="10"/>
      <c r="NP194" s="10"/>
      <c r="NQ194" s="10"/>
      <c r="NR194" s="10"/>
      <c r="NS194" s="10"/>
      <c r="NT194" s="10"/>
      <c r="NU194" s="10"/>
      <c r="NV194" s="10"/>
      <c r="NW194" s="10"/>
      <c r="NX194" s="10"/>
      <c r="NY194" s="10"/>
      <c r="NZ194" s="10"/>
      <c r="OA194" s="10"/>
      <c r="OB194" s="10"/>
      <c r="OC194" s="10"/>
      <c r="OD194" s="10"/>
      <c r="OE194" s="10"/>
      <c r="OF194" s="10"/>
      <c r="OG194" s="10"/>
      <c r="OH194" s="10"/>
      <c r="OI194" s="10"/>
      <c r="OJ194" s="10"/>
      <c r="OK194" s="10"/>
      <c r="OL194" s="10"/>
      <c r="OM194" s="10"/>
      <c r="ON194" s="10"/>
      <c r="OO194" s="10"/>
      <c r="OP194" s="10"/>
      <c r="OQ194" s="10"/>
      <c r="OR194" s="10"/>
      <c r="OS194" s="10"/>
      <c r="OT194" s="10"/>
      <c r="OU194" s="10"/>
      <c r="OV194" s="10"/>
      <c r="OW194" s="10"/>
      <c r="OX194" s="10"/>
      <c r="OY194" s="10"/>
      <c r="OZ194" s="10"/>
      <c r="PA194" s="10"/>
      <c r="PB194" s="10"/>
      <c r="PC194" s="10"/>
      <c r="PD194" s="10"/>
      <c r="PE194" s="10"/>
      <c r="PF194" s="10"/>
      <c r="PG194" s="10"/>
      <c r="PH194" s="10"/>
      <c r="PI194" s="10"/>
      <c r="PJ194" s="10"/>
      <c r="PK194" s="10"/>
      <c r="PL194" s="10"/>
      <c r="PM194" s="10"/>
      <c r="PN194" s="10"/>
      <c r="PO194" s="10"/>
      <c r="PP194" s="10"/>
      <c r="PQ194" s="10"/>
      <c r="PR194" s="10"/>
      <c r="PS194" s="10"/>
      <c r="PT194" s="10"/>
      <c r="PU194" s="10"/>
      <c r="PV194" s="10"/>
      <c r="PW194" s="10"/>
      <c r="PX194" s="10"/>
      <c r="PY194" s="10"/>
      <c r="PZ194" s="10"/>
      <c r="QA194" s="10"/>
      <c r="QB194" s="10"/>
      <c r="QC194" s="10"/>
      <c r="QD194" s="10"/>
      <c r="QE194" s="10"/>
      <c r="QF194" s="10"/>
      <c r="QG194" s="10"/>
      <c r="QH194" s="10"/>
      <c r="QI194" s="10"/>
      <c r="QJ194" s="10"/>
      <c r="QK194" s="10"/>
      <c r="QL194" s="10"/>
      <c r="QM194" s="10"/>
      <c r="QN194" s="10"/>
      <c r="QO194" s="10"/>
      <c r="QP194" s="10"/>
      <c r="QQ194" s="10"/>
      <c r="QR194" s="10"/>
      <c r="QS194" s="10"/>
      <c r="QT194" s="10"/>
      <c r="QU194" s="10"/>
      <c r="QV194" s="10"/>
      <c r="QW194" s="10"/>
      <c r="QX194" s="10"/>
      <c r="QY194" s="10"/>
      <c r="QZ194" s="10"/>
      <c r="RA194" s="10"/>
      <c r="RB194" s="10"/>
      <c r="RC194" s="10"/>
      <c r="RD194" s="10"/>
      <c r="RE194" s="10"/>
      <c r="RF194" s="10"/>
      <c r="RG194" s="10"/>
      <c r="RH194" s="10"/>
      <c r="RI194" s="10"/>
      <c r="RJ194" s="10"/>
      <c r="RK194" s="10"/>
      <c r="RL194" s="10"/>
      <c r="RM194" s="10"/>
      <c r="RN194" s="10"/>
      <c r="RO194" s="10"/>
      <c r="RP194" s="10"/>
      <c r="RQ194" s="10"/>
      <c r="RR194" s="10"/>
      <c r="RS194" s="10"/>
      <c r="RT194" s="10"/>
      <c r="RU194" s="10"/>
      <c r="RV194" s="10"/>
      <c r="RW194" s="10"/>
      <c r="RX194" s="10"/>
      <c r="RY194" s="10"/>
      <c r="RZ194" s="10"/>
      <c r="SA194" s="10"/>
      <c r="SB194" s="10"/>
      <c r="SC194" s="10"/>
      <c r="SD194" s="10"/>
      <c r="SE194" s="10"/>
      <c r="SF194" s="10"/>
      <c r="SG194" s="10"/>
      <c r="SH194" s="10"/>
      <c r="SI194" s="10"/>
      <c r="SJ194" s="10"/>
      <c r="SK194" s="10"/>
      <c r="SL194" s="10"/>
      <c r="SM194" s="10"/>
      <c r="SN194" s="10"/>
      <c r="SO194" s="10"/>
      <c r="SP194" s="10"/>
      <c r="SQ194" s="10"/>
      <c r="SR194" s="10"/>
      <c r="SS194" s="10"/>
      <c r="ST194" s="10"/>
      <c r="SU194" s="10"/>
      <c r="SV194" s="10"/>
      <c r="SW194" s="10"/>
      <c r="SX194" s="10"/>
      <c r="SY194" s="10"/>
      <c r="SZ194" s="10"/>
      <c r="TA194" s="10"/>
      <c r="TB194" s="10"/>
      <c r="TC194" s="10"/>
      <c r="TD194" s="10"/>
      <c r="TE194" s="10"/>
      <c r="TF194" s="10"/>
      <c r="TG194" s="10"/>
      <c r="TH194" s="10"/>
      <c r="TI194" s="10"/>
      <c r="TJ194" s="10"/>
      <c r="TK194" s="10"/>
      <c r="TL194" s="10"/>
      <c r="TM194" s="10"/>
      <c r="TN194" s="10"/>
      <c r="TO194" s="10"/>
      <c r="TP194" s="10"/>
      <c r="TQ194" s="10"/>
      <c r="TR194" s="10"/>
      <c r="TS194" s="10"/>
      <c r="TT194" s="10"/>
      <c r="TU194" s="10"/>
      <c r="TV194" s="10"/>
      <c r="TW194" s="10"/>
      <c r="TX194" s="10"/>
      <c r="TY194" s="10"/>
      <c r="TZ194" s="10"/>
      <c r="UA194" s="10"/>
      <c r="UB194" s="10"/>
      <c r="UC194" s="10"/>
      <c r="UD194" s="10"/>
      <c r="UE194" s="10"/>
      <c r="UF194" s="10"/>
      <c r="UG194" s="10"/>
      <c r="UH194" s="10"/>
      <c r="UI194" s="10"/>
      <c r="UJ194" s="10"/>
      <c r="UK194" s="10"/>
      <c r="UL194" s="10"/>
      <c r="UM194" s="10"/>
      <c r="UN194" s="10"/>
      <c r="UO194" s="10"/>
      <c r="UP194" s="10"/>
      <c r="UQ194" s="10"/>
      <c r="UR194" s="10"/>
      <c r="US194" s="10"/>
      <c r="UT194" s="10"/>
      <c r="UU194" s="10"/>
      <c r="UV194" s="10"/>
      <c r="UW194" s="10"/>
      <c r="UX194" s="10"/>
      <c r="UY194" s="10"/>
      <c r="UZ194" s="10"/>
      <c r="VA194" s="10"/>
      <c r="VB194" s="10"/>
      <c r="VC194" s="10"/>
      <c r="VD194" s="10"/>
      <c r="VE194" s="10"/>
      <c r="VF194" s="10"/>
      <c r="VG194" s="10"/>
      <c r="VH194" s="10"/>
      <c r="VI194" s="10"/>
      <c r="VJ194" s="10"/>
      <c r="VK194" s="10"/>
      <c r="VL194" s="10"/>
      <c r="VM194" s="10"/>
      <c r="VN194" s="10"/>
      <c r="VO194" s="10"/>
      <c r="VP194" s="10"/>
      <c r="VQ194" s="10"/>
      <c r="VR194" s="10"/>
      <c r="VS194" s="10"/>
      <c r="VT194" s="10"/>
      <c r="VU194" s="10"/>
      <c r="VV194" s="10"/>
      <c r="VW194" s="10"/>
      <c r="VX194" s="10"/>
      <c r="VY194" s="10"/>
      <c r="VZ194" s="10"/>
      <c r="WA194" s="10"/>
      <c r="WB194" s="10"/>
      <c r="WC194" s="10"/>
      <c r="WD194" s="10"/>
      <c r="WE194" s="10"/>
      <c r="WF194" s="10"/>
      <c r="WG194" s="10"/>
      <c r="WH194" s="10"/>
      <c r="WI194" s="10"/>
      <c r="WJ194" s="10"/>
      <c r="WK194" s="10"/>
      <c r="WL194" s="10"/>
      <c r="WM194" s="10"/>
      <c r="WN194" s="10"/>
      <c r="WO194" s="10"/>
      <c r="WP194" s="10"/>
      <c r="WQ194" s="10"/>
      <c r="WR194" s="10"/>
      <c r="WS194" s="10"/>
      <c r="WT194" s="10"/>
      <c r="WU194" s="10"/>
      <c r="WV194" s="10"/>
      <c r="WW194" s="10"/>
      <c r="WX194" s="10"/>
      <c r="WY194" s="10"/>
      <c r="WZ194" s="10"/>
      <c r="XA194" s="10"/>
      <c r="XB194" s="10"/>
      <c r="XC194" s="10"/>
      <c r="XD194" s="10"/>
      <c r="XE194" s="10"/>
      <c r="XF194" s="10"/>
      <c r="XG194" s="10"/>
      <c r="XH194" s="10"/>
      <c r="XI194" s="10"/>
      <c r="XJ194" s="10"/>
      <c r="XK194" s="10"/>
      <c r="XL194" s="10"/>
      <c r="XM194" s="10"/>
      <c r="XN194" s="10"/>
      <c r="XO194" s="10"/>
      <c r="XP194" s="10"/>
      <c r="XQ194" s="10"/>
      <c r="XR194" s="10"/>
      <c r="XS194" s="10"/>
      <c r="XT194" s="10"/>
      <c r="XU194" s="10"/>
      <c r="XV194" s="10"/>
      <c r="XW194" s="10"/>
      <c r="XX194" s="10"/>
      <c r="XY194" s="10"/>
      <c r="XZ194" s="10"/>
      <c r="YA194" s="10"/>
      <c r="YB194" s="10"/>
      <c r="YC194" s="10"/>
      <c r="YD194" s="10"/>
      <c r="YE194" s="10"/>
      <c r="YF194" s="10"/>
      <c r="YG194" s="10"/>
      <c r="YH194" s="10"/>
      <c r="YI194" s="10"/>
      <c r="YJ194" s="10"/>
      <c r="YK194" s="10"/>
      <c r="YL194" s="10"/>
      <c r="YM194" s="10"/>
      <c r="YN194" s="10"/>
      <c r="YO194" s="10"/>
      <c r="YP194" s="10"/>
      <c r="YQ194" s="10"/>
      <c r="YR194" s="10"/>
      <c r="YS194" s="10"/>
      <c r="YT194" s="10"/>
      <c r="YU194" s="10"/>
      <c r="YV194" s="10"/>
      <c r="YW194" s="10"/>
      <c r="YX194" s="10"/>
      <c r="YY194" s="10"/>
      <c r="YZ194" s="10"/>
      <c r="ZA194" s="10"/>
      <c r="ZB194" s="10"/>
      <c r="ZC194" s="10"/>
      <c r="ZD194" s="10"/>
      <c r="ZE194" s="10"/>
      <c r="ZF194" s="10"/>
      <c r="ZG194" s="10"/>
      <c r="ZH194" s="10"/>
      <c r="ZI194" s="10"/>
      <c r="ZJ194" s="10"/>
      <c r="ZK194" s="10"/>
      <c r="ZL194" s="10"/>
      <c r="ZM194" s="10"/>
      <c r="ZN194" s="10"/>
      <c r="ZO194" s="10"/>
      <c r="ZP194" s="10"/>
      <c r="ZQ194" s="10"/>
      <c r="ZR194" s="10"/>
      <c r="ZS194" s="10"/>
      <c r="ZT194" s="10"/>
      <c r="ZU194" s="10"/>
      <c r="ZV194" s="10"/>
      <c r="ZW194" s="10"/>
      <c r="ZX194" s="10"/>
      <c r="ZY194" s="10"/>
      <c r="ZZ194" s="10"/>
      <c r="AAA194" s="10"/>
      <c r="AAB194" s="10"/>
      <c r="AAC194" s="10"/>
      <c r="AAD194" s="10"/>
      <c r="AAE194" s="10"/>
      <c r="AAF194" s="10"/>
      <c r="AAG194" s="10"/>
      <c r="AAH194" s="10"/>
      <c r="AAI194" s="10"/>
      <c r="AAJ194" s="10"/>
      <c r="AAK194" s="10"/>
      <c r="AAL194" s="10"/>
      <c r="AAM194" s="10"/>
      <c r="AAN194" s="10"/>
      <c r="AAO194" s="10"/>
      <c r="AAP194" s="10"/>
      <c r="AAQ194" s="10"/>
      <c r="AAR194" s="10"/>
      <c r="AAS194" s="10"/>
      <c r="AAT194" s="10"/>
      <c r="AAU194" s="10"/>
      <c r="AAV194" s="10"/>
      <c r="AAW194" s="10"/>
      <c r="AAX194" s="10"/>
      <c r="AAY194" s="10"/>
      <c r="AAZ194" s="10"/>
      <c r="ABA194" s="10"/>
      <c r="ABB194" s="10"/>
      <c r="ABC194" s="10"/>
      <c r="ABD194" s="10"/>
      <c r="ABE194" s="10"/>
      <c r="ABF194" s="10"/>
      <c r="ABG194" s="10"/>
      <c r="ABH194" s="10"/>
      <c r="ABI194" s="10"/>
      <c r="ABJ194" s="10"/>
      <c r="ABK194" s="10"/>
      <c r="ABL194" s="10"/>
      <c r="ABM194" s="10"/>
      <c r="ABN194" s="10"/>
      <c r="ABO194" s="10"/>
      <c r="ABP194" s="10"/>
      <c r="ABQ194" s="10"/>
      <c r="ABR194" s="10"/>
      <c r="ABS194" s="10"/>
      <c r="ABT194" s="10"/>
      <c r="ABU194" s="10"/>
      <c r="ABV194" s="10"/>
      <c r="ABW194" s="10"/>
      <c r="ABX194" s="10"/>
      <c r="ABY194" s="10"/>
      <c r="ABZ194" s="10"/>
      <c r="ACA194" s="10"/>
      <c r="ACB194" s="10"/>
      <c r="ACC194" s="10"/>
      <c r="ACD194" s="10"/>
      <c r="ACE194" s="10"/>
      <c r="ACF194" s="10"/>
      <c r="ACG194" s="10"/>
      <c r="ACH194" s="10"/>
      <c r="ACI194" s="10"/>
      <c r="ACJ194" s="10"/>
      <c r="ACK194" s="10"/>
      <c r="ACL194" s="10"/>
      <c r="ACM194" s="10"/>
      <c r="ACN194" s="10"/>
      <c r="ACO194" s="10"/>
      <c r="ACP194" s="10"/>
      <c r="ACQ194" s="10"/>
      <c r="ACR194" s="10"/>
      <c r="ACS194" s="10"/>
      <c r="ACT194" s="10"/>
      <c r="ACU194" s="10"/>
      <c r="ACV194" s="10"/>
      <c r="ACW194" s="10"/>
      <c r="ACX194" s="10"/>
      <c r="ACY194" s="10"/>
      <c r="ACZ194" s="10"/>
      <c r="ADA194" s="10"/>
      <c r="ADB194" s="10"/>
      <c r="ADC194" s="10"/>
      <c r="ADD194" s="10"/>
      <c r="ADE194" s="10"/>
      <c r="ADF194" s="10"/>
      <c r="ADG194" s="10"/>
      <c r="ADH194" s="10"/>
      <c r="ADI194" s="10"/>
      <c r="ADJ194" s="10"/>
      <c r="ADK194" s="10"/>
      <c r="ADL194" s="10"/>
      <c r="ADM194" s="10"/>
      <c r="ADN194" s="10"/>
      <c r="ADO194" s="10"/>
      <c r="ADP194" s="10"/>
      <c r="ADQ194" s="10"/>
      <c r="ADR194" s="10"/>
      <c r="ADS194" s="10"/>
      <c r="ADT194" s="10"/>
      <c r="ADU194" s="10"/>
      <c r="ADV194" s="10"/>
      <c r="ADW194" s="10"/>
      <c r="ADX194" s="10"/>
      <c r="ADY194" s="10"/>
      <c r="ADZ194" s="10"/>
      <c r="AEA194" s="10"/>
      <c r="AEB194" s="10"/>
      <c r="AEC194" s="10"/>
      <c r="AED194" s="10"/>
      <c r="AEE194" s="10"/>
      <c r="AEF194" s="10"/>
      <c r="AEG194" s="10"/>
      <c r="AEH194" s="10"/>
      <c r="AEI194" s="10"/>
      <c r="AEJ194" s="10"/>
      <c r="AEK194" s="10"/>
      <c r="AEL194" s="10"/>
      <c r="AEM194" s="10"/>
      <c r="AEN194" s="10"/>
      <c r="AEO194" s="10"/>
      <c r="AEP194" s="10"/>
      <c r="AEQ194" s="10"/>
      <c r="AER194" s="10"/>
      <c r="AES194" s="10"/>
      <c r="AET194" s="10"/>
      <c r="AEU194" s="10"/>
      <c r="AEV194" s="10"/>
      <c r="AEW194" s="10"/>
      <c r="AEX194" s="10"/>
      <c r="AEY194" s="10"/>
      <c r="AEZ194" s="10"/>
      <c r="AFA194" s="10"/>
      <c r="AFB194" s="10"/>
      <c r="AFC194" s="10"/>
      <c r="AFD194" s="10"/>
      <c r="AFE194" s="10"/>
      <c r="AFF194" s="10"/>
      <c r="AFG194" s="10"/>
      <c r="AFH194" s="10"/>
      <c r="AFI194" s="10"/>
      <c r="AFJ194" s="10"/>
      <c r="AFK194" s="10"/>
      <c r="AFL194" s="10"/>
      <c r="AFM194" s="10"/>
      <c r="AFN194" s="10"/>
      <c r="AFO194" s="10"/>
      <c r="AFP194" s="10"/>
      <c r="AFQ194" s="10"/>
      <c r="AFR194" s="10"/>
      <c r="AFS194" s="10"/>
      <c r="AFT194" s="10"/>
      <c r="AFU194" s="10"/>
      <c r="AFV194" s="10"/>
      <c r="AFW194" s="10"/>
      <c r="AFX194" s="10"/>
      <c r="AFY194" s="10"/>
      <c r="AFZ194" s="10"/>
      <c r="AGA194" s="10"/>
      <c r="AGB194" s="10"/>
      <c r="AGC194" s="10"/>
      <c r="AGD194" s="10"/>
      <c r="AGE194" s="10"/>
      <c r="AGF194" s="10"/>
      <c r="AGG194" s="10"/>
      <c r="AGH194" s="10"/>
      <c r="AGI194" s="10"/>
      <c r="AGJ194" s="10"/>
      <c r="AGK194" s="10"/>
      <c r="AGL194" s="10"/>
      <c r="AGM194" s="10"/>
      <c r="AGN194" s="10"/>
      <c r="AGO194" s="10"/>
      <c r="AGP194" s="10"/>
      <c r="AGQ194" s="10"/>
      <c r="AGR194" s="10"/>
      <c r="AGS194" s="10"/>
      <c r="AGT194" s="10"/>
      <c r="AGU194" s="10"/>
      <c r="AGV194" s="10"/>
      <c r="AGW194" s="10"/>
      <c r="AGX194" s="10"/>
      <c r="AGY194" s="10"/>
      <c r="AGZ194" s="10"/>
      <c r="AHA194" s="10"/>
      <c r="AHB194" s="10"/>
      <c r="AHC194" s="10"/>
      <c r="AHD194" s="10"/>
      <c r="AHE194" s="10"/>
      <c r="AHF194" s="10"/>
      <c r="AHG194" s="10"/>
      <c r="AHH194" s="10"/>
      <c r="AHI194" s="10"/>
      <c r="AHJ194" s="10"/>
      <c r="AHK194" s="10"/>
      <c r="AHL194" s="10"/>
      <c r="AHM194" s="10"/>
      <c r="AHN194" s="10"/>
      <c r="AHO194" s="10"/>
      <c r="AHP194" s="10"/>
      <c r="AHQ194" s="10"/>
      <c r="AHR194" s="10"/>
      <c r="AHS194" s="10"/>
      <c r="AHT194" s="10"/>
      <c r="AHU194" s="10"/>
      <c r="AHV194" s="10"/>
      <c r="AHW194" s="10"/>
      <c r="AHX194" s="10"/>
      <c r="AHY194" s="10"/>
      <c r="AHZ194" s="10"/>
      <c r="AIA194" s="10"/>
      <c r="AIB194" s="10"/>
      <c r="AIC194" s="10"/>
      <c r="AID194" s="10"/>
      <c r="AIE194" s="10"/>
      <c r="AIF194" s="10"/>
      <c r="AIG194" s="10"/>
      <c r="AIH194" s="10"/>
      <c r="AII194" s="10"/>
      <c r="AIJ194" s="10"/>
      <c r="AIK194" s="10"/>
      <c r="AIL194" s="10"/>
      <c r="AIM194" s="10"/>
      <c r="AIN194" s="10"/>
      <c r="AIO194" s="10"/>
      <c r="AIP194" s="10"/>
      <c r="AIQ194" s="10"/>
      <c r="AIR194" s="10"/>
      <c r="AIS194" s="10"/>
      <c r="AIT194" s="10"/>
      <c r="AIU194" s="10"/>
      <c r="AIV194" s="10"/>
      <c r="AIW194" s="10"/>
      <c r="AIX194" s="10"/>
      <c r="AIY194" s="10"/>
      <c r="AIZ194" s="10"/>
      <c r="AJA194" s="10"/>
      <c r="AJB194" s="10"/>
      <c r="AJC194" s="10"/>
      <c r="AJD194" s="10"/>
      <c r="AJE194" s="10"/>
      <c r="AJF194" s="10"/>
      <c r="AJG194" s="10"/>
      <c r="AJH194" s="10"/>
      <c r="AJI194" s="10"/>
      <c r="AJJ194" s="10"/>
      <c r="AJK194" s="10"/>
      <c r="AJL194" s="10"/>
      <c r="AJM194" s="10"/>
      <c r="AJN194" s="10"/>
      <c r="AJO194" s="10"/>
      <c r="AJP194" s="10"/>
      <c r="AJQ194" s="10"/>
      <c r="AJR194" s="10"/>
      <c r="AJS194" s="10"/>
      <c r="AJT194" s="10"/>
      <c r="AJU194" s="10"/>
      <c r="AJV194" s="10"/>
      <c r="AJW194" s="10"/>
      <c r="AJX194" s="10"/>
      <c r="AJY194" s="10"/>
      <c r="AJZ194" s="10"/>
      <c r="AKA194" s="10"/>
      <c r="AKB194" s="10"/>
      <c r="AKC194" s="10"/>
      <c r="AKD194" s="10"/>
      <c r="AKE194" s="10"/>
      <c r="AKF194" s="10"/>
      <c r="AKG194" s="10"/>
      <c r="AKH194" s="10"/>
      <c r="AKI194" s="10"/>
      <c r="AKJ194" s="10"/>
      <c r="AKK194" s="10"/>
      <c r="AKL194" s="10"/>
      <c r="AKM194" s="10"/>
      <c r="AKN194" s="10"/>
      <c r="AKO194" s="10"/>
      <c r="AKP194" s="10"/>
      <c r="AKQ194" s="10"/>
      <c r="AKR194" s="10"/>
      <c r="AKS194" s="10"/>
      <c r="AKT194" s="10"/>
      <c r="AKU194" s="10"/>
      <c r="AKV194" s="10"/>
      <c r="AKW194" s="10"/>
      <c r="AKX194" s="10"/>
      <c r="AKY194" s="10"/>
      <c r="AKZ194" s="10"/>
      <c r="ALA194" s="10"/>
      <c r="ALB194" s="10"/>
      <c r="ALC194" s="10"/>
      <c r="ALD194" s="10"/>
      <c r="ALE194" s="10"/>
      <c r="ALF194" s="10"/>
      <c r="ALG194" s="10"/>
      <c r="ALH194" s="10"/>
      <c r="ALI194" s="10"/>
      <c r="ALJ194" s="10"/>
      <c r="ALK194" s="10"/>
      <c r="ALL194" s="10"/>
      <c r="ALM194" s="10"/>
      <c r="ALN194" s="10"/>
      <c r="ALO194" s="10"/>
      <c r="ALP194" s="10"/>
      <c r="ALQ194" s="10"/>
      <c r="ALR194" s="10"/>
      <c r="ALS194" s="10"/>
      <c r="ALT194" s="10"/>
      <c r="ALU194" s="10"/>
      <c r="ALV194" s="10"/>
      <c r="ALW194" s="10"/>
      <c r="ALX194" s="10"/>
      <c r="ALY194" s="10"/>
      <c r="ALZ194" s="10"/>
      <c r="AMA194" s="10"/>
      <c r="AMB194" s="10"/>
      <c r="AMC194" s="10"/>
      <c r="AMD194" s="10"/>
      <c r="AME194" s="10"/>
      <c r="AMF194" s="10"/>
      <c r="AMG194" s="10"/>
      <c r="AMH194" s="10"/>
      <c r="AMI194" s="10"/>
      <c r="AMJ194" s="10"/>
    </row>
    <row r="195" spans="1:1029" customFormat="1" ht="14.1" customHeight="1">
      <c r="A195" s="8" t="str">
        <f t="shared" si="24"/>
        <v>RecurrentIndicatorIndicator</v>
      </c>
      <c r="B195" s="9" t="s">
        <v>219</v>
      </c>
      <c r="C195" s="8"/>
      <c r="D195" s="8"/>
      <c r="E195" s="8"/>
      <c r="F195" s="8" t="str">
        <f t="shared" si="25"/>
        <v>Procedure. Recurrent Indicator Indicator. Indicator</v>
      </c>
      <c r="G195" s="8"/>
      <c r="H195" s="8" t="s">
        <v>575</v>
      </c>
      <c r="I195" s="8"/>
      <c r="J195" s="8" t="s">
        <v>149</v>
      </c>
      <c r="K195" s="8" t="s">
        <v>230</v>
      </c>
      <c r="L195" s="8" t="str">
        <f t="shared" si="26"/>
        <v>Recurrent Indicator Indicator</v>
      </c>
      <c r="M195" s="8" t="s">
        <v>230</v>
      </c>
      <c r="N195" s="8"/>
      <c r="O195" s="8" t="str">
        <f t="shared" si="27"/>
        <v>Indicator. Type</v>
      </c>
      <c r="P195" s="8"/>
      <c r="Q195" s="8"/>
      <c r="R195" s="8" t="s">
        <v>213</v>
      </c>
      <c r="S195" s="8"/>
      <c r="T195" s="8"/>
      <c r="U195" s="8"/>
      <c r="V195" s="8"/>
      <c r="W195" s="8"/>
      <c r="X195" s="10" t="s">
        <v>149</v>
      </c>
      <c r="Y195" s="8" t="s">
        <v>211</v>
      </c>
      <c r="Z195" s="8"/>
      <c r="AA195" s="44">
        <v>43319</v>
      </c>
      <c r="AB195" s="23"/>
      <c r="AC195" s="23"/>
      <c r="AD195" s="23"/>
      <c r="AE195" s="23"/>
      <c r="AF195" s="23"/>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c r="HP195" s="10"/>
      <c r="HQ195" s="10"/>
      <c r="HR195" s="10"/>
      <c r="HS195" s="10"/>
      <c r="HT195" s="10"/>
      <c r="HU195" s="10"/>
      <c r="HV195" s="10"/>
      <c r="HW195" s="10"/>
      <c r="HX195" s="10"/>
      <c r="HY195" s="10"/>
      <c r="HZ195" s="10"/>
      <c r="IA195" s="10"/>
      <c r="IB195" s="10"/>
      <c r="IC195" s="10"/>
      <c r="ID195" s="10"/>
      <c r="IE195" s="10"/>
      <c r="IF195" s="10"/>
      <c r="IG195" s="10"/>
      <c r="IH195" s="10"/>
      <c r="II195" s="10"/>
      <c r="IJ195" s="10"/>
      <c r="IK195" s="10"/>
      <c r="IL195" s="10"/>
      <c r="IM195" s="10"/>
      <c r="IN195" s="10"/>
      <c r="IO195" s="10"/>
      <c r="IP195" s="10"/>
      <c r="IQ195" s="10"/>
      <c r="IR195" s="10"/>
      <c r="IS195" s="10"/>
      <c r="IT195" s="10"/>
      <c r="IU195" s="10"/>
      <c r="IV195" s="10"/>
      <c r="IW195" s="10"/>
      <c r="IX195" s="10"/>
      <c r="IY195" s="10"/>
      <c r="IZ195" s="10"/>
      <c r="JA195" s="10"/>
      <c r="JB195" s="10"/>
      <c r="JC195" s="10"/>
      <c r="JD195" s="10"/>
      <c r="JE195" s="10"/>
      <c r="JF195" s="10"/>
      <c r="JG195" s="10"/>
      <c r="JH195" s="10"/>
      <c r="JI195" s="10"/>
      <c r="JJ195" s="10"/>
      <c r="JK195" s="10"/>
      <c r="JL195" s="10"/>
      <c r="JM195" s="10"/>
      <c r="JN195" s="10"/>
      <c r="JO195" s="10"/>
      <c r="JP195" s="10"/>
      <c r="JQ195" s="10"/>
      <c r="JR195" s="10"/>
      <c r="JS195" s="10"/>
      <c r="JT195" s="10"/>
      <c r="JU195" s="10"/>
      <c r="JV195" s="10"/>
      <c r="JW195" s="10"/>
      <c r="JX195" s="10"/>
      <c r="JY195" s="10"/>
      <c r="JZ195" s="10"/>
      <c r="KA195" s="10"/>
      <c r="KB195" s="10"/>
      <c r="KC195" s="10"/>
      <c r="KD195" s="10"/>
      <c r="KE195" s="10"/>
      <c r="KF195" s="10"/>
      <c r="KG195" s="10"/>
      <c r="KH195" s="10"/>
      <c r="KI195" s="10"/>
      <c r="KJ195" s="10"/>
      <c r="KK195" s="10"/>
      <c r="KL195" s="10"/>
      <c r="KM195" s="10"/>
      <c r="KN195" s="10"/>
      <c r="KO195" s="10"/>
      <c r="KP195" s="10"/>
      <c r="KQ195" s="10"/>
      <c r="KR195" s="10"/>
      <c r="KS195" s="10"/>
      <c r="KT195" s="10"/>
      <c r="KU195" s="10"/>
      <c r="KV195" s="10"/>
      <c r="KW195" s="10"/>
      <c r="KX195" s="10"/>
      <c r="KY195" s="10"/>
      <c r="KZ195" s="10"/>
      <c r="LA195" s="10"/>
      <c r="LB195" s="10"/>
      <c r="LC195" s="10"/>
      <c r="LD195" s="10"/>
      <c r="LE195" s="10"/>
      <c r="LF195" s="10"/>
      <c r="LG195" s="10"/>
      <c r="LH195" s="10"/>
      <c r="LI195" s="10"/>
      <c r="LJ195" s="10"/>
      <c r="LK195" s="10"/>
      <c r="LL195" s="10"/>
      <c r="LM195" s="10"/>
      <c r="LN195" s="10"/>
      <c r="LO195" s="10"/>
      <c r="LP195" s="10"/>
      <c r="LQ195" s="10"/>
      <c r="LR195" s="10"/>
      <c r="LS195" s="10"/>
      <c r="LT195" s="10"/>
      <c r="LU195" s="10"/>
      <c r="LV195" s="10"/>
      <c r="LW195" s="10"/>
      <c r="LX195" s="10"/>
      <c r="LY195" s="10"/>
      <c r="LZ195" s="10"/>
      <c r="MA195" s="10"/>
      <c r="MB195" s="10"/>
      <c r="MC195" s="10"/>
      <c r="MD195" s="10"/>
      <c r="ME195" s="10"/>
      <c r="MF195" s="10"/>
      <c r="MG195" s="10"/>
      <c r="MH195" s="10"/>
      <c r="MI195" s="10"/>
      <c r="MJ195" s="10"/>
      <c r="MK195" s="10"/>
      <c r="ML195" s="10"/>
      <c r="MM195" s="10"/>
      <c r="MN195" s="10"/>
      <c r="MO195" s="10"/>
      <c r="MP195" s="10"/>
      <c r="MQ195" s="10"/>
      <c r="MR195" s="10"/>
      <c r="MS195" s="10"/>
      <c r="MT195" s="10"/>
      <c r="MU195" s="10"/>
      <c r="MV195" s="10"/>
      <c r="MW195" s="10"/>
      <c r="MX195" s="10"/>
      <c r="MY195" s="10"/>
      <c r="MZ195" s="10"/>
      <c r="NA195" s="10"/>
      <c r="NB195" s="10"/>
      <c r="NC195" s="10"/>
      <c r="ND195" s="10"/>
      <c r="NE195" s="10"/>
      <c r="NF195" s="10"/>
      <c r="NG195" s="10"/>
      <c r="NH195" s="10"/>
      <c r="NI195" s="10"/>
      <c r="NJ195" s="10"/>
      <c r="NK195" s="10"/>
      <c r="NL195" s="10"/>
      <c r="NM195" s="10"/>
      <c r="NN195" s="10"/>
      <c r="NO195" s="10"/>
      <c r="NP195" s="10"/>
      <c r="NQ195" s="10"/>
      <c r="NR195" s="10"/>
      <c r="NS195" s="10"/>
      <c r="NT195" s="10"/>
      <c r="NU195" s="10"/>
      <c r="NV195" s="10"/>
      <c r="NW195" s="10"/>
      <c r="NX195" s="10"/>
      <c r="NY195" s="10"/>
      <c r="NZ195" s="10"/>
      <c r="OA195" s="10"/>
      <c r="OB195" s="10"/>
      <c r="OC195" s="10"/>
      <c r="OD195" s="10"/>
      <c r="OE195" s="10"/>
      <c r="OF195" s="10"/>
      <c r="OG195" s="10"/>
      <c r="OH195" s="10"/>
      <c r="OI195" s="10"/>
      <c r="OJ195" s="10"/>
      <c r="OK195" s="10"/>
      <c r="OL195" s="10"/>
      <c r="OM195" s="10"/>
      <c r="ON195" s="10"/>
      <c r="OO195" s="10"/>
      <c r="OP195" s="10"/>
      <c r="OQ195" s="10"/>
      <c r="OR195" s="10"/>
      <c r="OS195" s="10"/>
      <c r="OT195" s="10"/>
      <c r="OU195" s="10"/>
      <c r="OV195" s="10"/>
      <c r="OW195" s="10"/>
      <c r="OX195" s="10"/>
      <c r="OY195" s="10"/>
      <c r="OZ195" s="10"/>
      <c r="PA195" s="10"/>
      <c r="PB195" s="10"/>
      <c r="PC195" s="10"/>
      <c r="PD195" s="10"/>
      <c r="PE195" s="10"/>
      <c r="PF195" s="10"/>
      <c r="PG195" s="10"/>
      <c r="PH195" s="10"/>
      <c r="PI195" s="10"/>
      <c r="PJ195" s="10"/>
      <c r="PK195" s="10"/>
      <c r="PL195" s="10"/>
      <c r="PM195" s="10"/>
      <c r="PN195" s="10"/>
      <c r="PO195" s="10"/>
      <c r="PP195" s="10"/>
      <c r="PQ195" s="10"/>
      <c r="PR195" s="10"/>
      <c r="PS195" s="10"/>
      <c r="PT195" s="10"/>
      <c r="PU195" s="10"/>
      <c r="PV195" s="10"/>
      <c r="PW195" s="10"/>
      <c r="PX195" s="10"/>
      <c r="PY195" s="10"/>
      <c r="PZ195" s="10"/>
      <c r="QA195" s="10"/>
      <c r="QB195" s="10"/>
      <c r="QC195" s="10"/>
      <c r="QD195" s="10"/>
      <c r="QE195" s="10"/>
      <c r="QF195" s="10"/>
      <c r="QG195" s="10"/>
      <c r="QH195" s="10"/>
      <c r="QI195" s="10"/>
      <c r="QJ195" s="10"/>
      <c r="QK195" s="10"/>
      <c r="QL195" s="10"/>
      <c r="QM195" s="10"/>
      <c r="QN195" s="10"/>
      <c r="QO195" s="10"/>
      <c r="QP195" s="10"/>
      <c r="QQ195" s="10"/>
      <c r="QR195" s="10"/>
      <c r="QS195" s="10"/>
      <c r="QT195" s="10"/>
      <c r="QU195" s="10"/>
      <c r="QV195" s="10"/>
      <c r="QW195" s="10"/>
      <c r="QX195" s="10"/>
      <c r="QY195" s="10"/>
      <c r="QZ195" s="10"/>
      <c r="RA195" s="10"/>
      <c r="RB195" s="10"/>
      <c r="RC195" s="10"/>
      <c r="RD195" s="10"/>
      <c r="RE195" s="10"/>
      <c r="RF195" s="10"/>
      <c r="RG195" s="10"/>
      <c r="RH195" s="10"/>
      <c r="RI195" s="10"/>
      <c r="RJ195" s="10"/>
      <c r="RK195" s="10"/>
      <c r="RL195" s="10"/>
      <c r="RM195" s="10"/>
      <c r="RN195" s="10"/>
      <c r="RO195" s="10"/>
      <c r="RP195" s="10"/>
      <c r="RQ195" s="10"/>
      <c r="RR195" s="10"/>
      <c r="RS195" s="10"/>
      <c r="RT195" s="10"/>
      <c r="RU195" s="10"/>
      <c r="RV195" s="10"/>
      <c r="RW195" s="10"/>
      <c r="RX195" s="10"/>
      <c r="RY195" s="10"/>
      <c r="RZ195" s="10"/>
      <c r="SA195" s="10"/>
      <c r="SB195" s="10"/>
      <c r="SC195" s="10"/>
      <c r="SD195" s="10"/>
      <c r="SE195" s="10"/>
      <c r="SF195" s="10"/>
      <c r="SG195" s="10"/>
      <c r="SH195" s="10"/>
      <c r="SI195" s="10"/>
      <c r="SJ195" s="10"/>
      <c r="SK195" s="10"/>
      <c r="SL195" s="10"/>
      <c r="SM195" s="10"/>
      <c r="SN195" s="10"/>
      <c r="SO195" s="10"/>
      <c r="SP195" s="10"/>
      <c r="SQ195" s="10"/>
      <c r="SR195" s="10"/>
      <c r="SS195" s="10"/>
      <c r="ST195" s="10"/>
      <c r="SU195" s="10"/>
      <c r="SV195" s="10"/>
      <c r="SW195" s="10"/>
      <c r="SX195" s="10"/>
      <c r="SY195" s="10"/>
      <c r="SZ195" s="10"/>
      <c r="TA195" s="10"/>
      <c r="TB195" s="10"/>
      <c r="TC195" s="10"/>
      <c r="TD195" s="10"/>
      <c r="TE195" s="10"/>
      <c r="TF195" s="10"/>
      <c r="TG195" s="10"/>
      <c r="TH195" s="10"/>
      <c r="TI195" s="10"/>
      <c r="TJ195" s="10"/>
      <c r="TK195" s="10"/>
      <c r="TL195" s="10"/>
      <c r="TM195" s="10"/>
      <c r="TN195" s="10"/>
      <c r="TO195" s="10"/>
      <c r="TP195" s="10"/>
      <c r="TQ195" s="10"/>
      <c r="TR195" s="10"/>
      <c r="TS195" s="10"/>
      <c r="TT195" s="10"/>
      <c r="TU195" s="10"/>
      <c r="TV195" s="10"/>
      <c r="TW195" s="10"/>
      <c r="TX195" s="10"/>
      <c r="TY195" s="10"/>
      <c r="TZ195" s="10"/>
      <c r="UA195" s="10"/>
      <c r="UB195" s="10"/>
      <c r="UC195" s="10"/>
      <c r="UD195" s="10"/>
      <c r="UE195" s="10"/>
      <c r="UF195" s="10"/>
      <c r="UG195" s="10"/>
      <c r="UH195" s="10"/>
      <c r="UI195" s="10"/>
      <c r="UJ195" s="10"/>
      <c r="UK195" s="10"/>
      <c r="UL195" s="10"/>
      <c r="UM195" s="10"/>
      <c r="UN195" s="10"/>
      <c r="UO195" s="10"/>
      <c r="UP195" s="10"/>
      <c r="UQ195" s="10"/>
      <c r="UR195" s="10"/>
      <c r="US195" s="10"/>
      <c r="UT195" s="10"/>
      <c r="UU195" s="10"/>
      <c r="UV195" s="10"/>
      <c r="UW195" s="10"/>
      <c r="UX195" s="10"/>
      <c r="UY195" s="10"/>
      <c r="UZ195" s="10"/>
      <c r="VA195" s="10"/>
      <c r="VB195" s="10"/>
      <c r="VC195" s="10"/>
      <c r="VD195" s="10"/>
      <c r="VE195" s="10"/>
      <c r="VF195" s="10"/>
      <c r="VG195" s="10"/>
      <c r="VH195" s="10"/>
      <c r="VI195" s="10"/>
      <c r="VJ195" s="10"/>
      <c r="VK195" s="10"/>
      <c r="VL195" s="10"/>
      <c r="VM195" s="10"/>
      <c r="VN195" s="10"/>
      <c r="VO195" s="10"/>
      <c r="VP195" s="10"/>
      <c r="VQ195" s="10"/>
      <c r="VR195" s="10"/>
      <c r="VS195" s="10"/>
      <c r="VT195" s="10"/>
      <c r="VU195" s="10"/>
      <c r="VV195" s="10"/>
      <c r="VW195" s="10"/>
      <c r="VX195" s="10"/>
      <c r="VY195" s="10"/>
      <c r="VZ195" s="10"/>
      <c r="WA195" s="10"/>
      <c r="WB195" s="10"/>
      <c r="WC195" s="10"/>
      <c r="WD195" s="10"/>
      <c r="WE195" s="10"/>
      <c r="WF195" s="10"/>
      <c r="WG195" s="10"/>
      <c r="WH195" s="10"/>
      <c r="WI195" s="10"/>
      <c r="WJ195" s="10"/>
      <c r="WK195" s="10"/>
      <c r="WL195" s="10"/>
      <c r="WM195" s="10"/>
      <c r="WN195" s="10"/>
      <c r="WO195" s="10"/>
      <c r="WP195" s="10"/>
      <c r="WQ195" s="10"/>
      <c r="WR195" s="10"/>
      <c r="WS195" s="10"/>
      <c r="WT195" s="10"/>
      <c r="WU195" s="10"/>
      <c r="WV195" s="10"/>
      <c r="WW195" s="10"/>
      <c r="WX195" s="10"/>
      <c r="WY195" s="10"/>
      <c r="WZ195" s="10"/>
      <c r="XA195" s="10"/>
      <c r="XB195" s="10"/>
      <c r="XC195" s="10"/>
      <c r="XD195" s="10"/>
      <c r="XE195" s="10"/>
      <c r="XF195" s="10"/>
      <c r="XG195" s="10"/>
      <c r="XH195" s="10"/>
      <c r="XI195" s="10"/>
      <c r="XJ195" s="10"/>
      <c r="XK195" s="10"/>
      <c r="XL195" s="10"/>
      <c r="XM195" s="10"/>
      <c r="XN195" s="10"/>
      <c r="XO195" s="10"/>
      <c r="XP195" s="10"/>
      <c r="XQ195" s="10"/>
      <c r="XR195" s="10"/>
      <c r="XS195" s="10"/>
      <c r="XT195" s="10"/>
      <c r="XU195" s="10"/>
      <c r="XV195" s="10"/>
      <c r="XW195" s="10"/>
      <c r="XX195" s="10"/>
      <c r="XY195" s="10"/>
      <c r="XZ195" s="10"/>
      <c r="YA195" s="10"/>
      <c r="YB195" s="10"/>
      <c r="YC195" s="10"/>
      <c r="YD195" s="10"/>
      <c r="YE195" s="10"/>
      <c r="YF195" s="10"/>
      <c r="YG195" s="10"/>
      <c r="YH195" s="10"/>
      <c r="YI195" s="10"/>
      <c r="YJ195" s="10"/>
      <c r="YK195" s="10"/>
      <c r="YL195" s="10"/>
      <c r="YM195" s="10"/>
      <c r="YN195" s="10"/>
      <c r="YO195" s="10"/>
      <c r="YP195" s="10"/>
      <c r="YQ195" s="10"/>
      <c r="YR195" s="10"/>
      <c r="YS195" s="10"/>
      <c r="YT195" s="10"/>
      <c r="YU195" s="10"/>
      <c r="YV195" s="10"/>
      <c r="YW195" s="10"/>
      <c r="YX195" s="10"/>
      <c r="YY195" s="10"/>
      <c r="YZ195" s="10"/>
      <c r="ZA195" s="10"/>
      <c r="ZB195" s="10"/>
      <c r="ZC195" s="10"/>
      <c r="ZD195" s="10"/>
      <c r="ZE195" s="10"/>
      <c r="ZF195" s="10"/>
      <c r="ZG195" s="10"/>
      <c r="ZH195" s="10"/>
      <c r="ZI195" s="10"/>
      <c r="ZJ195" s="10"/>
      <c r="ZK195" s="10"/>
      <c r="ZL195" s="10"/>
      <c r="ZM195" s="10"/>
      <c r="ZN195" s="10"/>
      <c r="ZO195" s="10"/>
      <c r="ZP195" s="10"/>
      <c r="ZQ195" s="10"/>
      <c r="ZR195" s="10"/>
      <c r="ZS195" s="10"/>
      <c r="ZT195" s="10"/>
      <c r="ZU195" s="10"/>
      <c r="ZV195" s="10"/>
      <c r="ZW195" s="10"/>
      <c r="ZX195" s="10"/>
      <c r="ZY195" s="10"/>
      <c r="ZZ195" s="10"/>
      <c r="AAA195" s="10"/>
      <c r="AAB195" s="10"/>
      <c r="AAC195" s="10"/>
      <c r="AAD195" s="10"/>
      <c r="AAE195" s="10"/>
      <c r="AAF195" s="10"/>
      <c r="AAG195" s="10"/>
      <c r="AAH195" s="10"/>
      <c r="AAI195" s="10"/>
      <c r="AAJ195" s="10"/>
      <c r="AAK195" s="10"/>
      <c r="AAL195" s="10"/>
      <c r="AAM195" s="10"/>
      <c r="AAN195" s="10"/>
      <c r="AAO195" s="10"/>
      <c r="AAP195" s="10"/>
      <c r="AAQ195" s="10"/>
      <c r="AAR195" s="10"/>
      <c r="AAS195" s="10"/>
      <c r="AAT195" s="10"/>
      <c r="AAU195" s="10"/>
      <c r="AAV195" s="10"/>
      <c r="AAW195" s="10"/>
      <c r="AAX195" s="10"/>
      <c r="AAY195" s="10"/>
      <c r="AAZ195" s="10"/>
      <c r="ABA195" s="10"/>
      <c r="ABB195" s="10"/>
      <c r="ABC195" s="10"/>
      <c r="ABD195" s="10"/>
      <c r="ABE195" s="10"/>
      <c r="ABF195" s="10"/>
      <c r="ABG195" s="10"/>
      <c r="ABH195" s="10"/>
      <c r="ABI195" s="10"/>
      <c r="ABJ195" s="10"/>
      <c r="ABK195" s="10"/>
      <c r="ABL195" s="10"/>
      <c r="ABM195" s="10"/>
      <c r="ABN195" s="10"/>
      <c r="ABO195" s="10"/>
      <c r="ABP195" s="10"/>
      <c r="ABQ195" s="10"/>
      <c r="ABR195" s="10"/>
      <c r="ABS195" s="10"/>
      <c r="ABT195" s="10"/>
      <c r="ABU195" s="10"/>
      <c r="ABV195" s="10"/>
      <c r="ABW195" s="10"/>
      <c r="ABX195" s="10"/>
      <c r="ABY195" s="10"/>
      <c r="ABZ195" s="10"/>
      <c r="ACA195" s="10"/>
      <c r="ACB195" s="10"/>
      <c r="ACC195" s="10"/>
      <c r="ACD195" s="10"/>
      <c r="ACE195" s="10"/>
      <c r="ACF195" s="10"/>
      <c r="ACG195" s="10"/>
      <c r="ACH195" s="10"/>
      <c r="ACI195" s="10"/>
      <c r="ACJ195" s="10"/>
      <c r="ACK195" s="10"/>
      <c r="ACL195" s="10"/>
      <c r="ACM195" s="10"/>
      <c r="ACN195" s="10"/>
      <c r="ACO195" s="10"/>
      <c r="ACP195" s="10"/>
      <c r="ACQ195" s="10"/>
      <c r="ACR195" s="10"/>
      <c r="ACS195" s="10"/>
      <c r="ACT195" s="10"/>
      <c r="ACU195" s="10"/>
      <c r="ACV195" s="10"/>
      <c r="ACW195" s="10"/>
      <c r="ACX195" s="10"/>
      <c r="ACY195" s="10"/>
      <c r="ACZ195" s="10"/>
      <c r="ADA195" s="10"/>
      <c r="ADB195" s="10"/>
      <c r="ADC195" s="10"/>
      <c r="ADD195" s="10"/>
      <c r="ADE195" s="10"/>
      <c r="ADF195" s="10"/>
      <c r="ADG195" s="10"/>
      <c r="ADH195" s="10"/>
      <c r="ADI195" s="10"/>
      <c r="ADJ195" s="10"/>
      <c r="ADK195" s="10"/>
      <c r="ADL195" s="10"/>
      <c r="ADM195" s="10"/>
      <c r="ADN195" s="10"/>
      <c r="ADO195" s="10"/>
      <c r="ADP195" s="10"/>
      <c r="ADQ195" s="10"/>
      <c r="ADR195" s="10"/>
      <c r="ADS195" s="10"/>
      <c r="ADT195" s="10"/>
      <c r="ADU195" s="10"/>
      <c r="ADV195" s="10"/>
      <c r="ADW195" s="10"/>
      <c r="ADX195" s="10"/>
      <c r="ADY195" s="10"/>
      <c r="ADZ195" s="10"/>
      <c r="AEA195" s="10"/>
      <c r="AEB195" s="10"/>
      <c r="AEC195" s="10"/>
      <c r="AED195" s="10"/>
      <c r="AEE195" s="10"/>
      <c r="AEF195" s="10"/>
      <c r="AEG195" s="10"/>
      <c r="AEH195" s="10"/>
      <c r="AEI195" s="10"/>
      <c r="AEJ195" s="10"/>
      <c r="AEK195" s="10"/>
      <c r="AEL195" s="10"/>
      <c r="AEM195" s="10"/>
      <c r="AEN195" s="10"/>
      <c r="AEO195" s="10"/>
      <c r="AEP195" s="10"/>
      <c r="AEQ195" s="10"/>
      <c r="AER195" s="10"/>
      <c r="AES195" s="10"/>
      <c r="AET195" s="10"/>
      <c r="AEU195" s="10"/>
      <c r="AEV195" s="10"/>
      <c r="AEW195" s="10"/>
      <c r="AEX195" s="10"/>
      <c r="AEY195" s="10"/>
      <c r="AEZ195" s="10"/>
      <c r="AFA195" s="10"/>
      <c r="AFB195" s="10"/>
      <c r="AFC195" s="10"/>
      <c r="AFD195" s="10"/>
      <c r="AFE195" s="10"/>
      <c r="AFF195" s="10"/>
      <c r="AFG195" s="10"/>
      <c r="AFH195" s="10"/>
      <c r="AFI195" s="10"/>
      <c r="AFJ195" s="10"/>
      <c r="AFK195" s="10"/>
      <c r="AFL195" s="10"/>
      <c r="AFM195" s="10"/>
      <c r="AFN195" s="10"/>
      <c r="AFO195" s="10"/>
      <c r="AFP195" s="10"/>
      <c r="AFQ195" s="10"/>
      <c r="AFR195" s="10"/>
      <c r="AFS195" s="10"/>
      <c r="AFT195" s="10"/>
      <c r="AFU195" s="10"/>
      <c r="AFV195" s="10"/>
      <c r="AFW195" s="10"/>
      <c r="AFX195" s="10"/>
      <c r="AFY195" s="10"/>
      <c r="AFZ195" s="10"/>
      <c r="AGA195" s="10"/>
      <c r="AGB195" s="10"/>
      <c r="AGC195" s="10"/>
      <c r="AGD195" s="10"/>
      <c r="AGE195" s="10"/>
      <c r="AGF195" s="10"/>
      <c r="AGG195" s="10"/>
      <c r="AGH195" s="10"/>
      <c r="AGI195" s="10"/>
      <c r="AGJ195" s="10"/>
      <c r="AGK195" s="10"/>
      <c r="AGL195" s="10"/>
      <c r="AGM195" s="10"/>
      <c r="AGN195" s="10"/>
      <c r="AGO195" s="10"/>
      <c r="AGP195" s="10"/>
      <c r="AGQ195" s="10"/>
      <c r="AGR195" s="10"/>
      <c r="AGS195" s="10"/>
      <c r="AGT195" s="10"/>
      <c r="AGU195" s="10"/>
      <c r="AGV195" s="10"/>
      <c r="AGW195" s="10"/>
      <c r="AGX195" s="10"/>
      <c r="AGY195" s="10"/>
      <c r="AGZ195" s="10"/>
      <c r="AHA195" s="10"/>
      <c r="AHB195" s="10"/>
      <c r="AHC195" s="10"/>
      <c r="AHD195" s="10"/>
      <c r="AHE195" s="10"/>
      <c r="AHF195" s="10"/>
      <c r="AHG195" s="10"/>
      <c r="AHH195" s="10"/>
      <c r="AHI195" s="10"/>
      <c r="AHJ195" s="10"/>
      <c r="AHK195" s="10"/>
      <c r="AHL195" s="10"/>
      <c r="AHM195" s="10"/>
      <c r="AHN195" s="10"/>
      <c r="AHO195" s="10"/>
      <c r="AHP195" s="10"/>
      <c r="AHQ195" s="10"/>
      <c r="AHR195" s="10"/>
      <c r="AHS195" s="10"/>
      <c r="AHT195" s="10"/>
      <c r="AHU195" s="10"/>
      <c r="AHV195" s="10"/>
      <c r="AHW195" s="10"/>
      <c r="AHX195" s="10"/>
      <c r="AHY195" s="10"/>
      <c r="AHZ195" s="10"/>
      <c r="AIA195" s="10"/>
      <c r="AIB195" s="10"/>
      <c r="AIC195" s="10"/>
      <c r="AID195" s="10"/>
      <c r="AIE195" s="10"/>
      <c r="AIF195" s="10"/>
      <c r="AIG195" s="10"/>
      <c r="AIH195" s="10"/>
      <c r="AII195" s="10"/>
      <c r="AIJ195" s="10"/>
      <c r="AIK195" s="10"/>
      <c r="AIL195" s="10"/>
      <c r="AIM195" s="10"/>
      <c r="AIN195" s="10"/>
      <c r="AIO195" s="10"/>
      <c r="AIP195" s="10"/>
      <c r="AIQ195" s="10"/>
      <c r="AIR195" s="10"/>
      <c r="AIS195" s="10"/>
      <c r="AIT195" s="10"/>
      <c r="AIU195" s="10"/>
      <c r="AIV195" s="10"/>
      <c r="AIW195" s="10"/>
      <c r="AIX195" s="10"/>
      <c r="AIY195" s="10"/>
      <c r="AIZ195" s="10"/>
      <c r="AJA195" s="10"/>
      <c r="AJB195" s="10"/>
      <c r="AJC195" s="10"/>
      <c r="AJD195" s="10"/>
      <c r="AJE195" s="10"/>
      <c r="AJF195" s="10"/>
      <c r="AJG195" s="10"/>
      <c r="AJH195" s="10"/>
      <c r="AJI195" s="10"/>
      <c r="AJJ195" s="10"/>
      <c r="AJK195" s="10"/>
      <c r="AJL195" s="10"/>
      <c r="AJM195" s="10"/>
      <c r="AJN195" s="10"/>
      <c r="AJO195" s="10"/>
      <c r="AJP195" s="10"/>
      <c r="AJQ195" s="10"/>
      <c r="AJR195" s="10"/>
      <c r="AJS195" s="10"/>
      <c r="AJT195" s="10"/>
      <c r="AJU195" s="10"/>
      <c r="AJV195" s="10"/>
      <c r="AJW195" s="10"/>
      <c r="AJX195" s="10"/>
      <c r="AJY195" s="10"/>
      <c r="AJZ195" s="10"/>
      <c r="AKA195" s="10"/>
      <c r="AKB195" s="10"/>
      <c r="AKC195" s="10"/>
      <c r="AKD195" s="10"/>
      <c r="AKE195" s="10"/>
      <c r="AKF195" s="10"/>
      <c r="AKG195" s="10"/>
      <c r="AKH195" s="10"/>
      <c r="AKI195" s="10"/>
      <c r="AKJ195" s="10"/>
      <c r="AKK195" s="10"/>
      <c r="AKL195" s="10"/>
      <c r="AKM195" s="10"/>
      <c r="AKN195" s="10"/>
      <c r="AKO195" s="10"/>
      <c r="AKP195" s="10"/>
      <c r="AKQ195" s="10"/>
      <c r="AKR195" s="10"/>
      <c r="AKS195" s="10"/>
      <c r="AKT195" s="10"/>
      <c r="AKU195" s="10"/>
      <c r="AKV195" s="10"/>
      <c r="AKW195" s="10"/>
      <c r="AKX195" s="10"/>
      <c r="AKY195" s="10"/>
      <c r="AKZ195" s="10"/>
      <c r="ALA195" s="10"/>
      <c r="ALB195" s="10"/>
      <c r="ALC195" s="10"/>
      <c r="ALD195" s="10"/>
      <c r="ALE195" s="10"/>
      <c r="ALF195" s="10"/>
      <c r="ALG195" s="10"/>
      <c r="ALH195" s="10"/>
      <c r="ALI195" s="10"/>
      <c r="ALJ195" s="10"/>
      <c r="ALK195" s="10"/>
      <c r="ALL195" s="10"/>
      <c r="ALM195" s="10"/>
      <c r="ALN195" s="10"/>
      <c r="ALO195" s="10"/>
      <c r="ALP195" s="10"/>
      <c r="ALQ195" s="10"/>
      <c r="ALR195" s="10"/>
      <c r="ALS195" s="10"/>
      <c r="ALT195" s="10"/>
      <c r="ALU195" s="10"/>
      <c r="ALV195" s="10"/>
      <c r="ALW195" s="10"/>
      <c r="ALX195" s="10"/>
      <c r="ALY195" s="10"/>
      <c r="ALZ195" s="10"/>
      <c r="AMA195" s="10"/>
      <c r="AMB195" s="10"/>
      <c r="AMC195" s="10"/>
      <c r="AMD195" s="10"/>
      <c r="AME195" s="10"/>
      <c r="AMF195" s="10"/>
      <c r="AMG195" s="10"/>
      <c r="AMH195" s="10"/>
      <c r="AMI195" s="10"/>
      <c r="AMJ195" s="10"/>
    </row>
    <row r="196" spans="1:1029" customFormat="1">
      <c r="A196" s="13" t="str">
        <f t="shared" ref="A196:A210" si="32">SUBSTITUTE(SUBSTITUTE(CONCATENATE(I196,IF(L196="Identifier","ID",L196))," ",""),"_","")</f>
        <v>hasAccessTool</v>
      </c>
      <c r="B196" s="14" t="s">
        <v>220</v>
      </c>
      <c r="C196" s="13"/>
      <c r="D196" s="13"/>
      <c r="E196" s="13"/>
      <c r="F196" s="13" t="str">
        <f t="shared" ref="F196:F210" si="33">CONCATENATE( IF(G196="","",CONCATENATE(G196,"_ ")),H196,". ",IF(I196="","",CONCATENATE(I196,"_ ")),L196,IF(I196="","",CONCATENATE(". ",M196)))</f>
        <v>Procedure. has_ Access Tool. Access Tool</v>
      </c>
      <c r="G196" s="13"/>
      <c r="H196" s="13" t="s">
        <v>575</v>
      </c>
      <c r="I196" s="13" t="s">
        <v>313</v>
      </c>
      <c r="J196" s="13"/>
      <c r="K196" s="13"/>
      <c r="L196" s="13" t="str">
        <f t="shared" ref="L196:L210" si="34">CONCATENATE(IF(P196="","",CONCATENATE(P196,"_ ")),Q196)</f>
        <v>Access Tool</v>
      </c>
      <c r="M196" s="13" t="str">
        <f t="shared" ref="M196:M210" si="35">L196</f>
        <v>Access Tool</v>
      </c>
      <c r="N196" s="13"/>
      <c r="O196" s="13"/>
      <c r="P196" s="13"/>
      <c r="Q196" s="15" t="s">
        <v>216</v>
      </c>
      <c r="R196" s="13" t="s">
        <v>223</v>
      </c>
      <c r="S196" s="16"/>
      <c r="T196" s="16"/>
      <c r="U196" s="16"/>
      <c r="V196" s="16"/>
      <c r="W196" s="16"/>
      <c r="X196" s="16"/>
      <c r="Y196" s="16" t="s">
        <v>211</v>
      </c>
      <c r="Z196" s="16"/>
      <c r="AA196" s="45">
        <v>43319</v>
      </c>
      <c r="AB196" s="8"/>
      <c r="AC196" s="8"/>
      <c r="AD196" s="8"/>
      <c r="AE196" s="8"/>
      <c r="AF196" s="11"/>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c r="HP196" s="10"/>
      <c r="HQ196" s="10"/>
      <c r="HR196" s="10"/>
      <c r="HS196" s="10"/>
      <c r="HT196" s="10"/>
      <c r="HU196" s="10"/>
      <c r="HV196" s="10"/>
      <c r="HW196" s="10"/>
      <c r="HX196" s="10"/>
      <c r="HY196" s="10"/>
      <c r="HZ196" s="10"/>
      <c r="IA196" s="10"/>
      <c r="IB196" s="10"/>
      <c r="IC196" s="10"/>
      <c r="ID196" s="10"/>
      <c r="IE196" s="10"/>
      <c r="IF196" s="10"/>
      <c r="IG196" s="10"/>
      <c r="IH196" s="10"/>
      <c r="II196" s="10"/>
      <c r="IJ196" s="10"/>
      <c r="IK196" s="10"/>
      <c r="IL196" s="10"/>
      <c r="IM196" s="10"/>
      <c r="IN196" s="10"/>
      <c r="IO196" s="10"/>
      <c r="IP196" s="10"/>
      <c r="IQ196" s="10"/>
      <c r="IR196" s="10"/>
      <c r="IS196" s="10"/>
      <c r="IT196" s="10"/>
      <c r="IU196" s="10"/>
      <c r="IV196" s="10"/>
      <c r="IW196" s="10"/>
      <c r="IX196" s="10"/>
      <c r="IY196" s="10"/>
      <c r="IZ196" s="10"/>
      <c r="JA196" s="10"/>
      <c r="JB196" s="10"/>
      <c r="JC196" s="10"/>
      <c r="JD196" s="10"/>
      <c r="JE196" s="10"/>
      <c r="JF196" s="10"/>
      <c r="JG196" s="10"/>
      <c r="JH196" s="10"/>
      <c r="JI196" s="10"/>
      <c r="JJ196" s="10"/>
      <c r="JK196" s="10"/>
      <c r="JL196" s="10"/>
      <c r="JM196" s="10"/>
      <c r="JN196" s="10"/>
      <c r="JO196" s="10"/>
      <c r="JP196" s="10"/>
      <c r="JQ196" s="10"/>
      <c r="JR196" s="10"/>
      <c r="JS196" s="10"/>
      <c r="JT196" s="10"/>
      <c r="JU196" s="10"/>
      <c r="JV196" s="10"/>
      <c r="JW196" s="10"/>
      <c r="JX196" s="10"/>
      <c r="JY196" s="10"/>
      <c r="JZ196" s="10"/>
      <c r="KA196" s="10"/>
      <c r="KB196" s="10"/>
      <c r="KC196" s="10"/>
      <c r="KD196" s="10"/>
      <c r="KE196" s="10"/>
      <c r="KF196" s="10"/>
      <c r="KG196" s="10"/>
      <c r="KH196" s="10"/>
      <c r="KI196" s="10"/>
      <c r="KJ196" s="10"/>
      <c r="KK196" s="10"/>
      <c r="KL196" s="10"/>
      <c r="KM196" s="10"/>
      <c r="KN196" s="10"/>
      <c r="KO196" s="10"/>
      <c r="KP196" s="10"/>
      <c r="KQ196" s="10"/>
      <c r="KR196" s="10"/>
      <c r="KS196" s="10"/>
      <c r="KT196" s="10"/>
      <c r="KU196" s="10"/>
      <c r="KV196" s="10"/>
      <c r="KW196" s="10"/>
      <c r="KX196" s="10"/>
      <c r="KY196" s="10"/>
      <c r="KZ196" s="10"/>
      <c r="LA196" s="10"/>
      <c r="LB196" s="10"/>
      <c r="LC196" s="10"/>
      <c r="LD196" s="10"/>
      <c r="LE196" s="10"/>
      <c r="LF196" s="10"/>
      <c r="LG196" s="10"/>
      <c r="LH196" s="10"/>
      <c r="LI196" s="10"/>
      <c r="LJ196" s="10"/>
      <c r="LK196" s="10"/>
      <c r="LL196" s="10"/>
      <c r="LM196" s="10"/>
      <c r="LN196" s="10"/>
      <c r="LO196" s="10"/>
      <c r="LP196" s="10"/>
      <c r="LQ196" s="10"/>
      <c r="LR196" s="10"/>
      <c r="LS196" s="10"/>
      <c r="LT196" s="10"/>
      <c r="LU196" s="10"/>
      <c r="LV196" s="10"/>
      <c r="LW196" s="10"/>
      <c r="LX196" s="10"/>
      <c r="LY196" s="10"/>
      <c r="LZ196" s="10"/>
      <c r="MA196" s="10"/>
      <c r="MB196" s="10"/>
      <c r="MC196" s="10"/>
      <c r="MD196" s="10"/>
      <c r="ME196" s="10"/>
      <c r="MF196" s="10"/>
      <c r="MG196" s="10"/>
      <c r="MH196" s="10"/>
      <c r="MI196" s="10"/>
      <c r="MJ196" s="10"/>
      <c r="MK196" s="10"/>
      <c r="ML196" s="10"/>
      <c r="MM196" s="10"/>
      <c r="MN196" s="10"/>
      <c r="MO196" s="10"/>
      <c r="MP196" s="10"/>
      <c r="MQ196" s="10"/>
      <c r="MR196" s="10"/>
      <c r="MS196" s="10"/>
      <c r="MT196" s="10"/>
      <c r="MU196" s="10"/>
      <c r="MV196" s="10"/>
      <c r="MW196" s="10"/>
      <c r="MX196" s="10"/>
      <c r="MY196" s="10"/>
      <c r="MZ196" s="10"/>
      <c r="NA196" s="10"/>
      <c r="NB196" s="10"/>
      <c r="NC196" s="10"/>
      <c r="ND196" s="10"/>
      <c r="NE196" s="10"/>
      <c r="NF196" s="10"/>
      <c r="NG196" s="10"/>
      <c r="NH196" s="10"/>
      <c r="NI196" s="10"/>
      <c r="NJ196" s="10"/>
      <c r="NK196" s="10"/>
      <c r="NL196" s="10"/>
      <c r="NM196" s="10"/>
      <c r="NN196" s="10"/>
      <c r="NO196" s="10"/>
      <c r="NP196" s="10"/>
      <c r="NQ196" s="10"/>
      <c r="NR196" s="10"/>
      <c r="NS196" s="10"/>
      <c r="NT196" s="10"/>
      <c r="NU196" s="10"/>
      <c r="NV196" s="10"/>
      <c r="NW196" s="10"/>
      <c r="NX196" s="10"/>
      <c r="NY196" s="10"/>
      <c r="NZ196" s="10"/>
      <c r="OA196" s="10"/>
      <c r="OB196" s="10"/>
      <c r="OC196" s="10"/>
      <c r="OD196" s="10"/>
      <c r="OE196" s="10"/>
      <c r="OF196" s="10"/>
      <c r="OG196" s="10"/>
      <c r="OH196" s="10"/>
      <c r="OI196" s="10"/>
      <c r="OJ196" s="10"/>
      <c r="OK196" s="10"/>
      <c r="OL196" s="10"/>
      <c r="OM196" s="10"/>
      <c r="ON196" s="10"/>
      <c r="OO196" s="10"/>
      <c r="OP196" s="10"/>
      <c r="OQ196" s="10"/>
      <c r="OR196" s="10"/>
      <c r="OS196" s="10"/>
      <c r="OT196" s="10"/>
      <c r="OU196" s="10"/>
      <c r="OV196" s="10"/>
      <c r="OW196" s="10"/>
      <c r="OX196" s="10"/>
      <c r="OY196" s="10"/>
      <c r="OZ196" s="10"/>
      <c r="PA196" s="10"/>
      <c r="PB196" s="10"/>
      <c r="PC196" s="10"/>
      <c r="PD196" s="10"/>
      <c r="PE196" s="10"/>
      <c r="PF196" s="10"/>
      <c r="PG196" s="10"/>
      <c r="PH196" s="10"/>
      <c r="PI196" s="10"/>
      <c r="PJ196" s="10"/>
      <c r="PK196" s="10"/>
      <c r="PL196" s="10"/>
      <c r="PM196" s="10"/>
      <c r="PN196" s="10"/>
      <c r="PO196" s="10"/>
      <c r="PP196" s="10"/>
      <c r="PQ196" s="10"/>
      <c r="PR196" s="10"/>
      <c r="PS196" s="10"/>
      <c r="PT196" s="10"/>
      <c r="PU196" s="10"/>
      <c r="PV196" s="10"/>
      <c r="PW196" s="10"/>
      <c r="PX196" s="10"/>
      <c r="PY196" s="10"/>
      <c r="PZ196" s="10"/>
      <c r="QA196" s="10"/>
      <c r="QB196" s="10"/>
      <c r="QC196" s="10"/>
      <c r="QD196" s="10"/>
      <c r="QE196" s="10"/>
      <c r="QF196" s="10"/>
      <c r="QG196" s="10"/>
      <c r="QH196" s="10"/>
      <c r="QI196" s="10"/>
      <c r="QJ196" s="10"/>
      <c r="QK196" s="10"/>
      <c r="QL196" s="10"/>
      <c r="QM196" s="10"/>
      <c r="QN196" s="10"/>
      <c r="QO196" s="10"/>
      <c r="QP196" s="10"/>
      <c r="QQ196" s="10"/>
      <c r="QR196" s="10"/>
      <c r="QS196" s="10"/>
      <c r="QT196" s="10"/>
      <c r="QU196" s="10"/>
      <c r="QV196" s="10"/>
      <c r="QW196" s="10"/>
      <c r="QX196" s="10"/>
      <c r="QY196" s="10"/>
      <c r="QZ196" s="10"/>
      <c r="RA196" s="10"/>
      <c r="RB196" s="10"/>
      <c r="RC196" s="10"/>
      <c r="RD196" s="10"/>
      <c r="RE196" s="10"/>
      <c r="RF196" s="10"/>
      <c r="RG196" s="10"/>
      <c r="RH196" s="10"/>
      <c r="RI196" s="10"/>
      <c r="RJ196" s="10"/>
      <c r="RK196" s="10"/>
      <c r="RL196" s="10"/>
      <c r="RM196" s="10"/>
      <c r="RN196" s="10"/>
      <c r="RO196" s="10"/>
      <c r="RP196" s="10"/>
      <c r="RQ196" s="10"/>
      <c r="RR196" s="10"/>
      <c r="RS196" s="10"/>
      <c r="RT196" s="10"/>
      <c r="RU196" s="10"/>
      <c r="RV196" s="10"/>
      <c r="RW196" s="10"/>
      <c r="RX196" s="10"/>
      <c r="RY196" s="10"/>
      <c r="RZ196" s="10"/>
      <c r="SA196" s="10"/>
      <c r="SB196" s="10"/>
      <c r="SC196" s="10"/>
      <c r="SD196" s="10"/>
      <c r="SE196" s="10"/>
      <c r="SF196" s="10"/>
      <c r="SG196" s="10"/>
      <c r="SH196" s="10"/>
      <c r="SI196" s="10"/>
      <c r="SJ196" s="10"/>
      <c r="SK196" s="10"/>
      <c r="SL196" s="10"/>
      <c r="SM196" s="10"/>
      <c r="SN196" s="10"/>
      <c r="SO196" s="10"/>
      <c r="SP196" s="10"/>
      <c r="SQ196" s="10"/>
      <c r="SR196" s="10"/>
      <c r="SS196" s="10"/>
      <c r="ST196" s="10"/>
      <c r="SU196" s="10"/>
      <c r="SV196" s="10"/>
      <c r="SW196" s="10"/>
      <c r="SX196" s="10"/>
      <c r="SY196" s="10"/>
      <c r="SZ196" s="10"/>
      <c r="TA196" s="10"/>
      <c r="TB196" s="10"/>
      <c r="TC196" s="10"/>
      <c r="TD196" s="10"/>
      <c r="TE196" s="10"/>
      <c r="TF196" s="10"/>
      <c r="TG196" s="10"/>
      <c r="TH196" s="10"/>
      <c r="TI196" s="10"/>
      <c r="TJ196" s="10"/>
      <c r="TK196" s="10"/>
      <c r="TL196" s="10"/>
      <c r="TM196" s="10"/>
      <c r="TN196" s="10"/>
      <c r="TO196" s="10"/>
      <c r="TP196" s="10"/>
      <c r="TQ196" s="10"/>
      <c r="TR196" s="10"/>
      <c r="TS196" s="10"/>
      <c r="TT196" s="10"/>
      <c r="TU196" s="10"/>
      <c r="TV196" s="10"/>
      <c r="TW196" s="10"/>
      <c r="TX196" s="10"/>
      <c r="TY196" s="10"/>
      <c r="TZ196" s="10"/>
      <c r="UA196" s="10"/>
      <c r="UB196" s="10"/>
      <c r="UC196" s="10"/>
      <c r="UD196" s="10"/>
      <c r="UE196" s="10"/>
      <c r="UF196" s="10"/>
      <c r="UG196" s="10"/>
      <c r="UH196" s="10"/>
      <c r="UI196" s="10"/>
      <c r="UJ196" s="10"/>
      <c r="UK196" s="10"/>
      <c r="UL196" s="10"/>
      <c r="UM196" s="10"/>
      <c r="UN196" s="10"/>
      <c r="UO196" s="10"/>
      <c r="UP196" s="10"/>
      <c r="UQ196" s="10"/>
      <c r="UR196" s="10"/>
      <c r="US196" s="10"/>
      <c r="UT196" s="10"/>
      <c r="UU196" s="10"/>
      <c r="UV196" s="10"/>
      <c r="UW196" s="10"/>
      <c r="UX196" s="10"/>
      <c r="UY196" s="10"/>
      <c r="UZ196" s="10"/>
      <c r="VA196" s="10"/>
      <c r="VB196" s="10"/>
      <c r="VC196" s="10"/>
      <c r="VD196" s="10"/>
      <c r="VE196" s="10"/>
      <c r="VF196" s="10"/>
      <c r="VG196" s="10"/>
      <c r="VH196" s="10"/>
      <c r="VI196" s="10"/>
      <c r="VJ196" s="10"/>
      <c r="VK196" s="10"/>
      <c r="VL196" s="10"/>
      <c r="VM196" s="10"/>
      <c r="VN196" s="10"/>
      <c r="VO196" s="10"/>
      <c r="VP196" s="10"/>
      <c r="VQ196" s="10"/>
      <c r="VR196" s="10"/>
      <c r="VS196" s="10"/>
      <c r="VT196" s="10"/>
      <c r="VU196" s="10"/>
      <c r="VV196" s="10"/>
      <c r="VW196" s="10"/>
      <c r="VX196" s="10"/>
      <c r="VY196" s="10"/>
      <c r="VZ196" s="10"/>
      <c r="WA196" s="10"/>
      <c r="WB196" s="10"/>
      <c r="WC196" s="10"/>
      <c r="WD196" s="10"/>
      <c r="WE196" s="10"/>
      <c r="WF196" s="10"/>
      <c r="WG196" s="10"/>
      <c r="WH196" s="10"/>
      <c r="WI196" s="10"/>
      <c r="WJ196" s="10"/>
      <c r="WK196" s="10"/>
      <c r="WL196" s="10"/>
      <c r="WM196" s="10"/>
      <c r="WN196" s="10"/>
      <c r="WO196" s="10"/>
      <c r="WP196" s="10"/>
      <c r="WQ196" s="10"/>
      <c r="WR196" s="10"/>
      <c r="WS196" s="10"/>
      <c r="WT196" s="10"/>
      <c r="WU196" s="10"/>
      <c r="WV196" s="10"/>
      <c r="WW196" s="10"/>
      <c r="WX196" s="10"/>
      <c r="WY196" s="10"/>
      <c r="WZ196" s="10"/>
      <c r="XA196" s="10"/>
      <c r="XB196" s="10"/>
      <c r="XC196" s="10"/>
      <c r="XD196" s="10"/>
      <c r="XE196" s="10"/>
      <c r="XF196" s="10"/>
      <c r="XG196" s="10"/>
      <c r="XH196" s="10"/>
      <c r="XI196" s="10"/>
      <c r="XJ196" s="10"/>
      <c r="XK196" s="10"/>
      <c r="XL196" s="10"/>
      <c r="XM196" s="10"/>
      <c r="XN196" s="10"/>
      <c r="XO196" s="10"/>
      <c r="XP196" s="10"/>
      <c r="XQ196" s="10"/>
      <c r="XR196" s="10"/>
      <c r="XS196" s="10"/>
      <c r="XT196" s="10"/>
      <c r="XU196" s="10"/>
      <c r="XV196" s="10"/>
      <c r="XW196" s="10"/>
      <c r="XX196" s="10"/>
      <c r="XY196" s="10"/>
      <c r="XZ196" s="10"/>
      <c r="YA196" s="10"/>
      <c r="YB196" s="10"/>
      <c r="YC196" s="10"/>
      <c r="YD196" s="10"/>
      <c r="YE196" s="10"/>
      <c r="YF196" s="10"/>
      <c r="YG196" s="10"/>
      <c r="YH196" s="10"/>
      <c r="YI196" s="10"/>
      <c r="YJ196" s="10"/>
      <c r="YK196" s="10"/>
      <c r="YL196" s="10"/>
      <c r="YM196" s="10"/>
      <c r="YN196" s="10"/>
      <c r="YO196" s="10"/>
      <c r="YP196" s="10"/>
      <c r="YQ196" s="10"/>
      <c r="YR196" s="10"/>
      <c r="YS196" s="10"/>
      <c r="YT196" s="10"/>
      <c r="YU196" s="10"/>
      <c r="YV196" s="10"/>
      <c r="YW196" s="10"/>
      <c r="YX196" s="10"/>
      <c r="YY196" s="10"/>
      <c r="YZ196" s="10"/>
      <c r="ZA196" s="10"/>
      <c r="ZB196" s="10"/>
      <c r="ZC196" s="10"/>
      <c r="ZD196" s="10"/>
      <c r="ZE196" s="10"/>
      <c r="ZF196" s="10"/>
      <c r="ZG196" s="10"/>
      <c r="ZH196" s="10"/>
      <c r="ZI196" s="10"/>
      <c r="ZJ196" s="10"/>
      <c r="ZK196" s="10"/>
      <c r="ZL196" s="10"/>
      <c r="ZM196" s="10"/>
      <c r="ZN196" s="10"/>
      <c r="ZO196" s="10"/>
      <c r="ZP196" s="10"/>
      <c r="ZQ196" s="10"/>
      <c r="ZR196" s="10"/>
      <c r="ZS196" s="10"/>
      <c r="ZT196" s="10"/>
      <c r="ZU196" s="10"/>
      <c r="ZV196" s="10"/>
      <c r="ZW196" s="10"/>
      <c r="ZX196" s="10"/>
      <c r="ZY196" s="10"/>
      <c r="ZZ196" s="10"/>
      <c r="AAA196" s="10"/>
      <c r="AAB196" s="10"/>
      <c r="AAC196" s="10"/>
      <c r="AAD196" s="10"/>
      <c r="AAE196" s="10"/>
      <c r="AAF196" s="10"/>
      <c r="AAG196" s="10"/>
      <c r="AAH196" s="10"/>
      <c r="AAI196" s="10"/>
      <c r="AAJ196" s="10"/>
      <c r="AAK196" s="10"/>
      <c r="AAL196" s="10"/>
      <c r="AAM196" s="10"/>
      <c r="AAN196" s="10"/>
      <c r="AAO196" s="10"/>
      <c r="AAP196" s="10"/>
      <c r="AAQ196" s="10"/>
      <c r="AAR196" s="10"/>
      <c r="AAS196" s="10"/>
      <c r="AAT196" s="10"/>
      <c r="AAU196" s="10"/>
      <c r="AAV196" s="10"/>
      <c r="AAW196" s="10"/>
      <c r="AAX196" s="10"/>
      <c r="AAY196" s="10"/>
      <c r="AAZ196" s="10"/>
      <c r="ABA196" s="10"/>
      <c r="ABB196" s="10"/>
      <c r="ABC196" s="10"/>
      <c r="ABD196" s="10"/>
      <c r="ABE196" s="10"/>
      <c r="ABF196" s="10"/>
      <c r="ABG196" s="10"/>
      <c r="ABH196" s="10"/>
      <c r="ABI196" s="10"/>
      <c r="ABJ196" s="10"/>
      <c r="ABK196" s="10"/>
      <c r="ABL196" s="10"/>
      <c r="ABM196" s="10"/>
      <c r="ABN196" s="10"/>
      <c r="ABO196" s="10"/>
      <c r="ABP196" s="10"/>
      <c r="ABQ196" s="10"/>
      <c r="ABR196" s="10"/>
      <c r="ABS196" s="10"/>
      <c r="ABT196" s="10"/>
      <c r="ABU196" s="10"/>
      <c r="ABV196" s="10"/>
      <c r="ABW196" s="10"/>
      <c r="ABX196" s="10"/>
      <c r="ABY196" s="10"/>
      <c r="ABZ196" s="10"/>
      <c r="ACA196" s="10"/>
      <c r="ACB196" s="10"/>
      <c r="ACC196" s="10"/>
      <c r="ACD196" s="10"/>
      <c r="ACE196" s="10"/>
      <c r="ACF196" s="10"/>
      <c r="ACG196" s="10"/>
      <c r="ACH196" s="10"/>
      <c r="ACI196" s="10"/>
      <c r="ACJ196" s="10"/>
      <c r="ACK196" s="10"/>
      <c r="ACL196" s="10"/>
      <c r="ACM196" s="10"/>
      <c r="ACN196" s="10"/>
      <c r="ACO196" s="10"/>
      <c r="ACP196" s="10"/>
      <c r="ACQ196" s="10"/>
      <c r="ACR196" s="10"/>
      <c r="ACS196" s="10"/>
      <c r="ACT196" s="10"/>
      <c r="ACU196" s="10"/>
      <c r="ACV196" s="10"/>
      <c r="ACW196" s="10"/>
      <c r="ACX196" s="10"/>
      <c r="ACY196" s="10"/>
      <c r="ACZ196" s="10"/>
      <c r="ADA196" s="10"/>
      <c r="ADB196" s="10"/>
      <c r="ADC196" s="10"/>
      <c r="ADD196" s="10"/>
      <c r="ADE196" s="10"/>
      <c r="ADF196" s="10"/>
      <c r="ADG196" s="10"/>
      <c r="ADH196" s="10"/>
      <c r="ADI196" s="10"/>
      <c r="ADJ196" s="10"/>
      <c r="ADK196" s="10"/>
      <c r="ADL196" s="10"/>
      <c r="ADM196" s="10"/>
      <c r="ADN196" s="10"/>
      <c r="ADO196" s="10"/>
      <c r="ADP196" s="10"/>
      <c r="ADQ196" s="10"/>
      <c r="ADR196" s="10"/>
      <c r="ADS196" s="10"/>
      <c r="ADT196" s="10"/>
      <c r="ADU196" s="10"/>
      <c r="ADV196" s="10"/>
      <c r="ADW196" s="10"/>
      <c r="ADX196" s="10"/>
      <c r="ADY196" s="10"/>
      <c r="ADZ196" s="10"/>
      <c r="AEA196" s="10"/>
      <c r="AEB196" s="10"/>
      <c r="AEC196" s="10"/>
      <c r="AED196" s="10"/>
      <c r="AEE196" s="10"/>
      <c r="AEF196" s="10"/>
      <c r="AEG196" s="10"/>
      <c r="AEH196" s="10"/>
      <c r="AEI196" s="10"/>
      <c r="AEJ196" s="10"/>
      <c r="AEK196" s="10"/>
      <c r="AEL196" s="10"/>
      <c r="AEM196" s="10"/>
      <c r="AEN196" s="10"/>
      <c r="AEO196" s="10"/>
      <c r="AEP196" s="10"/>
      <c r="AEQ196" s="10"/>
      <c r="AER196" s="10"/>
      <c r="AES196" s="10"/>
      <c r="AET196" s="10"/>
      <c r="AEU196" s="10"/>
      <c r="AEV196" s="10"/>
      <c r="AEW196" s="10"/>
      <c r="AEX196" s="10"/>
      <c r="AEY196" s="10"/>
      <c r="AEZ196" s="10"/>
      <c r="AFA196" s="10"/>
      <c r="AFB196" s="10"/>
      <c r="AFC196" s="10"/>
      <c r="AFD196" s="10"/>
      <c r="AFE196" s="10"/>
      <c r="AFF196" s="10"/>
      <c r="AFG196" s="10"/>
      <c r="AFH196" s="10"/>
      <c r="AFI196" s="10"/>
      <c r="AFJ196" s="10"/>
      <c r="AFK196" s="10"/>
      <c r="AFL196" s="10"/>
      <c r="AFM196" s="10"/>
      <c r="AFN196" s="10"/>
      <c r="AFO196" s="10"/>
      <c r="AFP196" s="10"/>
      <c r="AFQ196" s="10"/>
      <c r="AFR196" s="10"/>
      <c r="AFS196" s="10"/>
      <c r="AFT196" s="10"/>
      <c r="AFU196" s="10"/>
      <c r="AFV196" s="10"/>
      <c r="AFW196" s="10"/>
      <c r="AFX196" s="10"/>
      <c r="AFY196" s="10"/>
      <c r="AFZ196" s="10"/>
      <c r="AGA196" s="10"/>
      <c r="AGB196" s="10"/>
      <c r="AGC196" s="10"/>
      <c r="AGD196" s="10"/>
      <c r="AGE196" s="10"/>
      <c r="AGF196" s="10"/>
      <c r="AGG196" s="10"/>
      <c r="AGH196" s="10"/>
      <c r="AGI196" s="10"/>
      <c r="AGJ196" s="10"/>
      <c r="AGK196" s="10"/>
      <c r="AGL196" s="10"/>
      <c r="AGM196" s="10"/>
      <c r="AGN196" s="10"/>
      <c r="AGO196" s="10"/>
      <c r="AGP196" s="10"/>
      <c r="AGQ196" s="10"/>
      <c r="AGR196" s="10"/>
      <c r="AGS196" s="10"/>
      <c r="AGT196" s="10"/>
      <c r="AGU196" s="10"/>
      <c r="AGV196" s="10"/>
      <c r="AGW196" s="10"/>
      <c r="AGX196" s="10"/>
      <c r="AGY196" s="10"/>
      <c r="AGZ196" s="10"/>
      <c r="AHA196" s="10"/>
      <c r="AHB196" s="10"/>
      <c r="AHC196" s="10"/>
      <c r="AHD196" s="10"/>
      <c r="AHE196" s="10"/>
      <c r="AHF196" s="10"/>
      <c r="AHG196" s="10"/>
      <c r="AHH196" s="10"/>
      <c r="AHI196" s="10"/>
      <c r="AHJ196" s="10"/>
      <c r="AHK196" s="10"/>
      <c r="AHL196" s="10"/>
      <c r="AHM196" s="10"/>
      <c r="AHN196" s="10"/>
      <c r="AHO196" s="10"/>
      <c r="AHP196" s="10"/>
      <c r="AHQ196" s="10"/>
      <c r="AHR196" s="10"/>
      <c r="AHS196" s="10"/>
      <c r="AHT196" s="10"/>
      <c r="AHU196" s="10"/>
      <c r="AHV196" s="10"/>
      <c r="AHW196" s="10"/>
      <c r="AHX196" s="10"/>
      <c r="AHY196" s="10"/>
      <c r="AHZ196" s="10"/>
      <c r="AIA196" s="10"/>
      <c r="AIB196" s="10"/>
      <c r="AIC196" s="10"/>
      <c r="AID196" s="10"/>
      <c r="AIE196" s="10"/>
      <c r="AIF196" s="10"/>
      <c r="AIG196" s="10"/>
      <c r="AIH196" s="10"/>
      <c r="AII196" s="10"/>
      <c r="AIJ196" s="10"/>
      <c r="AIK196" s="10"/>
      <c r="AIL196" s="10"/>
      <c r="AIM196" s="10"/>
      <c r="AIN196" s="10"/>
      <c r="AIO196" s="10"/>
      <c r="AIP196" s="10"/>
      <c r="AIQ196" s="10"/>
      <c r="AIR196" s="10"/>
      <c r="AIS196" s="10"/>
      <c r="AIT196" s="10"/>
      <c r="AIU196" s="10"/>
      <c r="AIV196" s="10"/>
      <c r="AIW196" s="10"/>
      <c r="AIX196" s="10"/>
      <c r="AIY196" s="10"/>
      <c r="AIZ196" s="10"/>
      <c r="AJA196" s="10"/>
      <c r="AJB196" s="10"/>
      <c r="AJC196" s="10"/>
      <c r="AJD196" s="10"/>
      <c r="AJE196" s="10"/>
      <c r="AJF196" s="10"/>
      <c r="AJG196" s="10"/>
      <c r="AJH196" s="10"/>
      <c r="AJI196" s="10"/>
      <c r="AJJ196" s="10"/>
      <c r="AJK196" s="10"/>
      <c r="AJL196" s="10"/>
      <c r="AJM196" s="10"/>
      <c r="AJN196" s="10"/>
      <c r="AJO196" s="10"/>
      <c r="AJP196" s="10"/>
      <c r="AJQ196" s="10"/>
      <c r="AJR196" s="10"/>
      <c r="AJS196" s="10"/>
      <c r="AJT196" s="10"/>
      <c r="AJU196" s="10"/>
      <c r="AJV196" s="10"/>
      <c r="AJW196" s="10"/>
      <c r="AJX196" s="10"/>
      <c r="AJY196" s="10"/>
      <c r="AJZ196" s="10"/>
      <c r="AKA196" s="10"/>
      <c r="AKB196" s="10"/>
      <c r="AKC196" s="10"/>
      <c r="AKD196" s="10"/>
      <c r="AKE196" s="10"/>
      <c r="AKF196" s="10"/>
      <c r="AKG196" s="10"/>
      <c r="AKH196" s="10"/>
      <c r="AKI196" s="10"/>
      <c r="AKJ196" s="10"/>
      <c r="AKK196" s="10"/>
      <c r="AKL196" s="10"/>
      <c r="AKM196" s="10"/>
      <c r="AKN196" s="10"/>
      <c r="AKO196" s="10"/>
      <c r="AKP196" s="10"/>
      <c r="AKQ196" s="10"/>
      <c r="AKR196" s="10"/>
      <c r="AKS196" s="10"/>
      <c r="AKT196" s="10"/>
      <c r="AKU196" s="10"/>
      <c r="AKV196" s="10"/>
      <c r="AKW196" s="10"/>
      <c r="AKX196" s="10"/>
      <c r="AKY196" s="10"/>
      <c r="AKZ196" s="10"/>
      <c r="ALA196" s="10"/>
      <c r="ALB196" s="10"/>
      <c r="ALC196" s="10"/>
      <c r="ALD196" s="10"/>
      <c r="ALE196" s="10"/>
      <c r="ALF196" s="10"/>
      <c r="ALG196" s="10"/>
      <c r="ALH196" s="10"/>
      <c r="ALI196" s="10"/>
      <c r="ALJ196" s="10"/>
      <c r="ALK196" s="10"/>
      <c r="ALL196" s="10"/>
      <c r="ALM196" s="10"/>
      <c r="ALN196" s="10"/>
      <c r="ALO196" s="10"/>
      <c r="ALP196" s="10"/>
      <c r="ALQ196" s="10"/>
      <c r="ALR196" s="10"/>
      <c r="ALS196" s="10"/>
      <c r="ALT196" s="10"/>
      <c r="ALU196" s="10"/>
      <c r="ALV196" s="10"/>
      <c r="ALW196" s="10"/>
      <c r="ALX196" s="10"/>
      <c r="ALY196" s="10"/>
      <c r="ALZ196" s="10"/>
      <c r="AMA196" s="10"/>
      <c r="AMB196" s="10"/>
      <c r="AMC196" s="10"/>
      <c r="AMD196" s="10"/>
      <c r="AME196" s="10"/>
      <c r="AMF196" s="10"/>
      <c r="AMG196" s="10"/>
      <c r="AMH196" s="10"/>
      <c r="AMI196" s="10"/>
      <c r="AMJ196" s="10"/>
      <c r="AMK196" s="10"/>
      <c r="AML196" s="10"/>
      <c r="AMM196" s="10"/>
      <c r="AMN196" s="10"/>
      <c r="AMO196" s="10"/>
    </row>
    <row r="197" spans="1:1029" customFormat="1">
      <c r="A197" s="13" t="str">
        <f t="shared" si="32"/>
        <v>hasAwardTerms</v>
      </c>
      <c r="B197" s="14">
        <v>1</v>
      </c>
      <c r="C197" s="13"/>
      <c r="D197" s="13"/>
      <c r="E197" s="13"/>
      <c r="F197" s="13" t="str">
        <f t="shared" si="33"/>
        <v>Procedure. has_ Award Terms. Award Terms</v>
      </c>
      <c r="G197" s="13"/>
      <c r="H197" s="13" t="s">
        <v>575</v>
      </c>
      <c r="I197" s="13" t="s">
        <v>313</v>
      </c>
      <c r="J197" s="13"/>
      <c r="K197" s="13"/>
      <c r="L197" s="13" t="str">
        <f t="shared" si="34"/>
        <v>Award Terms</v>
      </c>
      <c r="M197" s="13" t="str">
        <f t="shared" si="35"/>
        <v>Award Terms</v>
      </c>
      <c r="N197" s="13"/>
      <c r="O197" s="13"/>
      <c r="P197" s="13"/>
      <c r="Q197" s="15" t="s">
        <v>324</v>
      </c>
      <c r="R197" s="13" t="s">
        <v>223</v>
      </c>
      <c r="S197" s="16"/>
      <c r="T197" s="16"/>
      <c r="U197" s="16"/>
      <c r="V197" s="16"/>
      <c r="W197" s="16"/>
      <c r="X197" s="16"/>
      <c r="Y197" s="16" t="s">
        <v>211</v>
      </c>
      <c r="Z197" s="16"/>
      <c r="AA197" s="45">
        <v>43320</v>
      </c>
      <c r="AB197" s="8"/>
      <c r="AC197" s="8"/>
      <c r="AD197" s="8"/>
      <c r="AE197" s="8"/>
      <c r="AF197" s="11"/>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c r="HP197" s="10"/>
      <c r="HQ197" s="10"/>
      <c r="HR197" s="10"/>
      <c r="HS197" s="10"/>
      <c r="HT197" s="10"/>
      <c r="HU197" s="10"/>
      <c r="HV197" s="10"/>
      <c r="HW197" s="10"/>
      <c r="HX197" s="10"/>
      <c r="HY197" s="10"/>
      <c r="HZ197" s="10"/>
      <c r="IA197" s="10"/>
      <c r="IB197" s="10"/>
      <c r="IC197" s="10"/>
      <c r="ID197" s="10"/>
      <c r="IE197" s="10"/>
      <c r="IF197" s="10"/>
      <c r="IG197" s="10"/>
      <c r="IH197" s="10"/>
      <c r="II197" s="10"/>
      <c r="IJ197" s="10"/>
      <c r="IK197" s="10"/>
      <c r="IL197" s="10"/>
      <c r="IM197" s="10"/>
      <c r="IN197" s="10"/>
      <c r="IO197" s="10"/>
      <c r="IP197" s="10"/>
      <c r="IQ197" s="10"/>
      <c r="IR197" s="10"/>
      <c r="IS197" s="10"/>
      <c r="IT197" s="10"/>
      <c r="IU197" s="10"/>
      <c r="IV197" s="10"/>
      <c r="IW197" s="10"/>
      <c r="IX197" s="10"/>
      <c r="IY197" s="10"/>
      <c r="IZ197" s="10"/>
      <c r="JA197" s="10"/>
      <c r="JB197" s="10"/>
      <c r="JC197" s="10"/>
      <c r="JD197" s="10"/>
      <c r="JE197" s="10"/>
      <c r="JF197" s="10"/>
      <c r="JG197" s="10"/>
      <c r="JH197" s="10"/>
      <c r="JI197" s="10"/>
      <c r="JJ197" s="10"/>
      <c r="JK197" s="10"/>
      <c r="JL197" s="10"/>
      <c r="JM197" s="10"/>
      <c r="JN197" s="10"/>
      <c r="JO197" s="10"/>
      <c r="JP197" s="10"/>
      <c r="JQ197" s="10"/>
      <c r="JR197" s="10"/>
      <c r="JS197" s="10"/>
      <c r="JT197" s="10"/>
      <c r="JU197" s="10"/>
      <c r="JV197" s="10"/>
      <c r="JW197" s="10"/>
      <c r="JX197" s="10"/>
      <c r="JY197" s="10"/>
      <c r="JZ197" s="10"/>
      <c r="KA197" s="10"/>
      <c r="KB197" s="10"/>
      <c r="KC197" s="10"/>
      <c r="KD197" s="10"/>
      <c r="KE197" s="10"/>
      <c r="KF197" s="10"/>
      <c r="KG197" s="10"/>
      <c r="KH197" s="10"/>
      <c r="KI197" s="10"/>
      <c r="KJ197" s="10"/>
      <c r="KK197" s="10"/>
      <c r="KL197" s="10"/>
      <c r="KM197" s="10"/>
      <c r="KN197" s="10"/>
      <c r="KO197" s="10"/>
      <c r="KP197" s="10"/>
      <c r="KQ197" s="10"/>
      <c r="KR197" s="10"/>
      <c r="KS197" s="10"/>
      <c r="KT197" s="10"/>
      <c r="KU197" s="10"/>
      <c r="KV197" s="10"/>
      <c r="KW197" s="10"/>
      <c r="KX197" s="10"/>
      <c r="KY197" s="10"/>
      <c r="KZ197" s="10"/>
      <c r="LA197" s="10"/>
      <c r="LB197" s="10"/>
      <c r="LC197" s="10"/>
      <c r="LD197" s="10"/>
      <c r="LE197" s="10"/>
      <c r="LF197" s="10"/>
      <c r="LG197" s="10"/>
      <c r="LH197" s="10"/>
      <c r="LI197" s="10"/>
      <c r="LJ197" s="10"/>
      <c r="LK197" s="10"/>
      <c r="LL197" s="10"/>
      <c r="LM197" s="10"/>
      <c r="LN197" s="10"/>
      <c r="LO197" s="10"/>
      <c r="LP197" s="10"/>
      <c r="LQ197" s="10"/>
      <c r="LR197" s="10"/>
      <c r="LS197" s="10"/>
      <c r="LT197" s="10"/>
      <c r="LU197" s="10"/>
      <c r="LV197" s="10"/>
      <c r="LW197" s="10"/>
      <c r="LX197" s="10"/>
      <c r="LY197" s="10"/>
      <c r="LZ197" s="10"/>
      <c r="MA197" s="10"/>
      <c r="MB197" s="10"/>
      <c r="MC197" s="10"/>
      <c r="MD197" s="10"/>
      <c r="ME197" s="10"/>
      <c r="MF197" s="10"/>
      <c r="MG197" s="10"/>
      <c r="MH197" s="10"/>
      <c r="MI197" s="10"/>
      <c r="MJ197" s="10"/>
      <c r="MK197" s="10"/>
      <c r="ML197" s="10"/>
      <c r="MM197" s="10"/>
      <c r="MN197" s="10"/>
      <c r="MO197" s="10"/>
      <c r="MP197" s="10"/>
      <c r="MQ197" s="10"/>
      <c r="MR197" s="10"/>
      <c r="MS197" s="10"/>
      <c r="MT197" s="10"/>
      <c r="MU197" s="10"/>
      <c r="MV197" s="10"/>
      <c r="MW197" s="10"/>
      <c r="MX197" s="10"/>
      <c r="MY197" s="10"/>
      <c r="MZ197" s="10"/>
      <c r="NA197" s="10"/>
      <c r="NB197" s="10"/>
      <c r="NC197" s="10"/>
      <c r="ND197" s="10"/>
      <c r="NE197" s="10"/>
      <c r="NF197" s="10"/>
      <c r="NG197" s="10"/>
      <c r="NH197" s="10"/>
      <c r="NI197" s="10"/>
      <c r="NJ197" s="10"/>
      <c r="NK197" s="10"/>
      <c r="NL197" s="10"/>
      <c r="NM197" s="10"/>
      <c r="NN197" s="10"/>
      <c r="NO197" s="10"/>
      <c r="NP197" s="10"/>
      <c r="NQ197" s="10"/>
      <c r="NR197" s="10"/>
      <c r="NS197" s="10"/>
      <c r="NT197" s="10"/>
      <c r="NU197" s="10"/>
      <c r="NV197" s="10"/>
      <c r="NW197" s="10"/>
      <c r="NX197" s="10"/>
      <c r="NY197" s="10"/>
      <c r="NZ197" s="10"/>
      <c r="OA197" s="10"/>
      <c r="OB197" s="10"/>
      <c r="OC197" s="10"/>
      <c r="OD197" s="10"/>
      <c r="OE197" s="10"/>
      <c r="OF197" s="10"/>
      <c r="OG197" s="10"/>
      <c r="OH197" s="10"/>
      <c r="OI197" s="10"/>
      <c r="OJ197" s="10"/>
      <c r="OK197" s="10"/>
      <c r="OL197" s="10"/>
      <c r="OM197" s="10"/>
      <c r="ON197" s="10"/>
      <c r="OO197" s="10"/>
      <c r="OP197" s="10"/>
      <c r="OQ197" s="10"/>
      <c r="OR197" s="10"/>
      <c r="OS197" s="10"/>
      <c r="OT197" s="10"/>
      <c r="OU197" s="10"/>
      <c r="OV197" s="10"/>
      <c r="OW197" s="10"/>
      <c r="OX197" s="10"/>
      <c r="OY197" s="10"/>
      <c r="OZ197" s="10"/>
      <c r="PA197" s="10"/>
      <c r="PB197" s="10"/>
      <c r="PC197" s="10"/>
      <c r="PD197" s="10"/>
      <c r="PE197" s="10"/>
      <c r="PF197" s="10"/>
      <c r="PG197" s="10"/>
      <c r="PH197" s="10"/>
      <c r="PI197" s="10"/>
      <c r="PJ197" s="10"/>
      <c r="PK197" s="10"/>
      <c r="PL197" s="10"/>
      <c r="PM197" s="10"/>
      <c r="PN197" s="10"/>
      <c r="PO197" s="10"/>
      <c r="PP197" s="10"/>
      <c r="PQ197" s="10"/>
      <c r="PR197" s="10"/>
      <c r="PS197" s="10"/>
      <c r="PT197" s="10"/>
      <c r="PU197" s="10"/>
      <c r="PV197" s="10"/>
      <c r="PW197" s="10"/>
      <c r="PX197" s="10"/>
      <c r="PY197" s="10"/>
      <c r="PZ197" s="10"/>
      <c r="QA197" s="10"/>
      <c r="QB197" s="10"/>
      <c r="QC197" s="10"/>
      <c r="QD197" s="10"/>
      <c r="QE197" s="10"/>
      <c r="QF197" s="10"/>
      <c r="QG197" s="10"/>
      <c r="QH197" s="10"/>
      <c r="QI197" s="10"/>
      <c r="QJ197" s="10"/>
      <c r="QK197" s="10"/>
      <c r="QL197" s="10"/>
      <c r="QM197" s="10"/>
      <c r="QN197" s="10"/>
      <c r="QO197" s="10"/>
      <c r="QP197" s="10"/>
      <c r="QQ197" s="10"/>
      <c r="QR197" s="10"/>
      <c r="QS197" s="10"/>
      <c r="QT197" s="10"/>
      <c r="QU197" s="10"/>
      <c r="QV197" s="10"/>
      <c r="QW197" s="10"/>
      <c r="QX197" s="10"/>
      <c r="QY197" s="10"/>
      <c r="QZ197" s="10"/>
      <c r="RA197" s="10"/>
      <c r="RB197" s="10"/>
      <c r="RC197" s="10"/>
      <c r="RD197" s="10"/>
      <c r="RE197" s="10"/>
      <c r="RF197" s="10"/>
      <c r="RG197" s="10"/>
      <c r="RH197" s="10"/>
      <c r="RI197" s="10"/>
      <c r="RJ197" s="10"/>
      <c r="RK197" s="10"/>
      <c r="RL197" s="10"/>
      <c r="RM197" s="10"/>
      <c r="RN197" s="10"/>
      <c r="RO197" s="10"/>
      <c r="RP197" s="10"/>
      <c r="RQ197" s="10"/>
      <c r="RR197" s="10"/>
      <c r="RS197" s="10"/>
      <c r="RT197" s="10"/>
      <c r="RU197" s="10"/>
      <c r="RV197" s="10"/>
      <c r="RW197" s="10"/>
      <c r="RX197" s="10"/>
      <c r="RY197" s="10"/>
      <c r="RZ197" s="10"/>
      <c r="SA197" s="10"/>
      <c r="SB197" s="10"/>
      <c r="SC197" s="10"/>
      <c r="SD197" s="10"/>
      <c r="SE197" s="10"/>
      <c r="SF197" s="10"/>
      <c r="SG197" s="10"/>
      <c r="SH197" s="10"/>
      <c r="SI197" s="10"/>
      <c r="SJ197" s="10"/>
      <c r="SK197" s="10"/>
      <c r="SL197" s="10"/>
      <c r="SM197" s="10"/>
      <c r="SN197" s="10"/>
      <c r="SO197" s="10"/>
      <c r="SP197" s="10"/>
      <c r="SQ197" s="10"/>
      <c r="SR197" s="10"/>
      <c r="SS197" s="10"/>
      <c r="ST197" s="10"/>
      <c r="SU197" s="10"/>
      <c r="SV197" s="10"/>
      <c r="SW197" s="10"/>
      <c r="SX197" s="10"/>
      <c r="SY197" s="10"/>
      <c r="SZ197" s="10"/>
      <c r="TA197" s="10"/>
      <c r="TB197" s="10"/>
      <c r="TC197" s="10"/>
      <c r="TD197" s="10"/>
      <c r="TE197" s="10"/>
      <c r="TF197" s="10"/>
      <c r="TG197" s="10"/>
      <c r="TH197" s="10"/>
      <c r="TI197" s="10"/>
      <c r="TJ197" s="10"/>
      <c r="TK197" s="10"/>
      <c r="TL197" s="10"/>
      <c r="TM197" s="10"/>
      <c r="TN197" s="10"/>
      <c r="TO197" s="10"/>
      <c r="TP197" s="10"/>
      <c r="TQ197" s="10"/>
      <c r="TR197" s="10"/>
      <c r="TS197" s="10"/>
      <c r="TT197" s="10"/>
      <c r="TU197" s="10"/>
      <c r="TV197" s="10"/>
      <c r="TW197" s="10"/>
      <c r="TX197" s="10"/>
      <c r="TY197" s="10"/>
      <c r="TZ197" s="10"/>
      <c r="UA197" s="10"/>
      <c r="UB197" s="10"/>
      <c r="UC197" s="10"/>
      <c r="UD197" s="10"/>
      <c r="UE197" s="10"/>
      <c r="UF197" s="10"/>
      <c r="UG197" s="10"/>
      <c r="UH197" s="10"/>
      <c r="UI197" s="10"/>
      <c r="UJ197" s="10"/>
      <c r="UK197" s="10"/>
      <c r="UL197" s="10"/>
      <c r="UM197" s="10"/>
      <c r="UN197" s="10"/>
      <c r="UO197" s="10"/>
      <c r="UP197" s="10"/>
      <c r="UQ197" s="10"/>
      <c r="UR197" s="10"/>
      <c r="US197" s="10"/>
      <c r="UT197" s="10"/>
      <c r="UU197" s="10"/>
      <c r="UV197" s="10"/>
      <c r="UW197" s="10"/>
      <c r="UX197" s="10"/>
      <c r="UY197" s="10"/>
      <c r="UZ197" s="10"/>
      <c r="VA197" s="10"/>
      <c r="VB197" s="10"/>
      <c r="VC197" s="10"/>
      <c r="VD197" s="10"/>
      <c r="VE197" s="10"/>
      <c r="VF197" s="10"/>
      <c r="VG197" s="10"/>
      <c r="VH197" s="10"/>
      <c r="VI197" s="10"/>
      <c r="VJ197" s="10"/>
      <c r="VK197" s="10"/>
      <c r="VL197" s="10"/>
      <c r="VM197" s="10"/>
      <c r="VN197" s="10"/>
      <c r="VO197" s="10"/>
      <c r="VP197" s="10"/>
      <c r="VQ197" s="10"/>
      <c r="VR197" s="10"/>
      <c r="VS197" s="10"/>
      <c r="VT197" s="10"/>
      <c r="VU197" s="10"/>
      <c r="VV197" s="10"/>
      <c r="VW197" s="10"/>
      <c r="VX197" s="10"/>
      <c r="VY197" s="10"/>
      <c r="VZ197" s="10"/>
      <c r="WA197" s="10"/>
      <c r="WB197" s="10"/>
      <c r="WC197" s="10"/>
      <c r="WD197" s="10"/>
      <c r="WE197" s="10"/>
      <c r="WF197" s="10"/>
      <c r="WG197" s="10"/>
      <c r="WH197" s="10"/>
      <c r="WI197" s="10"/>
      <c r="WJ197" s="10"/>
      <c r="WK197" s="10"/>
      <c r="WL197" s="10"/>
      <c r="WM197" s="10"/>
      <c r="WN197" s="10"/>
      <c r="WO197" s="10"/>
      <c r="WP197" s="10"/>
      <c r="WQ197" s="10"/>
      <c r="WR197" s="10"/>
      <c r="WS197" s="10"/>
      <c r="WT197" s="10"/>
      <c r="WU197" s="10"/>
      <c r="WV197" s="10"/>
      <c r="WW197" s="10"/>
      <c r="WX197" s="10"/>
      <c r="WY197" s="10"/>
      <c r="WZ197" s="10"/>
      <c r="XA197" s="10"/>
      <c r="XB197" s="10"/>
      <c r="XC197" s="10"/>
      <c r="XD197" s="10"/>
      <c r="XE197" s="10"/>
      <c r="XF197" s="10"/>
      <c r="XG197" s="10"/>
      <c r="XH197" s="10"/>
      <c r="XI197" s="10"/>
      <c r="XJ197" s="10"/>
      <c r="XK197" s="10"/>
      <c r="XL197" s="10"/>
      <c r="XM197" s="10"/>
      <c r="XN197" s="10"/>
      <c r="XO197" s="10"/>
      <c r="XP197" s="10"/>
      <c r="XQ197" s="10"/>
      <c r="XR197" s="10"/>
      <c r="XS197" s="10"/>
      <c r="XT197" s="10"/>
      <c r="XU197" s="10"/>
      <c r="XV197" s="10"/>
      <c r="XW197" s="10"/>
      <c r="XX197" s="10"/>
      <c r="XY197" s="10"/>
      <c r="XZ197" s="10"/>
      <c r="YA197" s="10"/>
      <c r="YB197" s="10"/>
      <c r="YC197" s="10"/>
      <c r="YD197" s="10"/>
      <c r="YE197" s="10"/>
      <c r="YF197" s="10"/>
      <c r="YG197" s="10"/>
      <c r="YH197" s="10"/>
      <c r="YI197" s="10"/>
      <c r="YJ197" s="10"/>
      <c r="YK197" s="10"/>
      <c r="YL197" s="10"/>
      <c r="YM197" s="10"/>
      <c r="YN197" s="10"/>
      <c r="YO197" s="10"/>
      <c r="YP197" s="10"/>
      <c r="YQ197" s="10"/>
      <c r="YR197" s="10"/>
      <c r="YS197" s="10"/>
      <c r="YT197" s="10"/>
      <c r="YU197" s="10"/>
      <c r="YV197" s="10"/>
      <c r="YW197" s="10"/>
      <c r="YX197" s="10"/>
      <c r="YY197" s="10"/>
      <c r="YZ197" s="10"/>
      <c r="ZA197" s="10"/>
      <c r="ZB197" s="10"/>
      <c r="ZC197" s="10"/>
      <c r="ZD197" s="10"/>
      <c r="ZE197" s="10"/>
      <c r="ZF197" s="10"/>
      <c r="ZG197" s="10"/>
      <c r="ZH197" s="10"/>
      <c r="ZI197" s="10"/>
      <c r="ZJ197" s="10"/>
      <c r="ZK197" s="10"/>
      <c r="ZL197" s="10"/>
      <c r="ZM197" s="10"/>
      <c r="ZN197" s="10"/>
      <c r="ZO197" s="10"/>
      <c r="ZP197" s="10"/>
      <c r="ZQ197" s="10"/>
      <c r="ZR197" s="10"/>
      <c r="ZS197" s="10"/>
      <c r="ZT197" s="10"/>
      <c r="ZU197" s="10"/>
      <c r="ZV197" s="10"/>
      <c r="ZW197" s="10"/>
      <c r="ZX197" s="10"/>
      <c r="ZY197" s="10"/>
      <c r="ZZ197" s="10"/>
      <c r="AAA197" s="10"/>
      <c r="AAB197" s="10"/>
      <c r="AAC197" s="10"/>
      <c r="AAD197" s="10"/>
      <c r="AAE197" s="10"/>
      <c r="AAF197" s="10"/>
      <c r="AAG197" s="10"/>
      <c r="AAH197" s="10"/>
      <c r="AAI197" s="10"/>
      <c r="AAJ197" s="10"/>
      <c r="AAK197" s="10"/>
      <c r="AAL197" s="10"/>
      <c r="AAM197" s="10"/>
      <c r="AAN197" s="10"/>
      <c r="AAO197" s="10"/>
      <c r="AAP197" s="10"/>
      <c r="AAQ197" s="10"/>
      <c r="AAR197" s="10"/>
      <c r="AAS197" s="10"/>
      <c r="AAT197" s="10"/>
      <c r="AAU197" s="10"/>
      <c r="AAV197" s="10"/>
      <c r="AAW197" s="10"/>
      <c r="AAX197" s="10"/>
      <c r="AAY197" s="10"/>
      <c r="AAZ197" s="10"/>
      <c r="ABA197" s="10"/>
      <c r="ABB197" s="10"/>
      <c r="ABC197" s="10"/>
      <c r="ABD197" s="10"/>
      <c r="ABE197" s="10"/>
      <c r="ABF197" s="10"/>
      <c r="ABG197" s="10"/>
      <c r="ABH197" s="10"/>
      <c r="ABI197" s="10"/>
      <c r="ABJ197" s="10"/>
      <c r="ABK197" s="10"/>
      <c r="ABL197" s="10"/>
      <c r="ABM197" s="10"/>
      <c r="ABN197" s="10"/>
      <c r="ABO197" s="10"/>
      <c r="ABP197" s="10"/>
      <c r="ABQ197" s="10"/>
      <c r="ABR197" s="10"/>
      <c r="ABS197" s="10"/>
      <c r="ABT197" s="10"/>
      <c r="ABU197" s="10"/>
      <c r="ABV197" s="10"/>
      <c r="ABW197" s="10"/>
      <c r="ABX197" s="10"/>
      <c r="ABY197" s="10"/>
      <c r="ABZ197" s="10"/>
      <c r="ACA197" s="10"/>
      <c r="ACB197" s="10"/>
      <c r="ACC197" s="10"/>
      <c r="ACD197" s="10"/>
      <c r="ACE197" s="10"/>
      <c r="ACF197" s="10"/>
      <c r="ACG197" s="10"/>
      <c r="ACH197" s="10"/>
      <c r="ACI197" s="10"/>
      <c r="ACJ197" s="10"/>
      <c r="ACK197" s="10"/>
      <c r="ACL197" s="10"/>
      <c r="ACM197" s="10"/>
      <c r="ACN197" s="10"/>
      <c r="ACO197" s="10"/>
      <c r="ACP197" s="10"/>
      <c r="ACQ197" s="10"/>
      <c r="ACR197" s="10"/>
      <c r="ACS197" s="10"/>
      <c r="ACT197" s="10"/>
      <c r="ACU197" s="10"/>
      <c r="ACV197" s="10"/>
      <c r="ACW197" s="10"/>
      <c r="ACX197" s="10"/>
      <c r="ACY197" s="10"/>
      <c r="ACZ197" s="10"/>
      <c r="ADA197" s="10"/>
      <c r="ADB197" s="10"/>
      <c r="ADC197" s="10"/>
      <c r="ADD197" s="10"/>
      <c r="ADE197" s="10"/>
      <c r="ADF197" s="10"/>
      <c r="ADG197" s="10"/>
      <c r="ADH197" s="10"/>
      <c r="ADI197" s="10"/>
      <c r="ADJ197" s="10"/>
      <c r="ADK197" s="10"/>
      <c r="ADL197" s="10"/>
      <c r="ADM197" s="10"/>
      <c r="ADN197" s="10"/>
      <c r="ADO197" s="10"/>
      <c r="ADP197" s="10"/>
      <c r="ADQ197" s="10"/>
      <c r="ADR197" s="10"/>
      <c r="ADS197" s="10"/>
      <c r="ADT197" s="10"/>
      <c r="ADU197" s="10"/>
      <c r="ADV197" s="10"/>
      <c r="ADW197" s="10"/>
      <c r="ADX197" s="10"/>
      <c r="ADY197" s="10"/>
      <c r="ADZ197" s="10"/>
      <c r="AEA197" s="10"/>
      <c r="AEB197" s="10"/>
      <c r="AEC197" s="10"/>
      <c r="AED197" s="10"/>
      <c r="AEE197" s="10"/>
      <c r="AEF197" s="10"/>
      <c r="AEG197" s="10"/>
      <c r="AEH197" s="10"/>
      <c r="AEI197" s="10"/>
      <c r="AEJ197" s="10"/>
      <c r="AEK197" s="10"/>
      <c r="AEL197" s="10"/>
      <c r="AEM197" s="10"/>
      <c r="AEN197" s="10"/>
      <c r="AEO197" s="10"/>
      <c r="AEP197" s="10"/>
      <c r="AEQ197" s="10"/>
      <c r="AER197" s="10"/>
      <c r="AES197" s="10"/>
      <c r="AET197" s="10"/>
      <c r="AEU197" s="10"/>
      <c r="AEV197" s="10"/>
      <c r="AEW197" s="10"/>
      <c r="AEX197" s="10"/>
      <c r="AEY197" s="10"/>
      <c r="AEZ197" s="10"/>
      <c r="AFA197" s="10"/>
      <c r="AFB197" s="10"/>
      <c r="AFC197" s="10"/>
      <c r="AFD197" s="10"/>
      <c r="AFE197" s="10"/>
      <c r="AFF197" s="10"/>
      <c r="AFG197" s="10"/>
      <c r="AFH197" s="10"/>
      <c r="AFI197" s="10"/>
      <c r="AFJ197" s="10"/>
      <c r="AFK197" s="10"/>
      <c r="AFL197" s="10"/>
      <c r="AFM197" s="10"/>
      <c r="AFN197" s="10"/>
      <c r="AFO197" s="10"/>
      <c r="AFP197" s="10"/>
      <c r="AFQ197" s="10"/>
      <c r="AFR197" s="10"/>
      <c r="AFS197" s="10"/>
      <c r="AFT197" s="10"/>
      <c r="AFU197" s="10"/>
      <c r="AFV197" s="10"/>
      <c r="AFW197" s="10"/>
      <c r="AFX197" s="10"/>
      <c r="AFY197" s="10"/>
      <c r="AFZ197" s="10"/>
      <c r="AGA197" s="10"/>
      <c r="AGB197" s="10"/>
      <c r="AGC197" s="10"/>
      <c r="AGD197" s="10"/>
      <c r="AGE197" s="10"/>
      <c r="AGF197" s="10"/>
      <c r="AGG197" s="10"/>
      <c r="AGH197" s="10"/>
      <c r="AGI197" s="10"/>
      <c r="AGJ197" s="10"/>
      <c r="AGK197" s="10"/>
      <c r="AGL197" s="10"/>
      <c r="AGM197" s="10"/>
      <c r="AGN197" s="10"/>
      <c r="AGO197" s="10"/>
      <c r="AGP197" s="10"/>
      <c r="AGQ197" s="10"/>
      <c r="AGR197" s="10"/>
      <c r="AGS197" s="10"/>
      <c r="AGT197" s="10"/>
      <c r="AGU197" s="10"/>
      <c r="AGV197" s="10"/>
      <c r="AGW197" s="10"/>
      <c r="AGX197" s="10"/>
      <c r="AGY197" s="10"/>
      <c r="AGZ197" s="10"/>
      <c r="AHA197" s="10"/>
      <c r="AHB197" s="10"/>
      <c r="AHC197" s="10"/>
      <c r="AHD197" s="10"/>
      <c r="AHE197" s="10"/>
      <c r="AHF197" s="10"/>
      <c r="AHG197" s="10"/>
      <c r="AHH197" s="10"/>
      <c r="AHI197" s="10"/>
      <c r="AHJ197" s="10"/>
      <c r="AHK197" s="10"/>
      <c r="AHL197" s="10"/>
      <c r="AHM197" s="10"/>
      <c r="AHN197" s="10"/>
      <c r="AHO197" s="10"/>
      <c r="AHP197" s="10"/>
      <c r="AHQ197" s="10"/>
      <c r="AHR197" s="10"/>
      <c r="AHS197" s="10"/>
      <c r="AHT197" s="10"/>
      <c r="AHU197" s="10"/>
      <c r="AHV197" s="10"/>
      <c r="AHW197" s="10"/>
      <c r="AHX197" s="10"/>
      <c r="AHY197" s="10"/>
      <c r="AHZ197" s="10"/>
      <c r="AIA197" s="10"/>
      <c r="AIB197" s="10"/>
      <c r="AIC197" s="10"/>
      <c r="AID197" s="10"/>
      <c r="AIE197" s="10"/>
      <c r="AIF197" s="10"/>
      <c r="AIG197" s="10"/>
      <c r="AIH197" s="10"/>
      <c r="AII197" s="10"/>
      <c r="AIJ197" s="10"/>
      <c r="AIK197" s="10"/>
      <c r="AIL197" s="10"/>
      <c r="AIM197" s="10"/>
      <c r="AIN197" s="10"/>
      <c r="AIO197" s="10"/>
      <c r="AIP197" s="10"/>
      <c r="AIQ197" s="10"/>
      <c r="AIR197" s="10"/>
      <c r="AIS197" s="10"/>
      <c r="AIT197" s="10"/>
      <c r="AIU197" s="10"/>
      <c r="AIV197" s="10"/>
      <c r="AIW197" s="10"/>
      <c r="AIX197" s="10"/>
      <c r="AIY197" s="10"/>
      <c r="AIZ197" s="10"/>
      <c r="AJA197" s="10"/>
      <c r="AJB197" s="10"/>
      <c r="AJC197" s="10"/>
      <c r="AJD197" s="10"/>
      <c r="AJE197" s="10"/>
      <c r="AJF197" s="10"/>
      <c r="AJG197" s="10"/>
      <c r="AJH197" s="10"/>
      <c r="AJI197" s="10"/>
      <c r="AJJ197" s="10"/>
      <c r="AJK197" s="10"/>
      <c r="AJL197" s="10"/>
      <c r="AJM197" s="10"/>
      <c r="AJN197" s="10"/>
      <c r="AJO197" s="10"/>
      <c r="AJP197" s="10"/>
      <c r="AJQ197" s="10"/>
      <c r="AJR197" s="10"/>
      <c r="AJS197" s="10"/>
      <c r="AJT197" s="10"/>
      <c r="AJU197" s="10"/>
      <c r="AJV197" s="10"/>
      <c r="AJW197" s="10"/>
      <c r="AJX197" s="10"/>
      <c r="AJY197" s="10"/>
      <c r="AJZ197" s="10"/>
      <c r="AKA197" s="10"/>
      <c r="AKB197" s="10"/>
      <c r="AKC197" s="10"/>
      <c r="AKD197" s="10"/>
      <c r="AKE197" s="10"/>
      <c r="AKF197" s="10"/>
      <c r="AKG197" s="10"/>
      <c r="AKH197" s="10"/>
      <c r="AKI197" s="10"/>
      <c r="AKJ197" s="10"/>
      <c r="AKK197" s="10"/>
      <c r="AKL197" s="10"/>
      <c r="AKM197" s="10"/>
      <c r="AKN197" s="10"/>
      <c r="AKO197" s="10"/>
      <c r="AKP197" s="10"/>
      <c r="AKQ197" s="10"/>
      <c r="AKR197" s="10"/>
      <c r="AKS197" s="10"/>
      <c r="AKT197" s="10"/>
      <c r="AKU197" s="10"/>
      <c r="AKV197" s="10"/>
      <c r="AKW197" s="10"/>
      <c r="AKX197" s="10"/>
      <c r="AKY197" s="10"/>
      <c r="AKZ197" s="10"/>
      <c r="ALA197" s="10"/>
      <c r="ALB197" s="10"/>
      <c r="ALC197" s="10"/>
      <c r="ALD197" s="10"/>
      <c r="ALE197" s="10"/>
      <c r="ALF197" s="10"/>
      <c r="ALG197" s="10"/>
      <c r="ALH197" s="10"/>
      <c r="ALI197" s="10"/>
      <c r="ALJ197" s="10"/>
      <c r="ALK197" s="10"/>
      <c r="ALL197" s="10"/>
      <c r="ALM197" s="10"/>
      <c r="ALN197" s="10"/>
      <c r="ALO197" s="10"/>
      <c r="ALP197" s="10"/>
      <c r="ALQ197" s="10"/>
      <c r="ALR197" s="10"/>
      <c r="ALS197" s="10"/>
      <c r="ALT197" s="10"/>
      <c r="ALU197" s="10"/>
      <c r="ALV197" s="10"/>
      <c r="ALW197" s="10"/>
      <c r="ALX197" s="10"/>
      <c r="ALY197" s="10"/>
      <c r="ALZ197" s="10"/>
      <c r="AMA197" s="10"/>
      <c r="AMB197" s="10"/>
      <c r="AMC197" s="10"/>
      <c r="AMD197" s="10"/>
      <c r="AME197" s="10"/>
      <c r="AMF197" s="10"/>
      <c r="AMG197" s="10"/>
      <c r="AMH197" s="10"/>
      <c r="AMI197" s="10"/>
      <c r="AMJ197" s="10"/>
      <c r="AMK197" s="10"/>
      <c r="AML197" s="10"/>
      <c r="AMM197" s="10"/>
      <c r="AMN197" s="10"/>
      <c r="AMO197" s="10"/>
    </row>
    <row r="198" spans="1:1029" customFormat="1">
      <c r="A198" s="13" t="str">
        <f t="shared" si="32"/>
        <v>hasContractTerms</v>
      </c>
      <c r="B198" s="14" t="s">
        <v>219</v>
      </c>
      <c r="C198" s="13"/>
      <c r="D198" s="13"/>
      <c r="E198" s="13"/>
      <c r="F198" s="13" t="str">
        <f t="shared" si="33"/>
        <v>Procedure. has_ Contract Terms. Contract Terms</v>
      </c>
      <c r="G198" s="13"/>
      <c r="H198" s="13" t="s">
        <v>575</v>
      </c>
      <c r="I198" s="13" t="s">
        <v>313</v>
      </c>
      <c r="J198" s="13"/>
      <c r="K198" s="13"/>
      <c r="L198" s="13" t="str">
        <f t="shared" si="34"/>
        <v>Contract Terms</v>
      </c>
      <c r="M198" s="13" t="str">
        <f t="shared" si="35"/>
        <v>Contract Terms</v>
      </c>
      <c r="N198" s="13"/>
      <c r="O198" s="13"/>
      <c r="P198" s="13"/>
      <c r="Q198" s="15" t="s">
        <v>347</v>
      </c>
      <c r="R198" s="13" t="s">
        <v>223</v>
      </c>
      <c r="S198" s="16"/>
      <c r="T198" s="16"/>
      <c r="U198" s="16"/>
      <c r="V198" s="16"/>
      <c r="W198" s="16"/>
      <c r="X198" s="16"/>
      <c r="Y198" s="16" t="s">
        <v>211</v>
      </c>
      <c r="Z198" s="16"/>
      <c r="AA198" s="45">
        <v>43320</v>
      </c>
      <c r="AB198" s="8"/>
      <c r="AC198" s="8"/>
      <c r="AD198" s="8"/>
      <c r="AE198" s="8"/>
      <c r="AF198" s="11"/>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c r="HP198" s="10"/>
      <c r="HQ198" s="10"/>
      <c r="HR198" s="10"/>
      <c r="HS198" s="10"/>
      <c r="HT198" s="10"/>
      <c r="HU198" s="10"/>
      <c r="HV198" s="10"/>
      <c r="HW198" s="10"/>
      <c r="HX198" s="10"/>
      <c r="HY198" s="10"/>
      <c r="HZ198" s="10"/>
      <c r="IA198" s="10"/>
      <c r="IB198" s="10"/>
      <c r="IC198" s="10"/>
      <c r="ID198" s="10"/>
      <c r="IE198" s="10"/>
      <c r="IF198" s="10"/>
      <c r="IG198" s="10"/>
      <c r="IH198" s="10"/>
      <c r="II198" s="10"/>
      <c r="IJ198" s="10"/>
      <c r="IK198" s="10"/>
      <c r="IL198" s="10"/>
      <c r="IM198" s="10"/>
      <c r="IN198" s="10"/>
      <c r="IO198" s="10"/>
      <c r="IP198" s="10"/>
      <c r="IQ198" s="10"/>
      <c r="IR198" s="10"/>
      <c r="IS198" s="10"/>
      <c r="IT198" s="10"/>
      <c r="IU198" s="10"/>
      <c r="IV198" s="10"/>
      <c r="IW198" s="10"/>
      <c r="IX198" s="10"/>
      <c r="IY198" s="10"/>
      <c r="IZ198" s="10"/>
      <c r="JA198" s="10"/>
      <c r="JB198" s="10"/>
      <c r="JC198" s="10"/>
      <c r="JD198" s="10"/>
      <c r="JE198" s="10"/>
      <c r="JF198" s="10"/>
      <c r="JG198" s="10"/>
      <c r="JH198" s="10"/>
      <c r="JI198" s="10"/>
      <c r="JJ198" s="10"/>
      <c r="JK198" s="10"/>
      <c r="JL198" s="10"/>
      <c r="JM198" s="10"/>
      <c r="JN198" s="10"/>
      <c r="JO198" s="10"/>
      <c r="JP198" s="10"/>
      <c r="JQ198" s="10"/>
      <c r="JR198" s="10"/>
      <c r="JS198" s="10"/>
      <c r="JT198" s="10"/>
      <c r="JU198" s="10"/>
      <c r="JV198" s="10"/>
      <c r="JW198" s="10"/>
      <c r="JX198" s="10"/>
      <c r="JY198" s="10"/>
      <c r="JZ198" s="10"/>
      <c r="KA198" s="10"/>
      <c r="KB198" s="10"/>
      <c r="KC198" s="10"/>
      <c r="KD198" s="10"/>
      <c r="KE198" s="10"/>
      <c r="KF198" s="10"/>
      <c r="KG198" s="10"/>
      <c r="KH198" s="10"/>
      <c r="KI198" s="10"/>
      <c r="KJ198" s="10"/>
      <c r="KK198" s="10"/>
      <c r="KL198" s="10"/>
      <c r="KM198" s="10"/>
      <c r="KN198" s="10"/>
      <c r="KO198" s="10"/>
      <c r="KP198" s="10"/>
      <c r="KQ198" s="10"/>
      <c r="KR198" s="10"/>
      <c r="KS198" s="10"/>
      <c r="KT198" s="10"/>
      <c r="KU198" s="10"/>
      <c r="KV198" s="10"/>
      <c r="KW198" s="10"/>
      <c r="KX198" s="10"/>
      <c r="KY198" s="10"/>
      <c r="KZ198" s="10"/>
      <c r="LA198" s="10"/>
      <c r="LB198" s="10"/>
      <c r="LC198" s="10"/>
      <c r="LD198" s="10"/>
      <c r="LE198" s="10"/>
      <c r="LF198" s="10"/>
      <c r="LG198" s="10"/>
      <c r="LH198" s="10"/>
      <c r="LI198" s="10"/>
      <c r="LJ198" s="10"/>
      <c r="LK198" s="10"/>
      <c r="LL198" s="10"/>
      <c r="LM198" s="10"/>
      <c r="LN198" s="10"/>
      <c r="LO198" s="10"/>
      <c r="LP198" s="10"/>
      <c r="LQ198" s="10"/>
      <c r="LR198" s="10"/>
      <c r="LS198" s="10"/>
      <c r="LT198" s="10"/>
      <c r="LU198" s="10"/>
      <c r="LV198" s="10"/>
      <c r="LW198" s="10"/>
      <c r="LX198" s="10"/>
      <c r="LY198" s="10"/>
      <c r="LZ198" s="10"/>
      <c r="MA198" s="10"/>
      <c r="MB198" s="10"/>
      <c r="MC198" s="10"/>
      <c r="MD198" s="10"/>
      <c r="ME198" s="10"/>
      <c r="MF198" s="10"/>
      <c r="MG198" s="10"/>
      <c r="MH198" s="10"/>
      <c r="MI198" s="10"/>
      <c r="MJ198" s="10"/>
      <c r="MK198" s="10"/>
      <c r="ML198" s="10"/>
      <c r="MM198" s="10"/>
      <c r="MN198" s="10"/>
      <c r="MO198" s="10"/>
      <c r="MP198" s="10"/>
      <c r="MQ198" s="10"/>
      <c r="MR198" s="10"/>
      <c r="MS198" s="10"/>
      <c r="MT198" s="10"/>
      <c r="MU198" s="10"/>
      <c r="MV198" s="10"/>
      <c r="MW198" s="10"/>
      <c r="MX198" s="10"/>
      <c r="MY198" s="10"/>
      <c r="MZ198" s="10"/>
      <c r="NA198" s="10"/>
      <c r="NB198" s="10"/>
      <c r="NC198" s="10"/>
      <c r="ND198" s="10"/>
      <c r="NE198" s="10"/>
      <c r="NF198" s="10"/>
      <c r="NG198" s="10"/>
      <c r="NH198" s="10"/>
      <c r="NI198" s="10"/>
      <c r="NJ198" s="10"/>
      <c r="NK198" s="10"/>
      <c r="NL198" s="10"/>
      <c r="NM198" s="10"/>
      <c r="NN198" s="10"/>
      <c r="NO198" s="10"/>
      <c r="NP198" s="10"/>
      <c r="NQ198" s="10"/>
      <c r="NR198" s="10"/>
      <c r="NS198" s="10"/>
      <c r="NT198" s="10"/>
      <c r="NU198" s="10"/>
      <c r="NV198" s="10"/>
      <c r="NW198" s="10"/>
      <c r="NX198" s="10"/>
      <c r="NY198" s="10"/>
      <c r="NZ198" s="10"/>
      <c r="OA198" s="10"/>
      <c r="OB198" s="10"/>
      <c r="OC198" s="10"/>
      <c r="OD198" s="10"/>
      <c r="OE198" s="10"/>
      <c r="OF198" s="10"/>
      <c r="OG198" s="10"/>
      <c r="OH198" s="10"/>
      <c r="OI198" s="10"/>
      <c r="OJ198" s="10"/>
      <c r="OK198" s="10"/>
      <c r="OL198" s="10"/>
      <c r="OM198" s="10"/>
      <c r="ON198" s="10"/>
      <c r="OO198" s="10"/>
      <c r="OP198" s="10"/>
      <c r="OQ198" s="10"/>
      <c r="OR198" s="10"/>
      <c r="OS198" s="10"/>
      <c r="OT198" s="10"/>
      <c r="OU198" s="10"/>
      <c r="OV198" s="10"/>
      <c r="OW198" s="10"/>
      <c r="OX198" s="10"/>
      <c r="OY198" s="10"/>
      <c r="OZ198" s="10"/>
      <c r="PA198" s="10"/>
      <c r="PB198" s="10"/>
      <c r="PC198" s="10"/>
      <c r="PD198" s="10"/>
      <c r="PE198" s="10"/>
      <c r="PF198" s="10"/>
      <c r="PG198" s="10"/>
      <c r="PH198" s="10"/>
      <c r="PI198" s="10"/>
      <c r="PJ198" s="10"/>
      <c r="PK198" s="10"/>
      <c r="PL198" s="10"/>
      <c r="PM198" s="10"/>
      <c r="PN198" s="10"/>
      <c r="PO198" s="10"/>
      <c r="PP198" s="10"/>
      <c r="PQ198" s="10"/>
      <c r="PR198" s="10"/>
      <c r="PS198" s="10"/>
      <c r="PT198" s="10"/>
      <c r="PU198" s="10"/>
      <c r="PV198" s="10"/>
      <c r="PW198" s="10"/>
      <c r="PX198" s="10"/>
      <c r="PY198" s="10"/>
      <c r="PZ198" s="10"/>
      <c r="QA198" s="10"/>
      <c r="QB198" s="10"/>
      <c r="QC198" s="10"/>
      <c r="QD198" s="10"/>
      <c r="QE198" s="10"/>
      <c r="QF198" s="10"/>
      <c r="QG198" s="10"/>
      <c r="QH198" s="10"/>
      <c r="QI198" s="10"/>
      <c r="QJ198" s="10"/>
      <c r="QK198" s="10"/>
      <c r="QL198" s="10"/>
      <c r="QM198" s="10"/>
      <c r="QN198" s="10"/>
      <c r="QO198" s="10"/>
      <c r="QP198" s="10"/>
      <c r="QQ198" s="10"/>
      <c r="QR198" s="10"/>
      <c r="QS198" s="10"/>
      <c r="QT198" s="10"/>
      <c r="QU198" s="10"/>
      <c r="QV198" s="10"/>
      <c r="QW198" s="10"/>
      <c r="QX198" s="10"/>
      <c r="QY198" s="10"/>
      <c r="QZ198" s="10"/>
      <c r="RA198" s="10"/>
      <c r="RB198" s="10"/>
      <c r="RC198" s="10"/>
      <c r="RD198" s="10"/>
      <c r="RE198" s="10"/>
      <c r="RF198" s="10"/>
      <c r="RG198" s="10"/>
      <c r="RH198" s="10"/>
      <c r="RI198" s="10"/>
      <c r="RJ198" s="10"/>
      <c r="RK198" s="10"/>
      <c r="RL198" s="10"/>
      <c r="RM198" s="10"/>
      <c r="RN198" s="10"/>
      <c r="RO198" s="10"/>
      <c r="RP198" s="10"/>
      <c r="RQ198" s="10"/>
      <c r="RR198" s="10"/>
      <c r="RS198" s="10"/>
      <c r="RT198" s="10"/>
      <c r="RU198" s="10"/>
      <c r="RV198" s="10"/>
      <c r="RW198" s="10"/>
      <c r="RX198" s="10"/>
      <c r="RY198" s="10"/>
      <c r="RZ198" s="10"/>
      <c r="SA198" s="10"/>
      <c r="SB198" s="10"/>
      <c r="SC198" s="10"/>
      <c r="SD198" s="10"/>
      <c r="SE198" s="10"/>
      <c r="SF198" s="10"/>
      <c r="SG198" s="10"/>
      <c r="SH198" s="10"/>
      <c r="SI198" s="10"/>
      <c r="SJ198" s="10"/>
      <c r="SK198" s="10"/>
      <c r="SL198" s="10"/>
      <c r="SM198" s="10"/>
      <c r="SN198" s="10"/>
      <c r="SO198" s="10"/>
      <c r="SP198" s="10"/>
      <c r="SQ198" s="10"/>
      <c r="SR198" s="10"/>
      <c r="SS198" s="10"/>
      <c r="ST198" s="10"/>
      <c r="SU198" s="10"/>
      <c r="SV198" s="10"/>
      <c r="SW198" s="10"/>
      <c r="SX198" s="10"/>
      <c r="SY198" s="10"/>
      <c r="SZ198" s="10"/>
      <c r="TA198" s="10"/>
      <c r="TB198" s="10"/>
      <c r="TC198" s="10"/>
      <c r="TD198" s="10"/>
      <c r="TE198" s="10"/>
      <c r="TF198" s="10"/>
      <c r="TG198" s="10"/>
      <c r="TH198" s="10"/>
      <c r="TI198" s="10"/>
      <c r="TJ198" s="10"/>
      <c r="TK198" s="10"/>
      <c r="TL198" s="10"/>
      <c r="TM198" s="10"/>
      <c r="TN198" s="10"/>
      <c r="TO198" s="10"/>
      <c r="TP198" s="10"/>
      <c r="TQ198" s="10"/>
      <c r="TR198" s="10"/>
      <c r="TS198" s="10"/>
      <c r="TT198" s="10"/>
      <c r="TU198" s="10"/>
      <c r="TV198" s="10"/>
      <c r="TW198" s="10"/>
      <c r="TX198" s="10"/>
      <c r="TY198" s="10"/>
      <c r="TZ198" s="10"/>
      <c r="UA198" s="10"/>
      <c r="UB198" s="10"/>
      <c r="UC198" s="10"/>
      <c r="UD198" s="10"/>
      <c r="UE198" s="10"/>
      <c r="UF198" s="10"/>
      <c r="UG198" s="10"/>
      <c r="UH198" s="10"/>
      <c r="UI198" s="10"/>
      <c r="UJ198" s="10"/>
      <c r="UK198" s="10"/>
      <c r="UL198" s="10"/>
      <c r="UM198" s="10"/>
      <c r="UN198" s="10"/>
      <c r="UO198" s="10"/>
      <c r="UP198" s="10"/>
      <c r="UQ198" s="10"/>
      <c r="UR198" s="10"/>
      <c r="US198" s="10"/>
      <c r="UT198" s="10"/>
      <c r="UU198" s="10"/>
      <c r="UV198" s="10"/>
      <c r="UW198" s="10"/>
      <c r="UX198" s="10"/>
      <c r="UY198" s="10"/>
      <c r="UZ198" s="10"/>
      <c r="VA198" s="10"/>
      <c r="VB198" s="10"/>
      <c r="VC198" s="10"/>
      <c r="VD198" s="10"/>
      <c r="VE198" s="10"/>
      <c r="VF198" s="10"/>
      <c r="VG198" s="10"/>
      <c r="VH198" s="10"/>
      <c r="VI198" s="10"/>
      <c r="VJ198" s="10"/>
      <c r="VK198" s="10"/>
      <c r="VL198" s="10"/>
      <c r="VM198" s="10"/>
      <c r="VN198" s="10"/>
      <c r="VO198" s="10"/>
      <c r="VP198" s="10"/>
      <c r="VQ198" s="10"/>
      <c r="VR198" s="10"/>
      <c r="VS198" s="10"/>
      <c r="VT198" s="10"/>
      <c r="VU198" s="10"/>
      <c r="VV198" s="10"/>
      <c r="VW198" s="10"/>
      <c r="VX198" s="10"/>
      <c r="VY198" s="10"/>
      <c r="VZ198" s="10"/>
      <c r="WA198" s="10"/>
      <c r="WB198" s="10"/>
      <c r="WC198" s="10"/>
      <c r="WD198" s="10"/>
      <c r="WE198" s="10"/>
      <c r="WF198" s="10"/>
      <c r="WG198" s="10"/>
      <c r="WH198" s="10"/>
      <c r="WI198" s="10"/>
      <c r="WJ198" s="10"/>
      <c r="WK198" s="10"/>
      <c r="WL198" s="10"/>
      <c r="WM198" s="10"/>
      <c r="WN198" s="10"/>
      <c r="WO198" s="10"/>
      <c r="WP198" s="10"/>
      <c r="WQ198" s="10"/>
      <c r="WR198" s="10"/>
      <c r="WS198" s="10"/>
      <c r="WT198" s="10"/>
      <c r="WU198" s="10"/>
      <c r="WV198" s="10"/>
      <c r="WW198" s="10"/>
      <c r="WX198" s="10"/>
      <c r="WY198" s="10"/>
      <c r="WZ198" s="10"/>
      <c r="XA198" s="10"/>
      <c r="XB198" s="10"/>
      <c r="XC198" s="10"/>
      <c r="XD198" s="10"/>
      <c r="XE198" s="10"/>
      <c r="XF198" s="10"/>
      <c r="XG198" s="10"/>
      <c r="XH198" s="10"/>
      <c r="XI198" s="10"/>
      <c r="XJ198" s="10"/>
      <c r="XK198" s="10"/>
      <c r="XL198" s="10"/>
      <c r="XM198" s="10"/>
      <c r="XN198" s="10"/>
      <c r="XO198" s="10"/>
      <c r="XP198" s="10"/>
      <c r="XQ198" s="10"/>
      <c r="XR198" s="10"/>
      <c r="XS198" s="10"/>
      <c r="XT198" s="10"/>
      <c r="XU198" s="10"/>
      <c r="XV198" s="10"/>
      <c r="XW198" s="10"/>
      <c r="XX198" s="10"/>
      <c r="XY198" s="10"/>
      <c r="XZ198" s="10"/>
      <c r="YA198" s="10"/>
      <c r="YB198" s="10"/>
      <c r="YC198" s="10"/>
      <c r="YD198" s="10"/>
      <c r="YE198" s="10"/>
      <c r="YF198" s="10"/>
      <c r="YG198" s="10"/>
      <c r="YH198" s="10"/>
      <c r="YI198" s="10"/>
      <c r="YJ198" s="10"/>
      <c r="YK198" s="10"/>
      <c r="YL198" s="10"/>
      <c r="YM198" s="10"/>
      <c r="YN198" s="10"/>
      <c r="YO198" s="10"/>
      <c r="YP198" s="10"/>
      <c r="YQ198" s="10"/>
      <c r="YR198" s="10"/>
      <c r="YS198" s="10"/>
      <c r="YT198" s="10"/>
      <c r="YU198" s="10"/>
      <c r="YV198" s="10"/>
      <c r="YW198" s="10"/>
      <c r="YX198" s="10"/>
      <c r="YY198" s="10"/>
      <c r="YZ198" s="10"/>
      <c r="ZA198" s="10"/>
      <c r="ZB198" s="10"/>
      <c r="ZC198" s="10"/>
      <c r="ZD198" s="10"/>
      <c r="ZE198" s="10"/>
      <c r="ZF198" s="10"/>
      <c r="ZG198" s="10"/>
      <c r="ZH198" s="10"/>
      <c r="ZI198" s="10"/>
      <c r="ZJ198" s="10"/>
      <c r="ZK198" s="10"/>
      <c r="ZL198" s="10"/>
      <c r="ZM198" s="10"/>
      <c r="ZN198" s="10"/>
      <c r="ZO198" s="10"/>
      <c r="ZP198" s="10"/>
      <c r="ZQ198" s="10"/>
      <c r="ZR198" s="10"/>
      <c r="ZS198" s="10"/>
      <c r="ZT198" s="10"/>
      <c r="ZU198" s="10"/>
      <c r="ZV198" s="10"/>
      <c r="ZW198" s="10"/>
      <c r="ZX198" s="10"/>
      <c r="ZY198" s="10"/>
      <c r="ZZ198" s="10"/>
      <c r="AAA198" s="10"/>
      <c r="AAB198" s="10"/>
      <c r="AAC198" s="10"/>
      <c r="AAD198" s="10"/>
      <c r="AAE198" s="10"/>
      <c r="AAF198" s="10"/>
      <c r="AAG198" s="10"/>
      <c r="AAH198" s="10"/>
      <c r="AAI198" s="10"/>
      <c r="AAJ198" s="10"/>
      <c r="AAK198" s="10"/>
      <c r="AAL198" s="10"/>
      <c r="AAM198" s="10"/>
      <c r="AAN198" s="10"/>
      <c r="AAO198" s="10"/>
      <c r="AAP198" s="10"/>
      <c r="AAQ198" s="10"/>
      <c r="AAR198" s="10"/>
      <c r="AAS198" s="10"/>
      <c r="AAT198" s="10"/>
      <c r="AAU198" s="10"/>
      <c r="AAV198" s="10"/>
      <c r="AAW198" s="10"/>
      <c r="AAX198" s="10"/>
      <c r="AAY198" s="10"/>
      <c r="AAZ198" s="10"/>
      <c r="ABA198" s="10"/>
      <c r="ABB198" s="10"/>
      <c r="ABC198" s="10"/>
      <c r="ABD198" s="10"/>
      <c r="ABE198" s="10"/>
      <c r="ABF198" s="10"/>
      <c r="ABG198" s="10"/>
      <c r="ABH198" s="10"/>
      <c r="ABI198" s="10"/>
      <c r="ABJ198" s="10"/>
      <c r="ABK198" s="10"/>
      <c r="ABL198" s="10"/>
      <c r="ABM198" s="10"/>
      <c r="ABN198" s="10"/>
      <c r="ABO198" s="10"/>
      <c r="ABP198" s="10"/>
      <c r="ABQ198" s="10"/>
      <c r="ABR198" s="10"/>
      <c r="ABS198" s="10"/>
      <c r="ABT198" s="10"/>
      <c r="ABU198" s="10"/>
      <c r="ABV198" s="10"/>
      <c r="ABW198" s="10"/>
      <c r="ABX198" s="10"/>
      <c r="ABY198" s="10"/>
      <c r="ABZ198" s="10"/>
      <c r="ACA198" s="10"/>
      <c r="ACB198" s="10"/>
      <c r="ACC198" s="10"/>
      <c r="ACD198" s="10"/>
      <c r="ACE198" s="10"/>
      <c r="ACF198" s="10"/>
      <c r="ACG198" s="10"/>
      <c r="ACH198" s="10"/>
      <c r="ACI198" s="10"/>
      <c r="ACJ198" s="10"/>
      <c r="ACK198" s="10"/>
      <c r="ACL198" s="10"/>
      <c r="ACM198" s="10"/>
      <c r="ACN198" s="10"/>
      <c r="ACO198" s="10"/>
      <c r="ACP198" s="10"/>
      <c r="ACQ198" s="10"/>
      <c r="ACR198" s="10"/>
      <c r="ACS198" s="10"/>
      <c r="ACT198" s="10"/>
      <c r="ACU198" s="10"/>
      <c r="ACV198" s="10"/>
      <c r="ACW198" s="10"/>
      <c r="ACX198" s="10"/>
      <c r="ACY198" s="10"/>
      <c r="ACZ198" s="10"/>
      <c r="ADA198" s="10"/>
      <c r="ADB198" s="10"/>
      <c r="ADC198" s="10"/>
      <c r="ADD198" s="10"/>
      <c r="ADE198" s="10"/>
      <c r="ADF198" s="10"/>
      <c r="ADG198" s="10"/>
      <c r="ADH198" s="10"/>
      <c r="ADI198" s="10"/>
      <c r="ADJ198" s="10"/>
      <c r="ADK198" s="10"/>
      <c r="ADL198" s="10"/>
      <c r="ADM198" s="10"/>
      <c r="ADN198" s="10"/>
      <c r="ADO198" s="10"/>
      <c r="ADP198" s="10"/>
      <c r="ADQ198" s="10"/>
      <c r="ADR198" s="10"/>
      <c r="ADS198" s="10"/>
      <c r="ADT198" s="10"/>
      <c r="ADU198" s="10"/>
      <c r="ADV198" s="10"/>
      <c r="ADW198" s="10"/>
      <c r="ADX198" s="10"/>
      <c r="ADY198" s="10"/>
      <c r="ADZ198" s="10"/>
      <c r="AEA198" s="10"/>
      <c r="AEB198" s="10"/>
      <c r="AEC198" s="10"/>
      <c r="AED198" s="10"/>
      <c r="AEE198" s="10"/>
      <c r="AEF198" s="10"/>
      <c r="AEG198" s="10"/>
      <c r="AEH198" s="10"/>
      <c r="AEI198" s="10"/>
      <c r="AEJ198" s="10"/>
      <c r="AEK198" s="10"/>
      <c r="AEL198" s="10"/>
      <c r="AEM198" s="10"/>
      <c r="AEN198" s="10"/>
      <c r="AEO198" s="10"/>
      <c r="AEP198" s="10"/>
      <c r="AEQ198" s="10"/>
      <c r="AER198" s="10"/>
      <c r="AES198" s="10"/>
      <c r="AET198" s="10"/>
      <c r="AEU198" s="10"/>
      <c r="AEV198" s="10"/>
      <c r="AEW198" s="10"/>
      <c r="AEX198" s="10"/>
      <c r="AEY198" s="10"/>
      <c r="AEZ198" s="10"/>
      <c r="AFA198" s="10"/>
      <c r="AFB198" s="10"/>
      <c r="AFC198" s="10"/>
      <c r="AFD198" s="10"/>
      <c r="AFE198" s="10"/>
      <c r="AFF198" s="10"/>
      <c r="AFG198" s="10"/>
      <c r="AFH198" s="10"/>
      <c r="AFI198" s="10"/>
      <c r="AFJ198" s="10"/>
      <c r="AFK198" s="10"/>
      <c r="AFL198" s="10"/>
      <c r="AFM198" s="10"/>
      <c r="AFN198" s="10"/>
      <c r="AFO198" s="10"/>
      <c r="AFP198" s="10"/>
      <c r="AFQ198" s="10"/>
      <c r="AFR198" s="10"/>
      <c r="AFS198" s="10"/>
      <c r="AFT198" s="10"/>
      <c r="AFU198" s="10"/>
      <c r="AFV198" s="10"/>
      <c r="AFW198" s="10"/>
      <c r="AFX198" s="10"/>
      <c r="AFY198" s="10"/>
      <c r="AFZ198" s="10"/>
      <c r="AGA198" s="10"/>
      <c r="AGB198" s="10"/>
      <c r="AGC198" s="10"/>
      <c r="AGD198" s="10"/>
      <c r="AGE198" s="10"/>
      <c r="AGF198" s="10"/>
      <c r="AGG198" s="10"/>
      <c r="AGH198" s="10"/>
      <c r="AGI198" s="10"/>
      <c r="AGJ198" s="10"/>
      <c r="AGK198" s="10"/>
      <c r="AGL198" s="10"/>
      <c r="AGM198" s="10"/>
      <c r="AGN198" s="10"/>
      <c r="AGO198" s="10"/>
      <c r="AGP198" s="10"/>
      <c r="AGQ198" s="10"/>
      <c r="AGR198" s="10"/>
      <c r="AGS198" s="10"/>
      <c r="AGT198" s="10"/>
      <c r="AGU198" s="10"/>
      <c r="AGV198" s="10"/>
      <c r="AGW198" s="10"/>
      <c r="AGX198" s="10"/>
      <c r="AGY198" s="10"/>
      <c r="AGZ198" s="10"/>
      <c r="AHA198" s="10"/>
      <c r="AHB198" s="10"/>
      <c r="AHC198" s="10"/>
      <c r="AHD198" s="10"/>
      <c r="AHE198" s="10"/>
      <c r="AHF198" s="10"/>
      <c r="AHG198" s="10"/>
      <c r="AHH198" s="10"/>
      <c r="AHI198" s="10"/>
      <c r="AHJ198" s="10"/>
      <c r="AHK198" s="10"/>
      <c r="AHL198" s="10"/>
      <c r="AHM198" s="10"/>
      <c r="AHN198" s="10"/>
      <c r="AHO198" s="10"/>
      <c r="AHP198" s="10"/>
      <c r="AHQ198" s="10"/>
      <c r="AHR198" s="10"/>
      <c r="AHS198" s="10"/>
      <c r="AHT198" s="10"/>
      <c r="AHU198" s="10"/>
      <c r="AHV198" s="10"/>
      <c r="AHW198" s="10"/>
      <c r="AHX198" s="10"/>
      <c r="AHY198" s="10"/>
      <c r="AHZ198" s="10"/>
      <c r="AIA198" s="10"/>
      <c r="AIB198" s="10"/>
      <c r="AIC198" s="10"/>
      <c r="AID198" s="10"/>
      <c r="AIE198" s="10"/>
      <c r="AIF198" s="10"/>
      <c r="AIG198" s="10"/>
      <c r="AIH198" s="10"/>
      <c r="AII198" s="10"/>
      <c r="AIJ198" s="10"/>
      <c r="AIK198" s="10"/>
      <c r="AIL198" s="10"/>
      <c r="AIM198" s="10"/>
      <c r="AIN198" s="10"/>
      <c r="AIO198" s="10"/>
      <c r="AIP198" s="10"/>
      <c r="AIQ198" s="10"/>
      <c r="AIR198" s="10"/>
      <c r="AIS198" s="10"/>
      <c r="AIT198" s="10"/>
      <c r="AIU198" s="10"/>
      <c r="AIV198" s="10"/>
      <c r="AIW198" s="10"/>
      <c r="AIX198" s="10"/>
      <c r="AIY198" s="10"/>
      <c r="AIZ198" s="10"/>
      <c r="AJA198" s="10"/>
      <c r="AJB198" s="10"/>
      <c r="AJC198" s="10"/>
      <c r="AJD198" s="10"/>
      <c r="AJE198" s="10"/>
      <c r="AJF198" s="10"/>
      <c r="AJG198" s="10"/>
      <c r="AJH198" s="10"/>
      <c r="AJI198" s="10"/>
      <c r="AJJ198" s="10"/>
      <c r="AJK198" s="10"/>
      <c r="AJL198" s="10"/>
      <c r="AJM198" s="10"/>
      <c r="AJN198" s="10"/>
      <c r="AJO198" s="10"/>
      <c r="AJP198" s="10"/>
      <c r="AJQ198" s="10"/>
      <c r="AJR198" s="10"/>
      <c r="AJS198" s="10"/>
      <c r="AJT198" s="10"/>
      <c r="AJU198" s="10"/>
      <c r="AJV198" s="10"/>
      <c r="AJW198" s="10"/>
      <c r="AJX198" s="10"/>
      <c r="AJY198" s="10"/>
      <c r="AJZ198" s="10"/>
      <c r="AKA198" s="10"/>
      <c r="AKB198" s="10"/>
      <c r="AKC198" s="10"/>
      <c r="AKD198" s="10"/>
      <c r="AKE198" s="10"/>
      <c r="AKF198" s="10"/>
      <c r="AKG198" s="10"/>
      <c r="AKH198" s="10"/>
      <c r="AKI198" s="10"/>
      <c r="AKJ198" s="10"/>
      <c r="AKK198" s="10"/>
      <c r="AKL198" s="10"/>
      <c r="AKM198" s="10"/>
      <c r="AKN198" s="10"/>
      <c r="AKO198" s="10"/>
      <c r="AKP198" s="10"/>
      <c r="AKQ198" s="10"/>
      <c r="AKR198" s="10"/>
      <c r="AKS198" s="10"/>
      <c r="AKT198" s="10"/>
      <c r="AKU198" s="10"/>
      <c r="AKV198" s="10"/>
      <c r="AKW198" s="10"/>
      <c r="AKX198" s="10"/>
      <c r="AKY198" s="10"/>
      <c r="AKZ198" s="10"/>
      <c r="ALA198" s="10"/>
      <c r="ALB198" s="10"/>
      <c r="ALC198" s="10"/>
      <c r="ALD198" s="10"/>
      <c r="ALE198" s="10"/>
      <c r="ALF198" s="10"/>
      <c r="ALG198" s="10"/>
      <c r="ALH198" s="10"/>
      <c r="ALI198" s="10"/>
      <c r="ALJ198" s="10"/>
      <c r="ALK198" s="10"/>
      <c r="ALL198" s="10"/>
      <c r="ALM198" s="10"/>
      <c r="ALN198" s="10"/>
      <c r="ALO198" s="10"/>
      <c r="ALP198" s="10"/>
      <c r="ALQ198" s="10"/>
      <c r="ALR198" s="10"/>
      <c r="ALS198" s="10"/>
      <c r="ALT198" s="10"/>
      <c r="ALU198" s="10"/>
      <c r="ALV198" s="10"/>
      <c r="ALW198" s="10"/>
      <c r="ALX198" s="10"/>
      <c r="ALY198" s="10"/>
      <c r="ALZ198" s="10"/>
      <c r="AMA198" s="10"/>
      <c r="AMB198" s="10"/>
      <c r="AMC198" s="10"/>
      <c r="AMD198" s="10"/>
      <c r="AME198" s="10"/>
      <c r="AMF198" s="10"/>
      <c r="AMG198" s="10"/>
      <c r="AMH198" s="10"/>
      <c r="AMI198" s="10"/>
      <c r="AMJ198" s="10"/>
      <c r="AMK198" s="10"/>
      <c r="AML198" s="10"/>
      <c r="AMM198" s="10"/>
      <c r="AMN198" s="10"/>
      <c r="AMO198" s="10"/>
    </row>
    <row r="199" spans="1:1029" customFormat="1">
      <c r="A199" s="13" t="str">
        <f t="shared" si="32"/>
        <v>hasDynamicPurchaseSystem</v>
      </c>
      <c r="B199" s="14" t="s">
        <v>219</v>
      </c>
      <c r="C199" s="13"/>
      <c r="D199" s="13"/>
      <c r="E199" s="13"/>
      <c r="F199" s="13" t="str">
        <f t="shared" si="33"/>
        <v>Procedure. has_ Dynamic Purchase System. Dynamic Purchase System</v>
      </c>
      <c r="G199" s="13"/>
      <c r="H199" s="13" t="s">
        <v>575</v>
      </c>
      <c r="I199" s="13" t="s">
        <v>313</v>
      </c>
      <c r="J199" s="13"/>
      <c r="K199" s="13"/>
      <c r="L199" s="13" t="str">
        <f t="shared" si="34"/>
        <v>Dynamic Purchase System</v>
      </c>
      <c r="M199" s="13" t="str">
        <f t="shared" si="35"/>
        <v>Dynamic Purchase System</v>
      </c>
      <c r="N199" s="13"/>
      <c r="O199" s="13"/>
      <c r="P199" s="13"/>
      <c r="Q199" s="15" t="s">
        <v>372</v>
      </c>
      <c r="R199" s="13" t="s">
        <v>223</v>
      </c>
      <c r="S199" s="16"/>
      <c r="T199" s="16"/>
      <c r="U199" s="16"/>
      <c r="V199" s="16"/>
      <c r="W199" s="16"/>
      <c r="X199" s="16"/>
      <c r="Y199" s="16" t="s">
        <v>211</v>
      </c>
      <c r="Z199" s="16"/>
      <c r="AA199" s="45">
        <v>43319</v>
      </c>
      <c r="AB199" s="8"/>
      <c r="AC199" s="8"/>
      <c r="AD199" s="8"/>
      <c r="AE199" s="8"/>
      <c r="AF199" s="11"/>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c r="HP199" s="10"/>
      <c r="HQ199" s="10"/>
      <c r="HR199" s="10"/>
      <c r="HS199" s="10"/>
      <c r="HT199" s="10"/>
      <c r="HU199" s="10"/>
      <c r="HV199" s="10"/>
      <c r="HW199" s="10"/>
      <c r="HX199" s="10"/>
      <c r="HY199" s="10"/>
      <c r="HZ199" s="10"/>
      <c r="IA199" s="10"/>
      <c r="IB199" s="10"/>
      <c r="IC199" s="10"/>
      <c r="ID199" s="10"/>
      <c r="IE199" s="10"/>
      <c r="IF199" s="10"/>
      <c r="IG199" s="10"/>
      <c r="IH199" s="10"/>
      <c r="II199" s="10"/>
      <c r="IJ199" s="10"/>
      <c r="IK199" s="10"/>
      <c r="IL199" s="10"/>
      <c r="IM199" s="10"/>
      <c r="IN199" s="10"/>
      <c r="IO199" s="10"/>
      <c r="IP199" s="10"/>
      <c r="IQ199" s="10"/>
      <c r="IR199" s="10"/>
      <c r="IS199" s="10"/>
      <c r="IT199" s="10"/>
      <c r="IU199" s="10"/>
      <c r="IV199" s="10"/>
      <c r="IW199" s="10"/>
      <c r="IX199" s="10"/>
      <c r="IY199" s="10"/>
      <c r="IZ199" s="10"/>
      <c r="JA199" s="10"/>
      <c r="JB199" s="10"/>
      <c r="JC199" s="10"/>
      <c r="JD199" s="10"/>
      <c r="JE199" s="10"/>
      <c r="JF199" s="10"/>
      <c r="JG199" s="10"/>
      <c r="JH199" s="10"/>
      <c r="JI199" s="10"/>
      <c r="JJ199" s="10"/>
      <c r="JK199" s="10"/>
      <c r="JL199" s="10"/>
      <c r="JM199" s="10"/>
      <c r="JN199" s="10"/>
      <c r="JO199" s="10"/>
      <c r="JP199" s="10"/>
      <c r="JQ199" s="10"/>
      <c r="JR199" s="10"/>
      <c r="JS199" s="10"/>
      <c r="JT199" s="10"/>
      <c r="JU199" s="10"/>
      <c r="JV199" s="10"/>
      <c r="JW199" s="10"/>
      <c r="JX199" s="10"/>
      <c r="JY199" s="10"/>
      <c r="JZ199" s="10"/>
      <c r="KA199" s="10"/>
      <c r="KB199" s="10"/>
      <c r="KC199" s="10"/>
      <c r="KD199" s="10"/>
      <c r="KE199" s="10"/>
      <c r="KF199" s="10"/>
      <c r="KG199" s="10"/>
      <c r="KH199" s="10"/>
      <c r="KI199" s="10"/>
      <c r="KJ199" s="10"/>
      <c r="KK199" s="10"/>
      <c r="KL199" s="10"/>
      <c r="KM199" s="10"/>
      <c r="KN199" s="10"/>
      <c r="KO199" s="10"/>
      <c r="KP199" s="10"/>
      <c r="KQ199" s="10"/>
      <c r="KR199" s="10"/>
      <c r="KS199" s="10"/>
      <c r="KT199" s="10"/>
      <c r="KU199" s="10"/>
      <c r="KV199" s="10"/>
      <c r="KW199" s="10"/>
      <c r="KX199" s="10"/>
      <c r="KY199" s="10"/>
      <c r="KZ199" s="10"/>
      <c r="LA199" s="10"/>
      <c r="LB199" s="10"/>
      <c r="LC199" s="10"/>
      <c r="LD199" s="10"/>
      <c r="LE199" s="10"/>
      <c r="LF199" s="10"/>
      <c r="LG199" s="10"/>
      <c r="LH199" s="10"/>
      <c r="LI199" s="10"/>
      <c r="LJ199" s="10"/>
      <c r="LK199" s="10"/>
      <c r="LL199" s="10"/>
      <c r="LM199" s="10"/>
      <c r="LN199" s="10"/>
      <c r="LO199" s="10"/>
      <c r="LP199" s="10"/>
      <c r="LQ199" s="10"/>
      <c r="LR199" s="10"/>
      <c r="LS199" s="10"/>
      <c r="LT199" s="10"/>
      <c r="LU199" s="10"/>
      <c r="LV199" s="10"/>
      <c r="LW199" s="10"/>
      <c r="LX199" s="10"/>
      <c r="LY199" s="10"/>
      <c r="LZ199" s="10"/>
      <c r="MA199" s="10"/>
      <c r="MB199" s="10"/>
      <c r="MC199" s="10"/>
      <c r="MD199" s="10"/>
      <c r="ME199" s="10"/>
      <c r="MF199" s="10"/>
      <c r="MG199" s="10"/>
      <c r="MH199" s="10"/>
      <c r="MI199" s="10"/>
      <c r="MJ199" s="10"/>
      <c r="MK199" s="10"/>
      <c r="ML199" s="10"/>
      <c r="MM199" s="10"/>
      <c r="MN199" s="10"/>
      <c r="MO199" s="10"/>
      <c r="MP199" s="10"/>
      <c r="MQ199" s="10"/>
      <c r="MR199" s="10"/>
      <c r="MS199" s="10"/>
      <c r="MT199" s="10"/>
      <c r="MU199" s="10"/>
      <c r="MV199" s="10"/>
      <c r="MW199" s="10"/>
      <c r="MX199" s="10"/>
      <c r="MY199" s="10"/>
      <c r="MZ199" s="10"/>
      <c r="NA199" s="10"/>
      <c r="NB199" s="10"/>
      <c r="NC199" s="10"/>
      <c r="ND199" s="10"/>
      <c r="NE199" s="10"/>
      <c r="NF199" s="10"/>
      <c r="NG199" s="10"/>
      <c r="NH199" s="10"/>
      <c r="NI199" s="10"/>
      <c r="NJ199" s="10"/>
      <c r="NK199" s="10"/>
      <c r="NL199" s="10"/>
      <c r="NM199" s="10"/>
      <c r="NN199" s="10"/>
      <c r="NO199" s="10"/>
      <c r="NP199" s="10"/>
      <c r="NQ199" s="10"/>
      <c r="NR199" s="10"/>
      <c r="NS199" s="10"/>
      <c r="NT199" s="10"/>
      <c r="NU199" s="10"/>
      <c r="NV199" s="10"/>
      <c r="NW199" s="10"/>
      <c r="NX199" s="10"/>
      <c r="NY199" s="10"/>
      <c r="NZ199" s="10"/>
      <c r="OA199" s="10"/>
      <c r="OB199" s="10"/>
      <c r="OC199" s="10"/>
      <c r="OD199" s="10"/>
      <c r="OE199" s="10"/>
      <c r="OF199" s="10"/>
      <c r="OG199" s="10"/>
      <c r="OH199" s="10"/>
      <c r="OI199" s="10"/>
      <c r="OJ199" s="10"/>
      <c r="OK199" s="10"/>
      <c r="OL199" s="10"/>
      <c r="OM199" s="10"/>
      <c r="ON199" s="10"/>
      <c r="OO199" s="10"/>
      <c r="OP199" s="10"/>
      <c r="OQ199" s="10"/>
      <c r="OR199" s="10"/>
      <c r="OS199" s="10"/>
      <c r="OT199" s="10"/>
      <c r="OU199" s="10"/>
      <c r="OV199" s="10"/>
      <c r="OW199" s="10"/>
      <c r="OX199" s="10"/>
      <c r="OY199" s="10"/>
      <c r="OZ199" s="10"/>
      <c r="PA199" s="10"/>
      <c r="PB199" s="10"/>
      <c r="PC199" s="10"/>
      <c r="PD199" s="10"/>
      <c r="PE199" s="10"/>
      <c r="PF199" s="10"/>
      <c r="PG199" s="10"/>
      <c r="PH199" s="10"/>
      <c r="PI199" s="10"/>
      <c r="PJ199" s="10"/>
      <c r="PK199" s="10"/>
      <c r="PL199" s="10"/>
      <c r="PM199" s="10"/>
      <c r="PN199" s="10"/>
      <c r="PO199" s="10"/>
      <c r="PP199" s="10"/>
      <c r="PQ199" s="10"/>
      <c r="PR199" s="10"/>
      <c r="PS199" s="10"/>
      <c r="PT199" s="10"/>
      <c r="PU199" s="10"/>
      <c r="PV199" s="10"/>
      <c r="PW199" s="10"/>
      <c r="PX199" s="10"/>
      <c r="PY199" s="10"/>
      <c r="PZ199" s="10"/>
      <c r="QA199" s="10"/>
      <c r="QB199" s="10"/>
      <c r="QC199" s="10"/>
      <c r="QD199" s="10"/>
      <c r="QE199" s="10"/>
      <c r="QF199" s="10"/>
      <c r="QG199" s="10"/>
      <c r="QH199" s="10"/>
      <c r="QI199" s="10"/>
      <c r="QJ199" s="10"/>
      <c r="QK199" s="10"/>
      <c r="QL199" s="10"/>
      <c r="QM199" s="10"/>
      <c r="QN199" s="10"/>
      <c r="QO199" s="10"/>
      <c r="QP199" s="10"/>
      <c r="QQ199" s="10"/>
      <c r="QR199" s="10"/>
      <c r="QS199" s="10"/>
      <c r="QT199" s="10"/>
      <c r="QU199" s="10"/>
      <c r="QV199" s="10"/>
      <c r="QW199" s="10"/>
      <c r="QX199" s="10"/>
      <c r="QY199" s="10"/>
      <c r="QZ199" s="10"/>
      <c r="RA199" s="10"/>
      <c r="RB199" s="10"/>
      <c r="RC199" s="10"/>
      <c r="RD199" s="10"/>
      <c r="RE199" s="10"/>
      <c r="RF199" s="10"/>
      <c r="RG199" s="10"/>
      <c r="RH199" s="10"/>
      <c r="RI199" s="10"/>
      <c r="RJ199" s="10"/>
      <c r="RK199" s="10"/>
      <c r="RL199" s="10"/>
      <c r="RM199" s="10"/>
      <c r="RN199" s="10"/>
      <c r="RO199" s="10"/>
      <c r="RP199" s="10"/>
      <c r="RQ199" s="10"/>
      <c r="RR199" s="10"/>
      <c r="RS199" s="10"/>
      <c r="RT199" s="10"/>
      <c r="RU199" s="10"/>
      <c r="RV199" s="10"/>
      <c r="RW199" s="10"/>
      <c r="RX199" s="10"/>
      <c r="RY199" s="10"/>
      <c r="RZ199" s="10"/>
      <c r="SA199" s="10"/>
      <c r="SB199" s="10"/>
      <c r="SC199" s="10"/>
      <c r="SD199" s="10"/>
      <c r="SE199" s="10"/>
      <c r="SF199" s="10"/>
      <c r="SG199" s="10"/>
      <c r="SH199" s="10"/>
      <c r="SI199" s="10"/>
      <c r="SJ199" s="10"/>
      <c r="SK199" s="10"/>
      <c r="SL199" s="10"/>
      <c r="SM199" s="10"/>
      <c r="SN199" s="10"/>
      <c r="SO199" s="10"/>
      <c r="SP199" s="10"/>
      <c r="SQ199" s="10"/>
      <c r="SR199" s="10"/>
      <c r="SS199" s="10"/>
      <c r="ST199" s="10"/>
      <c r="SU199" s="10"/>
      <c r="SV199" s="10"/>
      <c r="SW199" s="10"/>
      <c r="SX199" s="10"/>
      <c r="SY199" s="10"/>
      <c r="SZ199" s="10"/>
      <c r="TA199" s="10"/>
      <c r="TB199" s="10"/>
      <c r="TC199" s="10"/>
      <c r="TD199" s="10"/>
      <c r="TE199" s="10"/>
      <c r="TF199" s="10"/>
      <c r="TG199" s="10"/>
      <c r="TH199" s="10"/>
      <c r="TI199" s="10"/>
      <c r="TJ199" s="10"/>
      <c r="TK199" s="10"/>
      <c r="TL199" s="10"/>
      <c r="TM199" s="10"/>
      <c r="TN199" s="10"/>
      <c r="TO199" s="10"/>
      <c r="TP199" s="10"/>
      <c r="TQ199" s="10"/>
      <c r="TR199" s="10"/>
      <c r="TS199" s="10"/>
      <c r="TT199" s="10"/>
      <c r="TU199" s="10"/>
      <c r="TV199" s="10"/>
      <c r="TW199" s="10"/>
      <c r="TX199" s="10"/>
      <c r="TY199" s="10"/>
      <c r="TZ199" s="10"/>
      <c r="UA199" s="10"/>
      <c r="UB199" s="10"/>
      <c r="UC199" s="10"/>
      <c r="UD199" s="10"/>
      <c r="UE199" s="10"/>
      <c r="UF199" s="10"/>
      <c r="UG199" s="10"/>
      <c r="UH199" s="10"/>
      <c r="UI199" s="10"/>
      <c r="UJ199" s="10"/>
      <c r="UK199" s="10"/>
      <c r="UL199" s="10"/>
      <c r="UM199" s="10"/>
      <c r="UN199" s="10"/>
      <c r="UO199" s="10"/>
      <c r="UP199" s="10"/>
      <c r="UQ199" s="10"/>
      <c r="UR199" s="10"/>
      <c r="US199" s="10"/>
      <c r="UT199" s="10"/>
      <c r="UU199" s="10"/>
      <c r="UV199" s="10"/>
      <c r="UW199" s="10"/>
      <c r="UX199" s="10"/>
      <c r="UY199" s="10"/>
      <c r="UZ199" s="10"/>
      <c r="VA199" s="10"/>
      <c r="VB199" s="10"/>
      <c r="VC199" s="10"/>
      <c r="VD199" s="10"/>
      <c r="VE199" s="10"/>
      <c r="VF199" s="10"/>
      <c r="VG199" s="10"/>
      <c r="VH199" s="10"/>
      <c r="VI199" s="10"/>
      <c r="VJ199" s="10"/>
      <c r="VK199" s="10"/>
      <c r="VL199" s="10"/>
      <c r="VM199" s="10"/>
      <c r="VN199" s="10"/>
      <c r="VO199" s="10"/>
      <c r="VP199" s="10"/>
      <c r="VQ199" s="10"/>
      <c r="VR199" s="10"/>
      <c r="VS199" s="10"/>
      <c r="VT199" s="10"/>
      <c r="VU199" s="10"/>
      <c r="VV199" s="10"/>
      <c r="VW199" s="10"/>
      <c r="VX199" s="10"/>
      <c r="VY199" s="10"/>
      <c r="VZ199" s="10"/>
      <c r="WA199" s="10"/>
      <c r="WB199" s="10"/>
      <c r="WC199" s="10"/>
      <c r="WD199" s="10"/>
      <c r="WE199" s="10"/>
      <c r="WF199" s="10"/>
      <c r="WG199" s="10"/>
      <c r="WH199" s="10"/>
      <c r="WI199" s="10"/>
      <c r="WJ199" s="10"/>
      <c r="WK199" s="10"/>
      <c r="WL199" s="10"/>
      <c r="WM199" s="10"/>
      <c r="WN199" s="10"/>
      <c r="WO199" s="10"/>
      <c r="WP199" s="10"/>
      <c r="WQ199" s="10"/>
      <c r="WR199" s="10"/>
      <c r="WS199" s="10"/>
      <c r="WT199" s="10"/>
      <c r="WU199" s="10"/>
      <c r="WV199" s="10"/>
      <c r="WW199" s="10"/>
      <c r="WX199" s="10"/>
      <c r="WY199" s="10"/>
      <c r="WZ199" s="10"/>
      <c r="XA199" s="10"/>
      <c r="XB199" s="10"/>
      <c r="XC199" s="10"/>
      <c r="XD199" s="10"/>
      <c r="XE199" s="10"/>
      <c r="XF199" s="10"/>
      <c r="XG199" s="10"/>
      <c r="XH199" s="10"/>
      <c r="XI199" s="10"/>
      <c r="XJ199" s="10"/>
      <c r="XK199" s="10"/>
      <c r="XL199" s="10"/>
      <c r="XM199" s="10"/>
      <c r="XN199" s="10"/>
      <c r="XO199" s="10"/>
      <c r="XP199" s="10"/>
      <c r="XQ199" s="10"/>
      <c r="XR199" s="10"/>
      <c r="XS199" s="10"/>
      <c r="XT199" s="10"/>
      <c r="XU199" s="10"/>
      <c r="XV199" s="10"/>
      <c r="XW199" s="10"/>
      <c r="XX199" s="10"/>
      <c r="XY199" s="10"/>
      <c r="XZ199" s="10"/>
      <c r="YA199" s="10"/>
      <c r="YB199" s="10"/>
      <c r="YC199" s="10"/>
      <c r="YD199" s="10"/>
      <c r="YE199" s="10"/>
      <c r="YF199" s="10"/>
      <c r="YG199" s="10"/>
      <c r="YH199" s="10"/>
      <c r="YI199" s="10"/>
      <c r="YJ199" s="10"/>
      <c r="YK199" s="10"/>
      <c r="YL199" s="10"/>
      <c r="YM199" s="10"/>
      <c r="YN199" s="10"/>
      <c r="YO199" s="10"/>
      <c r="YP199" s="10"/>
      <c r="YQ199" s="10"/>
      <c r="YR199" s="10"/>
      <c r="YS199" s="10"/>
      <c r="YT199" s="10"/>
      <c r="YU199" s="10"/>
      <c r="YV199" s="10"/>
      <c r="YW199" s="10"/>
      <c r="YX199" s="10"/>
      <c r="YY199" s="10"/>
      <c r="YZ199" s="10"/>
      <c r="ZA199" s="10"/>
      <c r="ZB199" s="10"/>
      <c r="ZC199" s="10"/>
      <c r="ZD199" s="10"/>
      <c r="ZE199" s="10"/>
      <c r="ZF199" s="10"/>
      <c r="ZG199" s="10"/>
      <c r="ZH199" s="10"/>
      <c r="ZI199" s="10"/>
      <c r="ZJ199" s="10"/>
      <c r="ZK199" s="10"/>
      <c r="ZL199" s="10"/>
      <c r="ZM199" s="10"/>
      <c r="ZN199" s="10"/>
      <c r="ZO199" s="10"/>
      <c r="ZP199" s="10"/>
      <c r="ZQ199" s="10"/>
      <c r="ZR199" s="10"/>
      <c r="ZS199" s="10"/>
      <c r="ZT199" s="10"/>
      <c r="ZU199" s="10"/>
      <c r="ZV199" s="10"/>
      <c r="ZW199" s="10"/>
      <c r="ZX199" s="10"/>
      <c r="ZY199" s="10"/>
      <c r="ZZ199" s="10"/>
      <c r="AAA199" s="10"/>
      <c r="AAB199" s="10"/>
      <c r="AAC199" s="10"/>
      <c r="AAD199" s="10"/>
      <c r="AAE199" s="10"/>
      <c r="AAF199" s="10"/>
      <c r="AAG199" s="10"/>
      <c r="AAH199" s="10"/>
      <c r="AAI199" s="10"/>
      <c r="AAJ199" s="10"/>
      <c r="AAK199" s="10"/>
      <c r="AAL199" s="10"/>
      <c r="AAM199" s="10"/>
      <c r="AAN199" s="10"/>
      <c r="AAO199" s="10"/>
      <c r="AAP199" s="10"/>
      <c r="AAQ199" s="10"/>
      <c r="AAR199" s="10"/>
      <c r="AAS199" s="10"/>
      <c r="AAT199" s="10"/>
      <c r="AAU199" s="10"/>
      <c r="AAV199" s="10"/>
      <c r="AAW199" s="10"/>
      <c r="AAX199" s="10"/>
      <c r="AAY199" s="10"/>
      <c r="AAZ199" s="10"/>
      <c r="ABA199" s="10"/>
      <c r="ABB199" s="10"/>
      <c r="ABC199" s="10"/>
      <c r="ABD199" s="10"/>
      <c r="ABE199" s="10"/>
      <c r="ABF199" s="10"/>
      <c r="ABG199" s="10"/>
      <c r="ABH199" s="10"/>
      <c r="ABI199" s="10"/>
      <c r="ABJ199" s="10"/>
      <c r="ABK199" s="10"/>
      <c r="ABL199" s="10"/>
      <c r="ABM199" s="10"/>
      <c r="ABN199" s="10"/>
      <c r="ABO199" s="10"/>
      <c r="ABP199" s="10"/>
      <c r="ABQ199" s="10"/>
      <c r="ABR199" s="10"/>
      <c r="ABS199" s="10"/>
      <c r="ABT199" s="10"/>
      <c r="ABU199" s="10"/>
      <c r="ABV199" s="10"/>
      <c r="ABW199" s="10"/>
      <c r="ABX199" s="10"/>
      <c r="ABY199" s="10"/>
      <c r="ABZ199" s="10"/>
      <c r="ACA199" s="10"/>
      <c r="ACB199" s="10"/>
      <c r="ACC199" s="10"/>
      <c r="ACD199" s="10"/>
      <c r="ACE199" s="10"/>
      <c r="ACF199" s="10"/>
      <c r="ACG199" s="10"/>
      <c r="ACH199" s="10"/>
      <c r="ACI199" s="10"/>
      <c r="ACJ199" s="10"/>
      <c r="ACK199" s="10"/>
      <c r="ACL199" s="10"/>
      <c r="ACM199" s="10"/>
      <c r="ACN199" s="10"/>
      <c r="ACO199" s="10"/>
      <c r="ACP199" s="10"/>
      <c r="ACQ199" s="10"/>
      <c r="ACR199" s="10"/>
      <c r="ACS199" s="10"/>
      <c r="ACT199" s="10"/>
      <c r="ACU199" s="10"/>
      <c r="ACV199" s="10"/>
      <c r="ACW199" s="10"/>
      <c r="ACX199" s="10"/>
      <c r="ACY199" s="10"/>
      <c r="ACZ199" s="10"/>
      <c r="ADA199" s="10"/>
      <c r="ADB199" s="10"/>
      <c r="ADC199" s="10"/>
      <c r="ADD199" s="10"/>
      <c r="ADE199" s="10"/>
      <c r="ADF199" s="10"/>
      <c r="ADG199" s="10"/>
      <c r="ADH199" s="10"/>
      <c r="ADI199" s="10"/>
      <c r="ADJ199" s="10"/>
      <c r="ADK199" s="10"/>
      <c r="ADL199" s="10"/>
      <c r="ADM199" s="10"/>
      <c r="ADN199" s="10"/>
      <c r="ADO199" s="10"/>
      <c r="ADP199" s="10"/>
      <c r="ADQ199" s="10"/>
      <c r="ADR199" s="10"/>
      <c r="ADS199" s="10"/>
      <c r="ADT199" s="10"/>
      <c r="ADU199" s="10"/>
      <c r="ADV199" s="10"/>
      <c r="ADW199" s="10"/>
      <c r="ADX199" s="10"/>
      <c r="ADY199" s="10"/>
      <c r="ADZ199" s="10"/>
      <c r="AEA199" s="10"/>
      <c r="AEB199" s="10"/>
      <c r="AEC199" s="10"/>
      <c r="AED199" s="10"/>
      <c r="AEE199" s="10"/>
      <c r="AEF199" s="10"/>
      <c r="AEG199" s="10"/>
      <c r="AEH199" s="10"/>
      <c r="AEI199" s="10"/>
      <c r="AEJ199" s="10"/>
      <c r="AEK199" s="10"/>
      <c r="AEL199" s="10"/>
      <c r="AEM199" s="10"/>
      <c r="AEN199" s="10"/>
      <c r="AEO199" s="10"/>
      <c r="AEP199" s="10"/>
      <c r="AEQ199" s="10"/>
      <c r="AER199" s="10"/>
      <c r="AES199" s="10"/>
      <c r="AET199" s="10"/>
      <c r="AEU199" s="10"/>
      <c r="AEV199" s="10"/>
      <c r="AEW199" s="10"/>
      <c r="AEX199" s="10"/>
      <c r="AEY199" s="10"/>
      <c r="AEZ199" s="10"/>
      <c r="AFA199" s="10"/>
      <c r="AFB199" s="10"/>
      <c r="AFC199" s="10"/>
      <c r="AFD199" s="10"/>
      <c r="AFE199" s="10"/>
      <c r="AFF199" s="10"/>
      <c r="AFG199" s="10"/>
      <c r="AFH199" s="10"/>
      <c r="AFI199" s="10"/>
      <c r="AFJ199" s="10"/>
      <c r="AFK199" s="10"/>
      <c r="AFL199" s="10"/>
      <c r="AFM199" s="10"/>
      <c r="AFN199" s="10"/>
      <c r="AFO199" s="10"/>
      <c r="AFP199" s="10"/>
      <c r="AFQ199" s="10"/>
      <c r="AFR199" s="10"/>
      <c r="AFS199" s="10"/>
      <c r="AFT199" s="10"/>
      <c r="AFU199" s="10"/>
      <c r="AFV199" s="10"/>
      <c r="AFW199" s="10"/>
      <c r="AFX199" s="10"/>
      <c r="AFY199" s="10"/>
      <c r="AFZ199" s="10"/>
      <c r="AGA199" s="10"/>
      <c r="AGB199" s="10"/>
      <c r="AGC199" s="10"/>
      <c r="AGD199" s="10"/>
      <c r="AGE199" s="10"/>
      <c r="AGF199" s="10"/>
      <c r="AGG199" s="10"/>
      <c r="AGH199" s="10"/>
      <c r="AGI199" s="10"/>
      <c r="AGJ199" s="10"/>
      <c r="AGK199" s="10"/>
      <c r="AGL199" s="10"/>
      <c r="AGM199" s="10"/>
      <c r="AGN199" s="10"/>
      <c r="AGO199" s="10"/>
      <c r="AGP199" s="10"/>
      <c r="AGQ199" s="10"/>
      <c r="AGR199" s="10"/>
      <c r="AGS199" s="10"/>
      <c r="AGT199" s="10"/>
      <c r="AGU199" s="10"/>
      <c r="AGV199" s="10"/>
      <c r="AGW199" s="10"/>
      <c r="AGX199" s="10"/>
      <c r="AGY199" s="10"/>
      <c r="AGZ199" s="10"/>
      <c r="AHA199" s="10"/>
      <c r="AHB199" s="10"/>
      <c r="AHC199" s="10"/>
      <c r="AHD199" s="10"/>
      <c r="AHE199" s="10"/>
      <c r="AHF199" s="10"/>
      <c r="AHG199" s="10"/>
      <c r="AHH199" s="10"/>
      <c r="AHI199" s="10"/>
      <c r="AHJ199" s="10"/>
      <c r="AHK199" s="10"/>
      <c r="AHL199" s="10"/>
      <c r="AHM199" s="10"/>
      <c r="AHN199" s="10"/>
      <c r="AHO199" s="10"/>
      <c r="AHP199" s="10"/>
      <c r="AHQ199" s="10"/>
      <c r="AHR199" s="10"/>
      <c r="AHS199" s="10"/>
      <c r="AHT199" s="10"/>
      <c r="AHU199" s="10"/>
      <c r="AHV199" s="10"/>
      <c r="AHW199" s="10"/>
      <c r="AHX199" s="10"/>
      <c r="AHY199" s="10"/>
      <c r="AHZ199" s="10"/>
      <c r="AIA199" s="10"/>
      <c r="AIB199" s="10"/>
      <c r="AIC199" s="10"/>
      <c r="AID199" s="10"/>
      <c r="AIE199" s="10"/>
      <c r="AIF199" s="10"/>
      <c r="AIG199" s="10"/>
      <c r="AIH199" s="10"/>
      <c r="AII199" s="10"/>
      <c r="AIJ199" s="10"/>
      <c r="AIK199" s="10"/>
      <c r="AIL199" s="10"/>
      <c r="AIM199" s="10"/>
      <c r="AIN199" s="10"/>
      <c r="AIO199" s="10"/>
      <c r="AIP199" s="10"/>
      <c r="AIQ199" s="10"/>
      <c r="AIR199" s="10"/>
      <c r="AIS199" s="10"/>
      <c r="AIT199" s="10"/>
      <c r="AIU199" s="10"/>
      <c r="AIV199" s="10"/>
      <c r="AIW199" s="10"/>
      <c r="AIX199" s="10"/>
      <c r="AIY199" s="10"/>
      <c r="AIZ199" s="10"/>
      <c r="AJA199" s="10"/>
      <c r="AJB199" s="10"/>
      <c r="AJC199" s="10"/>
      <c r="AJD199" s="10"/>
      <c r="AJE199" s="10"/>
      <c r="AJF199" s="10"/>
      <c r="AJG199" s="10"/>
      <c r="AJH199" s="10"/>
      <c r="AJI199" s="10"/>
      <c r="AJJ199" s="10"/>
      <c r="AJK199" s="10"/>
      <c r="AJL199" s="10"/>
      <c r="AJM199" s="10"/>
      <c r="AJN199" s="10"/>
      <c r="AJO199" s="10"/>
      <c r="AJP199" s="10"/>
      <c r="AJQ199" s="10"/>
      <c r="AJR199" s="10"/>
      <c r="AJS199" s="10"/>
      <c r="AJT199" s="10"/>
      <c r="AJU199" s="10"/>
      <c r="AJV199" s="10"/>
      <c r="AJW199" s="10"/>
      <c r="AJX199" s="10"/>
      <c r="AJY199" s="10"/>
      <c r="AJZ199" s="10"/>
      <c r="AKA199" s="10"/>
      <c r="AKB199" s="10"/>
      <c r="AKC199" s="10"/>
      <c r="AKD199" s="10"/>
      <c r="AKE199" s="10"/>
      <c r="AKF199" s="10"/>
      <c r="AKG199" s="10"/>
      <c r="AKH199" s="10"/>
      <c r="AKI199" s="10"/>
      <c r="AKJ199" s="10"/>
      <c r="AKK199" s="10"/>
      <c r="AKL199" s="10"/>
      <c r="AKM199" s="10"/>
      <c r="AKN199" s="10"/>
      <c r="AKO199" s="10"/>
      <c r="AKP199" s="10"/>
      <c r="AKQ199" s="10"/>
      <c r="AKR199" s="10"/>
      <c r="AKS199" s="10"/>
      <c r="AKT199" s="10"/>
      <c r="AKU199" s="10"/>
      <c r="AKV199" s="10"/>
      <c r="AKW199" s="10"/>
      <c r="AKX199" s="10"/>
      <c r="AKY199" s="10"/>
      <c r="AKZ199" s="10"/>
      <c r="ALA199" s="10"/>
      <c r="ALB199" s="10"/>
      <c r="ALC199" s="10"/>
      <c r="ALD199" s="10"/>
      <c r="ALE199" s="10"/>
      <c r="ALF199" s="10"/>
      <c r="ALG199" s="10"/>
      <c r="ALH199" s="10"/>
      <c r="ALI199" s="10"/>
      <c r="ALJ199" s="10"/>
      <c r="ALK199" s="10"/>
      <c r="ALL199" s="10"/>
      <c r="ALM199" s="10"/>
      <c r="ALN199" s="10"/>
      <c r="ALO199" s="10"/>
      <c r="ALP199" s="10"/>
      <c r="ALQ199" s="10"/>
      <c r="ALR199" s="10"/>
      <c r="ALS199" s="10"/>
      <c r="ALT199" s="10"/>
      <c r="ALU199" s="10"/>
      <c r="ALV199" s="10"/>
      <c r="ALW199" s="10"/>
      <c r="ALX199" s="10"/>
      <c r="ALY199" s="10"/>
      <c r="ALZ199" s="10"/>
      <c r="AMA199" s="10"/>
      <c r="AMB199" s="10"/>
      <c r="AMC199" s="10"/>
      <c r="AMD199" s="10"/>
      <c r="AME199" s="10"/>
      <c r="AMF199" s="10"/>
      <c r="AMG199" s="10"/>
      <c r="AMH199" s="10"/>
      <c r="AMI199" s="10"/>
      <c r="AMJ199" s="10"/>
      <c r="AMK199" s="10"/>
      <c r="AML199" s="10"/>
      <c r="AMM199" s="10"/>
      <c r="AMN199" s="10"/>
      <c r="AMO199" s="10"/>
    </row>
    <row r="200" spans="1:1029" customFormat="1">
      <c r="A200" s="13" t="str">
        <f t="shared" si="32"/>
        <v>haseAuction</v>
      </c>
      <c r="B200" s="14" t="s">
        <v>219</v>
      </c>
      <c r="C200" s="13"/>
      <c r="D200" s="13"/>
      <c r="E200" s="13"/>
      <c r="F200" s="13" t="str">
        <f t="shared" si="33"/>
        <v>Procedure. has_ eAuction. eAuction</v>
      </c>
      <c r="G200" s="13"/>
      <c r="H200" s="13" t="s">
        <v>575</v>
      </c>
      <c r="I200" s="13" t="s">
        <v>313</v>
      </c>
      <c r="J200" s="13"/>
      <c r="K200" s="13"/>
      <c r="L200" s="13" t="str">
        <f t="shared" si="34"/>
        <v>eAuction</v>
      </c>
      <c r="M200" s="13" t="str">
        <f t="shared" si="35"/>
        <v>eAuction</v>
      </c>
      <c r="N200" s="13"/>
      <c r="O200" s="13"/>
      <c r="P200" s="13"/>
      <c r="Q200" s="13" t="s">
        <v>461</v>
      </c>
      <c r="R200" s="13" t="s">
        <v>223</v>
      </c>
      <c r="S200" s="16"/>
      <c r="T200" s="16"/>
      <c r="U200" s="16"/>
      <c r="V200" s="16"/>
      <c r="W200" s="16"/>
      <c r="X200" s="16"/>
      <c r="Y200" s="16" t="s">
        <v>211</v>
      </c>
      <c r="Z200" s="16"/>
      <c r="AA200" s="45">
        <v>43319</v>
      </c>
      <c r="AB200" s="8"/>
      <c r="AC200" s="8"/>
      <c r="AD200" s="8"/>
      <c r="AE200" s="8"/>
      <c r="AF200" s="11"/>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c r="HP200" s="10"/>
      <c r="HQ200" s="10"/>
      <c r="HR200" s="10"/>
      <c r="HS200" s="10"/>
      <c r="HT200" s="10"/>
      <c r="HU200" s="10"/>
      <c r="HV200" s="10"/>
      <c r="HW200" s="10"/>
      <c r="HX200" s="10"/>
      <c r="HY200" s="10"/>
      <c r="HZ200" s="10"/>
      <c r="IA200" s="10"/>
      <c r="IB200" s="10"/>
      <c r="IC200" s="10"/>
      <c r="ID200" s="10"/>
      <c r="IE200" s="10"/>
      <c r="IF200" s="10"/>
      <c r="IG200" s="10"/>
      <c r="IH200" s="10"/>
      <c r="II200" s="10"/>
      <c r="IJ200" s="10"/>
      <c r="IK200" s="10"/>
      <c r="IL200" s="10"/>
      <c r="IM200" s="10"/>
      <c r="IN200" s="10"/>
      <c r="IO200" s="10"/>
      <c r="IP200" s="10"/>
      <c r="IQ200" s="10"/>
      <c r="IR200" s="10"/>
      <c r="IS200" s="10"/>
      <c r="IT200" s="10"/>
      <c r="IU200" s="10"/>
      <c r="IV200" s="10"/>
      <c r="IW200" s="10"/>
      <c r="IX200" s="10"/>
      <c r="IY200" s="10"/>
      <c r="IZ200" s="10"/>
      <c r="JA200" s="10"/>
      <c r="JB200" s="10"/>
      <c r="JC200" s="10"/>
      <c r="JD200" s="10"/>
      <c r="JE200" s="10"/>
      <c r="JF200" s="10"/>
      <c r="JG200" s="10"/>
      <c r="JH200" s="10"/>
      <c r="JI200" s="10"/>
      <c r="JJ200" s="10"/>
      <c r="JK200" s="10"/>
      <c r="JL200" s="10"/>
      <c r="JM200" s="10"/>
      <c r="JN200" s="10"/>
      <c r="JO200" s="10"/>
      <c r="JP200" s="10"/>
      <c r="JQ200" s="10"/>
      <c r="JR200" s="10"/>
      <c r="JS200" s="10"/>
      <c r="JT200" s="10"/>
      <c r="JU200" s="10"/>
      <c r="JV200" s="10"/>
      <c r="JW200" s="10"/>
      <c r="JX200" s="10"/>
      <c r="JY200" s="10"/>
      <c r="JZ200" s="10"/>
      <c r="KA200" s="10"/>
      <c r="KB200" s="10"/>
      <c r="KC200" s="10"/>
      <c r="KD200" s="10"/>
      <c r="KE200" s="10"/>
      <c r="KF200" s="10"/>
      <c r="KG200" s="10"/>
      <c r="KH200" s="10"/>
      <c r="KI200" s="10"/>
      <c r="KJ200" s="10"/>
      <c r="KK200" s="10"/>
      <c r="KL200" s="10"/>
      <c r="KM200" s="10"/>
      <c r="KN200" s="10"/>
      <c r="KO200" s="10"/>
      <c r="KP200" s="10"/>
      <c r="KQ200" s="10"/>
      <c r="KR200" s="10"/>
      <c r="KS200" s="10"/>
      <c r="KT200" s="10"/>
      <c r="KU200" s="10"/>
      <c r="KV200" s="10"/>
      <c r="KW200" s="10"/>
      <c r="KX200" s="10"/>
      <c r="KY200" s="10"/>
      <c r="KZ200" s="10"/>
      <c r="LA200" s="10"/>
      <c r="LB200" s="10"/>
      <c r="LC200" s="10"/>
      <c r="LD200" s="10"/>
      <c r="LE200" s="10"/>
      <c r="LF200" s="10"/>
      <c r="LG200" s="10"/>
      <c r="LH200" s="10"/>
      <c r="LI200" s="10"/>
      <c r="LJ200" s="10"/>
      <c r="LK200" s="10"/>
      <c r="LL200" s="10"/>
      <c r="LM200" s="10"/>
      <c r="LN200" s="10"/>
      <c r="LO200" s="10"/>
      <c r="LP200" s="10"/>
      <c r="LQ200" s="10"/>
      <c r="LR200" s="10"/>
      <c r="LS200" s="10"/>
      <c r="LT200" s="10"/>
      <c r="LU200" s="10"/>
      <c r="LV200" s="10"/>
      <c r="LW200" s="10"/>
      <c r="LX200" s="10"/>
      <c r="LY200" s="10"/>
      <c r="LZ200" s="10"/>
      <c r="MA200" s="10"/>
      <c r="MB200" s="10"/>
      <c r="MC200" s="10"/>
      <c r="MD200" s="10"/>
      <c r="ME200" s="10"/>
      <c r="MF200" s="10"/>
      <c r="MG200" s="10"/>
      <c r="MH200" s="10"/>
      <c r="MI200" s="10"/>
      <c r="MJ200" s="10"/>
      <c r="MK200" s="10"/>
      <c r="ML200" s="10"/>
      <c r="MM200" s="10"/>
      <c r="MN200" s="10"/>
      <c r="MO200" s="10"/>
      <c r="MP200" s="10"/>
      <c r="MQ200" s="10"/>
      <c r="MR200" s="10"/>
      <c r="MS200" s="10"/>
      <c r="MT200" s="10"/>
      <c r="MU200" s="10"/>
      <c r="MV200" s="10"/>
      <c r="MW200" s="10"/>
      <c r="MX200" s="10"/>
      <c r="MY200" s="10"/>
      <c r="MZ200" s="10"/>
      <c r="NA200" s="10"/>
      <c r="NB200" s="10"/>
      <c r="NC200" s="10"/>
      <c r="ND200" s="10"/>
      <c r="NE200" s="10"/>
      <c r="NF200" s="10"/>
      <c r="NG200" s="10"/>
      <c r="NH200" s="10"/>
      <c r="NI200" s="10"/>
      <c r="NJ200" s="10"/>
      <c r="NK200" s="10"/>
      <c r="NL200" s="10"/>
      <c r="NM200" s="10"/>
      <c r="NN200" s="10"/>
      <c r="NO200" s="10"/>
      <c r="NP200" s="10"/>
      <c r="NQ200" s="10"/>
      <c r="NR200" s="10"/>
      <c r="NS200" s="10"/>
      <c r="NT200" s="10"/>
      <c r="NU200" s="10"/>
      <c r="NV200" s="10"/>
      <c r="NW200" s="10"/>
      <c r="NX200" s="10"/>
      <c r="NY200" s="10"/>
      <c r="NZ200" s="10"/>
      <c r="OA200" s="10"/>
      <c r="OB200" s="10"/>
      <c r="OC200" s="10"/>
      <c r="OD200" s="10"/>
      <c r="OE200" s="10"/>
      <c r="OF200" s="10"/>
      <c r="OG200" s="10"/>
      <c r="OH200" s="10"/>
      <c r="OI200" s="10"/>
      <c r="OJ200" s="10"/>
      <c r="OK200" s="10"/>
      <c r="OL200" s="10"/>
      <c r="OM200" s="10"/>
      <c r="ON200" s="10"/>
      <c r="OO200" s="10"/>
      <c r="OP200" s="10"/>
      <c r="OQ200" s="10"/>
      <c r="OR200" s="10"/>
      <c r="OS200" s="10"/>
      <c r="OT200" s="10"/>
      <c r="OU200" s="10"/>
      <c r="OV200" s="10"/>
      <c r="OW200" s="10"/>
      <c r="OX200" s="10"/>
      <c r="OY200" s="10"/>
      <c r="OZ200" s="10"/>
      <c r="PA200" s="10"/>
      <c r="PB200" s="10"/>
      <c r="PC200" s="10"/>
      <c r="PD200" s="10"/>
      <c r="PE200" s="10"/>
      <c r="PF200" s="10"/>
      <c r="PG200" s="10"/>
      <c r="PH200" s="10"/>
      <c r="PI200" s="10"/>
      <c r="PJ200" s="10"/>
      <c r="PK200" s="10"/>
      <c r="PL200" s="10"/>
      <c r="PM200" s="10"/>
      <c r="PN200" s="10"/>
      <c r="PO200" s="10"/>
      <c r="PP200" s="10"/>
      <c r="PQ200" s="10"/>
      <c r="PR200" s="10"/>
      <c r="PS200" s="10"/>
      <c r="PT200" s="10"/>
      <c r="PU200" s="10"/>
      <c r="PV200" s="10"/>
      <c r="PW200" s="10"/>
      <c r="PX200" s="10"/>
      <c r="PY200" s="10"/>
      <c r="PZ200" s="10"/>
      <c r="QA200" s="10"/>
      <c r="QB200" s="10"/>
      <c r="QC200" s="10"/>
      <c r="QD200" s="10"/>
      <c r="QE200" s="10"/>
      <c r="QF200" s="10"/>
      <c r="QG200" s="10"/>
      <c r="QH200" s="10"/>
      <c r="QI200" s="10"/>
      <c r="QJ200" s="10"/>
      <c r="QK200" s="10"/>
      <c r="QL200" s="10"/>
      <c r="QM200" s="10"/>
      <c r="QN200" s="10"/>
      <c r="QO200" s="10"/>
      <c r="QP200" s="10"/>
      <c r="QQ200" s="10"/>
      <c r="QR200" s="10"/>
      <c r="QS200" s="10"/>
      <c r="QT200" s="10"/>
      <c r="QU200" s="10"/>
      <c r="QV200" s="10"/>
      <c r="QW200" s="10"/>
      <c r="QX200" s="10"/>
      <c r="QY200" s="10"/>
      <c r="QZ200" s="10"/>
      <c r="RA200" s="10"/>
      <c r="RB200" s="10"/>
      <c r="RC200" s="10"/>
      <c r="RD200" s="10"/>
      <c r="RE200" s="10"/>
      <c r="RF200" s="10"/>
      <c r="RG200" s="10"/>
      <c r="RH200" s="10"/>
      <c r="RI200" s="10"/>
      <c r="RJ200" s="10"/>
      <c r="RK200" s="10"/>
      <c r="RL200" s="10"/>
      <c r="RM200" s="10"/>
      <c r="RN200" s="10"/>
      <c r="RO200" s="10"/>
      <c r="RP200" s="10"/>
      <c r="RQ200" s="10"/>
      <c r="RR200" s="10"/>
      <c r="RS200" s="10"/>
      <c r="RT200" s="10"/>
      <c r="RU200" s="10"/>
      <c r="RV200" s="10"/>
      <c r="RW200" s="10"/>
      <c r="RX200" s="10"/>
      <c r="RY200" s="10"/>
      <c r="RZ200" s="10"/>
      <c r="SA200" s="10"/>
      <c r="SB200" s="10"/>
      <c r="SC200" s="10"/>
      <c r="SD200" s="10"/>
      <c r="SE200" s="10"/>
      <c r="SF200" s="10"/>
      <c r="SG200" s="10"/>
      <c r="SH200" s="10"/>
      <c r="SI200" s="10"/>
      <c r="SJ200" s="10"/>
      <c r="SK200" s="10"/>
      <c r="SL200" s="10"/>
      <c r="SM200" s="10"/>
      <c r="SN200" s="10"/>
      <c r="SO200" s="10"/>
      <c r="SP200" s="10"/>
      <c r="SQ200" s="10"/>
      <c r="SR200" s="10"/>
      <c r="SS200" s="10"/>
      <c r="ST200" s="10"/>
      <c r="SU200" s="10"/>
      <c r="SV200" s="10"/>
      <c r="SW200" s="10"/>
      <c r="SX200" s="10"/>
      <c r="SY200" s="10"/>
      <c r="SZ200" s="10"/>
      <c r="TA200" s="10"/>
      <c r="TB200" s="10"/>
      <c r="TC200" s="10"/>
      <c r="TD200" s="10"/>
      <c r="TE200" s="10"/>
      <c r="TF200" s="10"/>
      <c r="TG200" s="10"/>
      <c r="TH200" s="10"/>
      <c r="TI200" s="10"/>
      <c r="TJ200" s="10"/>
      <c r="TK200" s="10"/>
      <c r="TL200" s="10"/>
      <c r="TM200" s="10"/>
      <c r="TN200" s="10"/>
      <c r="TO200" s="10"/>
      <c r="TP200" s="10"/>
      <c r="TQ200" s="10"/>
      <c r="TR200" s="10"/>
      <c r="TS200" s="10"/>
      <c r="TT200" s="10"/>
      <c r="TU200" s="10"/>
      <c r="TV200" s="10"/>
      <c r="TW200" s="10"/>
      <c r="TX200" s="10"/>
      <c r="TY200" s="10"/>
      <c r="TZ200" s="10"/>
      <c r="UA200" s="10"/>
      <c r="UB200" s="10"/>
      <c r="UC200" s="10"/>
      <c r="UD200" s="10"/>
      <c r="UE200" s="10"/>
      <c r="UF200" s="10"/>
      <c r="UG200" s="10"/>
      <c r="UH200" s="10"/>
      <c r="UI200" s="10"/>
      <c r="UJ200" s="10"/>
      <c r="UK200" s="10"/>
      <c r="UL200" s="10"/>
      <c r="UM200" s="10"/>
      <c r="UN200" s="10"/>
      <c r="UO200" s="10"/>
      <c r="UP200" s="10"/>
      <c r="UQ200" s="10"/>
      <c r="UR200" s="10"/>
      <c r="US200" s="10"/>
      <c r="UT200" s="10"/>
      <c r="UU200" s="10"/>
      <c r="UV200" s="10"/>
      <c r="UW200" s="10"/>
      <c r="UX200" s="10"/>
      <c r="UY200" s="10"/>
      <c r="UZ200" s="10"/>
      <c r="VA200" s="10"/>
      <c r="VB200" s="10"/>
      <c r="VC200" s="10"/>
      <c r="VD200" s="10"/>
      <c r="VE200" s="10"/>
      <c r="VF200" s="10"/>
      <c r="VG200" s="10"/>
      <c r="VH200" s="10"/>
      <c r="VI200" s="10"/>
      <c r="VJ200" s="10"/>
      <c r="VK200" s="10"/>
      <c r="VL200" s="10"/>
      <c r="VM200" s="10"/>
      <c r="VN200" s="10"/>
      <c r="VO200" s="10"/>
      <c r="VP200" s="10"/>
      <c r="VQ200" s="10"/>
      <c r="VR200" s="10"/>
      <c r="VS200" s="10"/>
      <c r="VT200" s="10"/>
      <c r="VU200" s="10"/>
      <c r="VV200" s="10"/>
      <c r="VW200" s="10"/>
      <c r="VX200" s="10"/>
      <c r="VY200" s="10"/>
      <c r="VZ200" s="10"/>
      <c r="WA200" s="10"/>
      <c r="WB200" s="10"/>
      <c r="WC200" s="10"/>
      <c r="WD200" s="10"/>
      <c r="WE200" s="10"/>
      <c r="WF200" s="10"/>
      <c r="WG200" s="10"/>
      <c r="WH200" s="10"/>
      <c r="WI200" s="10"/>
      <c r="WJ200" s="10"/>
      <c r="WK200" s="10"/>
      <c r="WL200" s="10"/>
      <c r="WM200" s="10"/>
      <c r="WN200" s="10"/>
      <c r="WO200" s="10"/>
      <c r="WP200" s="10"/>
      <c r="WQ200" s="10"/>
      <c r="WR200" s="10"/>
      <c r="WS200" s="10"/>
      <c r="WT200" s="10"/>
      <c r="WU200" s="10"/>
      <c r="WV200" s="10"/>
      <c r="WW200" s="10"/>
      <c r="WX200" s="10"/>
      <c r="WY200" s="10"/>
      <c r="WZ200" s="10"/>
      <c r="XA200" s="10"/>
      <c r="XB200" s="10"/>
      <c r="XC200" s="10"/>
      <c r="XD200" s="10"/>
      <c r="XE200" s="10"/>
      <c r="XF200" s="10"/>
      <c r="XG200" s="10"/>
      <c r="XH200" s="10"/>
      <c r="XI200" s="10"/>
      <c r="XJ200" s="10"/>
      <c r="XK200" s="10"/>
      <c r="XL200" s="10"/>
      <c r="XM200" s="10"/>
      <c r="XN200" s="10"/>
      <c r="XO200" s="10"/>
      <c r="XP200" s="10"/>
      <c r="XQ200" s="10"/>
      <c r="XR200" s="10"/>
      <c r="XS200" s="10"/>
      <c r="XT200" s="10"/>
      <c r="XU200" s="10"/>
      <c r="XV200" s="10"/>
      <c r="XW200" s="10"/>
      <c r="XX200" s="10"/>
      <c r="XY200" s="10"/>
      <c r="XZ200" s="10"/>
      <c r="YA200" s="10"/>
      <c r="YB200" s="10"/>
      <c r="YC200" s="10"/>
      <c r="YD200" s="10"/>
      <c r="YE200" s="10"/>
      <c r="YF200" s="10"/>
      <c r="YG200" s="10"/>
      <c r="YH200" s="10"/>
      <c r="YI200" s="10"/>
      <c r="YJ200" s="10"/>
      <c r="YK200" s="10"/>
      <c r="YL200" s="10"/>
      <c r="YM200" s="10"/>
      <c r="YN200" s="10"/>
      <c r="YO200" s="10"/>
      <c r="YP200" s="10"/>
      <c r="YQ200" s="10"/>
      <c r="YR200" s="10"/>
      <c r="YS200" s="10"/>
      <c r="YT200" s="10"/>
      <c r="YU200" s="10"/>
      <c r="YV200" s="10"/>
      <c r="YW200" s="10"/>
      <c r="YX200" s="10"/>
      <c r="YY200" s="10"/>
      <c r="YZ200" s="10"/>
      <c r="ZA200" s="10"/>
      <c r="ZB200" s="10"/>
      <c r="ZC200" s="10"/>
      <c r="ZD200" s="10"/>
      <c r="ZE200" s="10"/>
      <c r="ZF200" s="10"/>
      <c r="ZG200" s="10"/>
      <c r="ZH200" s="10"/>
      <c r="ZI200" s="10"/>
      <c r="ZJ200" s="10"/>
      <c r="ZK200" s="10"/>
      <c r="ZL200" s="10"/>
      <c r="ZM200" s="10"/>
      <c r="ZN200" s="10"/>
      <c r="ZO200" s="10"/>
      <c r="ZP200" s="10"/>
      <c r="ZQ200" s="10"/>
      <c r="ZR200" s="10"/>
      <c r="ZS200" s="10"/>
      <c r="ZT200" s="10"/>
      <c r="ZU200" s="10"/>
      <c r="ZV200" s="10"/>
      <c r="ZW200" s="10"/>
      <c r="ZX200" s="10"/>
      <c r="ZY200" s="10"/>
      <c r="ZZ200" s="10"/>
      <c r="AAA200" s="10"/>
      <c r="AAB200" s="10"/>
      <c r="AAC200" s="10"/>
      <c r="AAD200" s="10"/>
      <c r="AAE200" s="10"/>
      <c r="AAF200" s="10"/>
      <c r="AAG200" s="10"/>
      <c r="AAH200" s="10"/>
      <c r="AAI200" s="10"/>
      <c r="AAJ200" s="10"/>
      <c r="AAK200" s="10"/>
      <c r="AAL200" s="10"/>
      <c r="AAM200" s="10"/>
      <c r="AAN200" s="10"/>
      <c r="AAO200" s="10"/>
      <c r="AAP200" s="10"/>
      <c r="AAQ200" s="10"/>
      <c r="AAR200" s="10"/>
      <c r="AAS200" s="10"/>
      <c r="AAT200" s="10"/>
      <c r="AAU200" s="10"/>
      <c r="AAV200" s="10"/>
      <c r="AAW200" s="10"/>
      <c r="AAX200" s="10"/>
      <c r="AAY200" s="10"/>
      <c r="AAZ200" s="10"/>
      <c r="ABA200" s="10"/>
      <c r="ABB200" s="10"/>
      <c r="ABC200" s="10"/>
      <c r="ABD200" s="10"/>
      <c r="ABE200" s="10"/>
      <c r="ABF200" s="10"/>
      <c r="ABG200" s="10"/>
      <c r="ABH200" s="10"/>
      <c r="ABI200" s="10"/>
      <c r="ABJ200" s="10"/>
      <c r="ABK200" s="10"/>
      <c r="ABL200" s="10"/>
      <c r="ABM200" s="10"/>
      <c r="ABN200" s="10"/>
      <c r="ABO200" s="10"/>
      <c r="ABP200" s="10"/>
      <c r="ABQ200" s="10"/>
      <c r="ABR200" s="10"/>
      <c r="ABS200" s="10"/>
      <c r="ABT200" s="10"/>
      <c r="ABU200" s="10"/>
      <c r="ABV200" s="10"/>
      <c r="ABW200" s="10"/>
      <c r="ABX200" s="10"/>
      <c r="ABY200" s="10"/>
      <c r="ABZ200" s="10"/>
      <c r="ACA200" s="10"/>
      <c r="ACB200" s="10"/>
      <c r="ACC200" s="10"/>
      <c r="ACD200" s="10"/>
      <c r="ACE200" s="10"/>
      <c r="ACF200" s="10"/>
      <c r="ACG200" s="10"/>
      <c r="ACH200" s="10"/>
      <c r="ACI200" s="10"/>
      <c r="ACJ200" s="10"/>
      <c r="ACK200" s="10"/>
      <c r="ACL200" s="10"/>
      <c r="ACM200" s="10"/>
      <c r="ACN200" s="10"/>
      <c r="ACO200" s="10"/>
      <c r="ACP200" s="10"/>
      <c r="ACQ200" s="10"/>
      <c r="ACR200" s="10"/>
      <c r="ACS200" s="10"/>
      <c r="ACT200" s="10"/>
      <c r="ACU200" s="10"/>
      <c r="ACV200" s="10"/>
      <c r="ACW200" s="10"/>
      <c r="ACX200" s="10"/>
      <c r="ACY200" s="10"/>
      <c r="ACZ200" s="10"/>
      <c r="ADA200" s="10"/>
      <c r="ADB200" s="10"/>
      <c r="ADC200" s="10"/>
      <c r="ADD200" s="10"/>
      <c r="ADE200" s="10"/>
      <c r="ADF200" s="10"/>
      <c r="ADG200" s="10"/>
      <c r="ADH200" s="10"/>
      <c r="ADI200" s="10"/>
      <c r="ADJ200" s="10"/>
      <c r="ADK200" s="10"/>
      <c r="ADL200" s="10"/>
      <c r="ADM200" s="10"/>
      <c r="ADN200" s="10"/>
      <c r="ADO200" s="10"/>
      <c r="ADP200" s="10"/>
      <c r="ADQ200" s="10"/>
      <c r="ADR200" s="10"/>
      <c r="ADS200" s="10"/>
      <c r="ADT200" s="10"/>
      <c r="ADU200" s="10"/>
      <c r="ADV200" s="10"/>
      <c r="ADW200" s="10"/>
      <c r="ADX200" s="10"/>
      <c r="ADY200" s="10"/>
      <c r="ADZ200" s="10"/>
      <c r="AEA200" s="10"/>
      <c r="AEB200" s="10"/>
      <c r="AEC200" s="10"/>
      <c r="AED200" s="10"/>
      <c r="AEE200" s="10"/>
      <c r="AEF200" s="10"/>
      <c r="AEG200" s="10"/>
      <c r="AEH200" s="10"/>
      <c r="AEI200" s="10"/>
      <c r="AEJ200" s="10"/>
      <c r="AEK200" s="10"/>
      <c r="AEL200" s="10"/>
      <c r="AEM200" s="10"/>
      <c r="AEN200" s="10"/>
      <c r="AEO200" s="10"/>
      <c r="AEP200" s="10"/>
      <c r="AEQ200" s="10"/>
      <c r="AER200" s="10"/>
      <c r="AES200" s="10"/>
      <c r="AET200" s="10"/>
      <c r="AEU200" s="10"/>
      <c r="AEV200" s="10"/>
      <c r="AEW200" s="10"/>
      <c r="AEX200" s="10"/>
      <c r="AEY200" s="10"/>
      <c r="AEZ200" s="10"/>
      <c r="AFA200" s="10"/>
      <c r="AFB200" s="10"/>
      <c r="AFC200" s="10"/>
      <c r="AFD200" s="10"/>
      <c r="AFE200" s="10"/>
      <c r="AFF200" s="10"/>
      <c r="AFG200" s="10"/>
      <c r="AFH200" s="10"/>
      <c r="AFI200" s="10"/>
      <c r="AFJ200" s="10"/>
      <c r="AFK200" s="10"/>
      <c r="AFL200" s="10"/>
      <c r="AFM200" s="10"/>
      <c r="AFN200" s="10"/>
      <c r="AFO200" s="10"/>
      <c r="AFP200" s="10"/>
      <c r="AFQ200" s="10"/>
      <c r="AFR200" s="10"/>
      <c r="AFS200" s="10"/>
      <c r="AFT200" s="10"/>
      <c r="AFU200" s="10"/>
      <c r="AFV200" s="10"/>
      <c r="AFW200" s="10"/>
      <c r="AFX200" s="10"/>
      <c r="AFY200" s="10"/>
      <c r="AFZ200" s="10"/>
      <c r="AGA200" s="10"/>
      <c r="AGB200" s="10"/>
      <c r="AGC200" s="10"/>
      <c r="AGD200" s="10"/>
      <c r="AGE200" s="10"/>
      <c r="AGF200" s="10"/>
      <c r="AGG200" s="10"/>
      <c r="AGH200" s="10"/>
      <c r="AGI200" s="10"/>
      <c r="AGJ200" s="10"/>
      <c r="AGK200" s="10"/>
      <c r="AGL200" s="10"/>
      <c r="AGM200" s="10"/>
      <c r="AGN200" s="10"/>
      <c r="AGO200" s="10"/>
      <c r="AGP200" s="10"/>
      <c r="AGQ200" s="10"/>
      <c r="AGR200" s="10"/>
      <c r="AGS200" s="10"/>
      <c r="AGT200" s="10"/>
      <c r="AGU200" s="10"/>
      <c r="AGV200" s="10"/>
      <c r="AGW200" s="10"/>
      <c r="AGX200" s="10"/>
      <c r="AGY200" s="10"/>
      <c r="AGZ200" s="10"/>
      <c r="AHA200" s="10"/>
      <c r="AHB200" s="10"/>
      <c r="AHC200" s="10"/>
      <c r="AHD200" s="10"/>
      <c r="AHE200" s="10"/>
      <c r="AHF200" s="10"/>
      <c r="AHG200" s="10"/>
      <c r="AHH200" s="10"/>
      <c r="AHI200" s="10"/>
      <c r="AHJ200" s="10"/>
      <c r="AHK200" s="10"/>
      <c r="AHL200" s="10"/>
      <c r="AHM200" s="10"/>
      <c r="AHN200" s="10"/>
      <c r="AHO200" s="10"/>
      <c r="AHP200" s="10"/>
      <c r="AHQ200" s="10"/>
      <c r="AHR200" s="10"/>
      <c r="AHS200" s="10"/>
      <c r="AHT200" s="10"/>
      <c r="AHU200" s="10"/>
      <c r="AHV200" s="10"/>
      <c r="AHW200" s="10"/>
      <c r="AHX200" s="10"/>
      <c r="AHY200" s="10"/>
      <c r="AHZ200" s="10"/>
      <c r="AIA200" s="10"/>
      <c r="AIB200" s="10"/>
      <c r="AIC200" s="10"/>
      <c r="AID200" s="10"/>
      <c r="AIE200" s="10"/>
      <c r="AIF200" s="10"/>
      <c r="AIG200" s="10"/>
      <c r="AIH200" s="10"/>
      <c r="AII200" s="10"/>
      <c r="AIJ200" s="10"/>
      <c r="AIK200" s="10"/>
      <c r="AIL200" s="10"/>
      <c r="AIM200" s="10"/>
      <c r="AIN200" s="10"/>
      <c r="AIO200" s="10"/>
      <c r="AIP200" s="10"/>
      <c r="AIQ200" s="10"/>
      <c r="AIR200" s="10"/>
      <c r="AIS200" s="10"/>
      <c r="AIT200" s="10"/>
      <c r="AIU200" s="10"/>
      <c r="AIV200" s="10"/>
      <c r="AIW200" s="10"/>
      <c r="AIX200" s="10"/>
      <c r="AIY200" s="10"/>
      <c r="AIZ200" s="10"/>
      <c r="AJA200" s="10"/>
      <c r="AJB200" s="10"/>
      <c r="AJC200" s="10"/>
      <c r="AJD200" s="10"/>
      <c r="AJE200" s="10"/>
      <c r="AJF200" s="10"/>
      <c r="AJG200" s="10"/>
      <c r="AJH200" s="10"/>
      <c r="AJI200" s="10"/>
      <c r="AJJ200" s="10"/>
      <c r="AJK200" s="10"/>
      <c r="AJL200" s="10"/>
      <c r="AJM200" s="10"/>
      <c r="AJN200" s="10"/>
      <c r="AJO200" s="10"/>
      <c r="AJP200" s="10"/>
      <c r="AJQ200" s="10"/>
      <c r="AJR200" s="10"/>
      <c r="AJS200" s="10"/>
      <c r="AJT200" s="10"/>
      <c r="AJU200" s="10"/>
      <c r="AJV200" s="10"/>
      <c r="AJW200" s="10"/>
      <c r="AJX200" s="10"/>
      <c r="AJY200" s="10"/>
      <c r="AJZ200" s="10"/>
      <c r="AKA200" s="10"/>
      <c r="AKB200" s="10"/>
      <c r="AKC200" s="10"/>
      <c r="AKD200" s="10"/>
      <c r="AKE200" s="10"/>
      <c r="AKF200" s="10"/>
      <c r="AKG200" s="10"/>
      <c r="AKH200" s="10"/>
      <c r="AKI200" s="10"/>
      <c r="AKJ200" s="10"/>
      <c r="AKK200" s="10"/>
      <c r="AKL200" s="10"/>
      <c r="AKM200" s="10"/>
      <c r="AKN200" s="10"/>
      <c r="AKO200" s="10"/>
      <c r="AKP200" s="10"/>
      <c r="AKQ200" s="10"/>
      <c r="AKR200" s="10"/>
      <c r="AKS200" s="10"/>
      <c r="AKT200" s="10"/>
      <c r="AKU200" s="10"/>
      <c r="AKV200" s="10"/>
      <c r="AKW200" s="10"/>
      <c r="AKX200" s="10"/>
      <c r="AKY200" s="10"/>
      <c r="AKZ200" s="10"/>
      <c r="ALA200" s="10"/>
      <c r="ALB200" s="10"/>
      <c r="ALC200" s="10"/>
      <c r="ALD200" s="10"/>
      <c r="ALE200" s="10"/>
      <c r="ALF200" s="10"/>
      <c r="ALG200" s="10"/>
      <c r="ALH200" s="10"/>
      <c r="ALI200" s="10"/>
      <c r="ALJ200" s="10"/>
      <c r="ALK200" s="10"/>
      <c r="ALL200" s="10"/>
      <c r="ALM200" s="10"/>
      <c r="ALN200" s="10"/>
      <c r="ALO200" s="10"/>
      <c r="ALP200" s="10"/>
      <c r="ALQ200" s="10"/>
      <c r="ALR200" s="10"/>
      <c r="ALS200" s="10"/>
      <c r="ALT200" s="10"/>
      <c r="ALU200" s="10"/>
      <c r="ALV200" s="10"/>
      <c r="ALW200" s="10"/>
      <c r="ALX200" s="10"/>
      <c r="ALY200" s="10"/>
      <c r="ALZ200" s="10"/>
      <c r="AMA200" s="10"/>
      <c r="AMB200" s="10"/>
      <c r="AMC200" s="10"/>
      <c r="AMD200" s="10"/>
      <c r="AME200" s="10"/>
      <c r="AMF200" s="10"/>
      <c r="AMG200" s="10"/>
      <c r="AMH200" s="10"/>
      <c r="AMI200" s="10"/>
      <c r="AMJ200" s="10"/>
      <c r="AMK200" s="10"/>
      <c r="AML200" s="10"/>
      <c r="AMM200" s="10"/>
      <c r="AMN200" s="10"/>
      <c r="AMO200" s="10"/>
    </row>
    <row r="201" spans="1:1029" customFormat="1">
      <c r="A201" s="13" t="str">
        <f t="shared" si="32"/>
        <v>hasEvaluationResult</v>
      </c>
      <c r="B201" s="14" t="s">
        <v>220</v>
      </c>
      <c r="C201" s="13"/>
      <c r="D201" s="13"/>
      <c r="E201" s="13"/>
      <c r="F201" s="13" t="str">
        <f t="shared" si="33"/>
        <v>Procedure. has_ Evaluation Result. Evaluation Result</v>
      </c>
      <c r="G201" s="13"/>
      <c r="H201" s="13" t="s">
        <v>575</v>
      </c>
      <c r="I201" s="13" t="s">
        <v>313</v>
      </c>
      <c r="J201" s="13"/>
      <c r="K201" s="13"/>
      <c r="L201" s="13" t="str">
        <f t="shared" si="34"/>
        <v>Evaluation Result</v>
      </c>
      <c r="M201" s="13" t="str">
        <f t="shared" si="35"/>
        <v>Evaluation Result</v>
      </c>
      <c r="N201" s="13"/>
      <c r="O201" s="13"/>
      <c r="P201" s="13"/>
      <c r="Q201" s="15" t="s">
        <v>273</v>
      </c>
      <c r="R201" s="13" t="s">
        <v>223</v>
      </c>
      <c r="S201" s="16" t="s">
        <v>462</v>
      </c>
      <c r="T201" s="16"/>
      <c r="U201" s="16"/>
      <c r="V201" s="16"/>
      <c r="W201" s="16"/>
      <c r="X201" s="16"/>
      <c r="Y201" s="16" t="s">
        <v>211</v>
      </c>
      <c r="Z201" s="16"/>
      <c r="AA201" s="45">
        <v>43319</v>
      </c>
      <c r="AB201" s="8"/>
      <c r="AC201" s="8"/>
      <c r="AD201" s="8"/>
      <c r="AE201" s="8"/>
      <c r="AF201" s="11"/>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c r="HP201" s="10"/>
      <c r="HQ201" s="10"/>
      <c r="HR201" s="10"/>
      <c r="HS201" s="10"/>
      <c r="HT201" s="10"/>
      <c r="HU201" s="10"/>
      <c r="HV201" s="10"/>
      <c r="HW201" s="10"/>
      <c r="HX201" s="10"/>
      <c r="HY201" s="10"/>
      <c r="HZ201" s="10"/>
      <c r="IA201" s="10"/>
      <c r="IB201" s="10"/>
      <c r="IC201" s="10"/>
      <c r="ID201" s="10"/>
      <c r="IE201" s="10"/>
      <c r="IF201" s="10"/>
      <c r="IG201" s="10"/>
      <c r="IH201" s="10"/>
      <c r="II201" s="10"/>
      <c r="IJ201" s="10"/>
      <c r="IK201" s="10"/>
      <c r="IL201" s="10"/>
      <c r="IM201" s="10"/>
      <c r="IN201" s="10"/>
      <c r="IO201" s="10"/>
      <c r="IP201" s="10"/>
      <c r="IQ201" s="10"/>
      <c r="IR201" s="10"/>
      <c r="IS201" s="10"/>
      <c r="IT201" s="10"/>
      <c r="IU201" s="10"/>
      <c r="IV201" s="10"/>
      <c r="IW201" s="10"/>
      <c r="IX201" s="10"/>
      <c r="IY201" s="10"/>
      <c r="IZ201" s="10"/>
      <c r="JA201" s="10"/>
      <c r="JB201" s="10"/>
      <c r="JC201" s="10"/>
      <c r="JD201" s="10"/>
      <c r="JE201" s="10"/>
      <c r="JF201" s="10"/>
      <c r="JG201" s="10"/>
      <c r="JH201" s="10"/>
      <c r="JI201" s="10"/>
      <c r="JJ201" s="10"/>
      <c r="JK201" s="10"/>
      <c r="JL201" s="10"/>
      <c r="JM201" s="10"/>
      <c r="JN201" s="10"/>
      <c r="JO201" s="10"/>
      <c r="JP201" s="10"/>
      <c r="JQ201" s="10"/>
      <c r="JR201" s="10"/>
      <c r="JS201" s="10"/>
      <c r="JT201" s="10"/>
      <c r="JU201" s="10"/>
      <c r="JV201" s="10"/>
      <c r="JW201" s="10"/>
      <c r="JX201" s="10"/>
      <c r="JY201" s="10"/>
      <c r="JZ201" s="10"/>
      <c r="KA201" s="10"/>
      <c r="KB201" s="10"/>
      <c r="KC201" s="10"/>
      <c r="KD201" s="10"/>
      <c r="KE201" s="10"/>
      <c r="KF201" s="10"/>
      <c r="KG201" s="10"/>
      <c r="KH201" s="10"/>
      <c r="KI201" s="10"/>
      <c r="KJ201" s="10"/>
      <c r="KK201" s="10"/>
      <c r="KL201" s="10"/>
      <c r="KM201" s="10"/>
      <c r="KN201" s="10"/>
      <c r="KO201" s="10"/>
      <c r="KP201" s="10"/>
      <c r="KQ201" s="10"/>
      <c r="KR201" s="10"/>
      <c r="KS201" s="10"/>
      <c r="KT201" s="10"/>
      <c r="KU201" s="10"/>
      <c r="KV201" s="10"/>
      <c r="KW201" s="10"/>
      <c r="KX201" s="10"/>
      <c r="KY201" s="10"/>
      <c r="KZ201" s="10"/>
      <c r="LA201" s="10"/>
      <c r="LB201" s="10"/>
      <c r="LC201" s="10"/>
      <c r="LD201" s="10"/>
      <c r="LE201" s="10"/>
      <c r="LF201" s="10"/>
      <c r="LG201" s="10"/>
      <c r="LH201" s="10"/>
      <c r="LI201" s="10"/>
      <c r="LJ201" s="10"/>
      <c r="LK201" s="10"/>
      <c r="LL201" s="10"/>
      <c r="LM201" s="10"/>
      <c r="LN201" s="10"/>
      <c r="LO201" s="10"/>
      <c r="LP201" s="10"/>
      <c r="LQ201" s="10"/>
      <c r="LR201" s="10"/>
      <c r="LS201" s="10"/>
      <c r="LT201" s="10"/>
      <c r="LU201" s="10"/>
      <c r="LV201" s="10"/>
      <c r="LW201" s="10"/>
      <c r="LX201" s="10"/>
      <c r="LY201" s="10"/>
      <c r="LZ201" s="10"/>
      <c r="MA201" s="10"/>
      <c r="MB201" s="10"/>
      <c r="MC201" s="10"/>
      <c r="MD201" s="10"/>
      <c r="ME201" s="10"/>
      <c r="MF201" s="10"/>
      <c r="MG201" s="10"/>
      <c r="MH201" s="10"/>
      <c r="MI201" s="10"/>
      <c r="MJ201" s="10"/>
      <c r="MK201" s="10"/>
      <c r="ML201" s="10"/>
      <c r="MM201" s="10"/>
      <c r="MN201" s="10"/>
      <c r="MO201" s="10"/>
      <c r="MP201" s="10"/>
      <c r="MQ201" s="10"/>
      <c r="MR201" s="10"/>
      <c r="MS201" s="10"/>
      <c r="MT201" s="10"/>
      <c r="MU201" s="10"/>
      <c r="MV201" s="10"/>
      <c r="MW201" s="10"/>
      <c r="MX201" s="10"/>
      <c r="MY201" s="10"/>
      <c r="MZ201" s="10"/>
      <c r="NA201" s="10"/>
      <c r="NB201" s="10"/>
      <c r="NC201" s="10"/>
      <c r="ND201" s="10"/>
      <c r="NE201" s="10"/>
      <c r="NF201" s="10"/>
      <c r="NG201" s="10"/>
      <c r="NH201" s="10"/>
      <c r="NI201" s="10"/>
      <c r="NJ201" s="10"/>
      <c r="NK201" s="10"/>
      <c r="NL201" s="10"/>
      <c r="NM201" s="10"/>
      <c r="NN201" s="10"/>
      <c r="NO201" s="10"/>
      <c r="NP201" s="10"/>
      <c r="NQ201" s="10"/>
      <c r="NR201" s="10"/>
      <c r="NS201" s="10"/>
      <c r="NT201" s="10"/>
      <c r="NU201" s="10"/>
      <c r="NV201" s="10"/>
      <c r="NW201" s="10"/>
      <c r="NX201" s="10"/>
      <c r="NY201" s="10"/>
      <c r="NZ201" s="10"/>
      <c r="OA201" s="10"/>
      <c r="OB201" s="10"/>
      <c r="OC201" s="10"/>
      <c r="OD201" s="10"/>
      <c r="OE201" s="10"/>
      <c r="OF201" s="10"/>
      <c r="OG201" s="10"/>
      <c r="OH201" s="10"/>
      <c r="OI201" s="10"/>
      <c r="OJ201" s="10"/>
      <c r="OK201" s="10"/>
      <c r="OL201" s="10"/>
      <c r="OM201" s="10"/>
      <c r="ON201" s="10"/>
      <c r="OO201" s="10"/>
      <c r="OP201" s="10"/>
      <c r="OQ201" s="10"/>
      <c r="OR201" s="10"/>
      <c r="OS201" s="10"/>
      <c r="OT201" s="10"/>
      <c r="OU201" s="10"/>
      <c r="OV201" s="10"/>
      <c r="OW201" s="10"/>
      <c r="OX201" s="10"/>
      <c r="OY201" s="10"/>
      <c r="OZ201" s="10"/>
      <c r="PA201" s="10"/>
      <c r="PB201" s="10"/>
      <c r="PC201" s="10"/>
      <c r="PD201" s="10"/>
      <c r="PE201" s="10"/>
      <c r="PF201" s="10"/>
      <c r="PG201" s="10"/>
      <c r="PH201" s="10"/>
      <c r="PI201" s="10"/>
      <c r="PJ201" s="10"/>
      <c r="PK201" s="10"/>
      <c r="PL201" s="10"/>
      <c r="PM201" s="10"/>
      <c r="PN201" s="10"/>
      <c r="PO201" s="10"/>
      <c r="PP201" s="10"/>
      <c r="PQ201" s="10"/>
      <c r="PR201" s="10"/>
      <c r="PS201" s="10"/>
      <c r="PT201" s="10"/>
      <c r="PU201" s="10"/>
      <c r="PV201" s="10"/>
      <c r="PW201" s="10"/>
      <c r="PX201" s="10"/>
      <c r="PY201" s="10"/>
      <c r="PZ201" s="10"/>
      <c r="QA201" s="10"/>
      <c r="QB201" s="10"/>
      <c r="QC201" s="10"/>
      <c r="QD201" s="10"/>
      <c r="QE201" s="10"/>
      <c r="QF201" s="10"/>
      <c r="QG201" s="10"/>
      <c r="QH201" s="10"/>
      <c r="QI201" s="10"/>
      <c r="QJ201" s="10"/>
      <c r="QK201" s="10"/>
      <c r="QL201" s="10"/>
      <c r="QM201" s="10"/>
      <c r="QN201" s="10"/>
      <c r="QO201" s="10"/>
      <c r="QP201" s="10"/>
      <c r="QQ201" s="10"/>
      <c r="QR201" s="10"/>
      <c r="QS201" s="10"/>
      <c r="QT201" s="10"/>
      <c r="QU201" s="10"/>
      <c r="QV201" s="10"/>
      <c r="QW201" s="10"/>
      <c r="QX201" s="10"/>
      <c r="QY201" s="10"/>
      <c r="QZ201" s="10"/>
      <c r="RA201" s="10"/>
      <c r="RB201" s="10"/>
      <c r="RC201" s="10"/>
      <c r="RD201" s="10"/>
      <c r="RE201" s="10"/>
      <c r="RF201" s="10"/>
      <c r="RG201" s="10"/>
      <c r="RH201" s="10"/>
      <c r="RI201" s="10"/>
      <c r="RJ201" s="10"/>
      <c r="RK201" s="10"/>
      <c r="RL201" s="10"/>
      <c r="RM201" s="10"/>
      <c r="RN201" s="10"/>
      <c r="RO201" s="10"/>
      <c r="RP201" s="10"/>
      <c r="RQ201" s="10"/>
      <c r="RR201" s="10"/>
      <c r="RS201" s="10"/>
      <c r="RT201" s="10"/>
      <c r="RU201" s="10"/>
      <c r="RV201" s="10"/>
      <c r="RW201" s="10"/>
      <c r="RX201" s="10"/>
      <c r="RY201" s="10"/>
      <c r="RZ201" s="10"/>
      <c r="SA201" s="10"/>
      <c r="SB201" s="10"/>
      <c r="SC201" s="10"/>
      <c r="SD201" s="10"/>
      <c r="SE201" s="10"/>
      <c r="SF201" s="10"/>
      <c r="SG201" s="10"/>
      <c r="SH201" s="10"/>
      <c r="SI201" s="10"/>
      <c r="SJ201" s="10"/>
      <c r="SK201" s="10"/>
      <c r="SL201" s="10"/>
      <c r="SM201" s="10"/>
      <c r="SN201" s="10"/>
      <c r="SO201" s="10"/>
      <c r="SP201" s="10"/>
      <c r="SQ201" s="10"/>
      <c r="SR201" s="10"/>
      <c r="SS201" s="10"/>
      <c r="ST201" s="10"/>
      <c r="SU201" s="10"/>
      <c r="SV201" s="10"/>
      <c r="SW201" s="10"/>
      <c r="SX201" s="10"/>
      <c r="SY201" s="10"/>
      <c r="SZ201" s="10"/>
      <c r="TA201" s="10"/>
      <c r="TB201" s="10"/>
      <c r="TC201" s="10"/>
      <c r="TD201" s="10"/>
      <c r="TE201" s="10"/>
      <c r="TF201" s="10"/>
      <c r="TG201" s="10"/>
      <c r="TH201" s="10"/>
      <c r="TI201" s="10"/>
      <c r="TJ201" s="10"/>
      <c r="TK201" s="10"/>
      <c r="TL201" s="10"/>
      <c r="TM201" s="10"/>
      <c r="TN201" s="10"/>
      <c r="TO201" s="10"/>
      <c r="TP201" s="10"/>
      <c r="TQ201" s="10"/>
      <c r="TR201" s="10"/>
      <c r="TS201" s="10"/>
      <c r="TT201" s="10"/>
      <c r="TU201" s="10"/>
      <c r="TV201" s="10"/>
      <c r="TW201" s="10"/>
      <c r="TX201" s="10"/>
      <c r="TY201" s="10"/>
      <c r="TZ201" s="10"/>
      <c r="UA201" s="10"/>
      <c r="UB201" s="10"/>
      <c r="UC201" s="10"/>
      <c r="UD201" s="10"/>
      <c r="UE201" s="10"/>
      <c r="UF201" s="10"/>
      <c r="UG201" s="10"/>
      <c r="UH201" s="10"/>
      <c r="UI201" s="10"/>
      <c r="UJ201" s="10"/>
      <c r="UK201" s="10"/>
      <c r="UL201" s="10"/>
      <c r="UM201" s="10"/>
      <c r="UN201" s="10"/>
      <c r="UO201" s="10"/>
      <c r="UP201" s="10"/>
      <c r="UQ201" s="10"/>
      <c r="UR201" s="10"/>
      <c r="US201" s="10"/>
      <c r="UT201" s="10"/>
      <c r="UU201" s="10"/>
      <c r="UV201" s="10"/>
      <c r="UW201" s="10"/>
      <c r="UX201" s="10"/>
      <c r="UY201" s="10"/>
      <c r="UZ201" s="10"/>
      <c r="VA201" s="10"/>
      <c r="VB201" s="10"/>
      <c r="VC201" s="10"/>
      <c r="VD201" s="10"/>
      <c r="VE201" s="10"/>
      <c r="VF201" s="10"/>
      <c r="VG201" s="10"/>
      <c r="VH201" s="10"/>
      <c r="VI201" s="10"/>
      <c r="VJ201" s="10"/>
      <c r="VK201" s="10"/>
      <c r="VL201" s="10"/>
      <c r="VM201" s="10"/>
      <c r="VN201" s="10"/>
      <c r="VO201" s="10"/>
      <c r="VP201" s="10"/>
      <c r="VQ201" s="10"/>
      <c r="VR201" s="10"/>
      <c r="VS201" s="10"/>
      <c r="VT201" s="10"/>
      <c r="VU201" s="10"/>
      <c r="VV201" s="10"/>
      <c r="VW201" s="10"/>
      <c r="VX201" s="10"/>
      <c r="VY201" s="10"/>
      <c r="VZ201" s="10"/>
      <c r="WA201" s="10"/>
      <c r="WB201" s="10"/>
      <c r="WC201" s="10"/>
      <c r="WD201" s="10"/>
      <c r="WE201" s="10"/>
      <c r="WF201" s="10"/>
      <c r="WG201" s="10"/>
      <c r="WH201" s="10"/>
      <c r="WI201" s="10"/>
      <c r="WJ201" s="10"/>
      <c r="WK201" s="10"/>
      <c r="WL201" s="10"/>
      <c r="WM201" s="10"/>
      <c r="WN201" s="10"/>
      <c r="WO201" s="10"/>
      <c r="WP201" s="10"/>
      <c r="WQ201" s="10"/>
      <c r="WR201" s="10"/>
      <c r="WS201" s="10"/>
      <c r="WT201" s="10"/>
      <c r="WU201" s="10"/>
      <c r="WV201" s="10"/>
      <c r="WW201" s="10"/>
      <c r="WX201" s="10"/>
      <c r="WY201" s="10"/>
      <c r="WZ201" s="10"/>
      <c r="XA201" s="10"/>
      <c r="XB201" s="10"/>
      <c r="XC201" s="10"/>
      <c r="XD201" s="10"/>
      <c r="XE201" s="10"/>
      <c r="XF201" s="10"/>
      <c r="XG201" s="10"/>
      <c r="XH201" s="10"/>
      <c r="XI201" s="10"/>
      <c r="XJ201" s="10"/>
      <c r="XK201" s="10"/>
      <c r="XL201" s="10"/>
      <c r="XM201" s="10"/>
      <c r="XN201" s="10"/>
      <c r="XO201" s="10"/>
      <c r="XP201" s="10"/>
      <c r="XQ201" s="10"/>
      <c r="XR201" s="10"/>
      <c r="XS201" s="10"/>
      <c r="XT201" s="10"/>
      <c r="XU201" s="10"/>
      <c r="XV201" s="10"/>
      <c r="XW201" s="10"/>
      <c r="XX201" s="10"/>
      <c r="XY201" s="10"/>
      <c r="XZ201" s="10"/>
      <c r="YA201" s="10"/>
      <c r="YB201" s="10"/>
      <c r="YC201" s="10"/>
      <c r="YD201" s="10"/>
      <c r="YE201" s="10"/>
      <c r="YF201" s="10"/>
      <c r="YG201" s="10"/>
      <c r="YH201" s="10"/>
      <c r="YI201" s="10"/>
      <c r="YJ201" s="10"/>
      <c r="YK201" s="10"/>
      <c r="YL201" s="10"/>
      <c r="YM201" s="10"/>
      <c r="YN201" s="10"/>
      <c r="YO201" s="10"/>
      <c r="YP201" s="10"/>
      <c r="YQ201" s="10"/>
      <c r="YR201" s="10"/>
      <c r="YS201" s="10"/>
      <c r="YT201" s="10"/>
      <c r="YU201" s="10"/>
      <c r="YV201" s="10"/>
      <c r="YW201" s="10"/>
      <c r="YX201" s="10"/>
      <c r="YY201" s="10"/>
      <c r="YZ201" s="10"/>
      <c r="ZA201" s="10"/>
      <c r="ZB201" s="10"/>
      <c r="ZC201" s="10"/>
      <c r="ZD201" s="10"/>
      <c r="ZE201" s="10"/>
      <c r="ZF201" s="10"/>
      <c r="ZG201" s="10"/>
      <c r="ZH201" s="10"/>
      <c r="ZI201" s="10"/>
      <c r="ZJ201" s="10"/>
      <c r="ZK201" s="10"/>
      <c r="ZL201" s="10"/>
      <c r="ZM201" s="10"/>
      <c r="ZN201" s="10"/>
      <c r="ZO201" s="10"/>
      <c r="ZP201" s="10"/>
      <c r="ZQ201" s="10"/>
      <c r="ZR201" s="10"/>
      <c r="ZS201" s="10"/>
      <c r="ZT201" s="10"/>
      <c r="ZU201" s="10"/>
      <c r="ZV201" s="10"/>
      <c r="ZW201" s="10"/>
      <c r="ZX201" s="10"/>
      <c r="ZY201" s="10"/>
      <c r="ZZ201" s="10"/>
      <c r="AAA201" s="10"/>
      <c r="AAB201" s="10"/>
      <c r="AAC201" s="10"/>
      <c r="AAD201" s="10"/>
      <c r="AAE201" s="10"/>
      <c r="AAF201" s="10"/>
      <c r="AAG201" s="10"/>
      <c r="AAH201" s="10"/>
      <c r="AAI201" s="10"/>
      <c r="AAJ201" s="10"/>
      <c r="AAK201" s="10"/>
      <c r="AAL201" s="10"/>
      <c r="AAM201" s="10"/>
      <c r="AAN201" s="10"/>
      <c r="AAO201" s="10"/>
      <c r="AAP201" s="10"/>
      <c r="AAQ201" s="10"/>
      <c r="AAR201" s="10"/>
      <c r="AAS201" s="10"/>
      <c r="AAT201" s="10"/>
      <c r="AAU201" s="10"/>
      <c r="AAV201" s="10"/>
      <c r="AAW201" s="10"/>
      <c r="AAX201" s="10"/>
      <c r="AAY201" s="10"/>
      <c r="AAZ201" s="10"/>
      <c r="ABA201" s="10"/>
      <c r="ABB201" s="10"/>
      <c r="ABC201" s="10"/>
      <c r="ABD201" s="10"/>
      <c r="ABE201" s="10"/>
      <c r="ABF201" s="10"/>
      <c r="ABG201" s="10"/>
      <c r="ABH201" s="10"/>
      <c r="ABI201" s="10"/>
      <c r="ABJ201" s="10"/>
      <c r="ABK201" s="10"/>
      <c r="ABL201" s="10"/>
      <c r="ABM201" s="10"/>
      <c r="ABN201" s="10"/>
      <c r="ABO201" s="10"/>
      <c r="ABP201" s="10"/>
      <c r="ABQ201" s="10"/>
      <c r="ABR201" s="10"/>
      <c r="ABS201" s="10"/>
      <c r="ABT201" s="10"/>
      <c r="ABU201" s="10"/>
      <c r="ABV201" s="10"/>
      <c r="ABW201" s="10"/>
      <c r="ABX201" s="10"/>
      <c r="ABY201" s="10"/>
      <c r="ABZ201" s="10"/>
      <c r="ACA201" s="10"/>
      <c r="ACB201" s="10"/>
      <c r="ACC201" s="10"/>
      <c r="ACD201" s="10"/>
      <c r="ACE201" s="10"/>
      <c r="ACF201" s="10"/>
      <c r="ACG201" s="10"/>
      <c r="ACH201" s="10"/>
      <c r="ACI201" s="10"/>
      <c r="ACJ201" s="10"/>
      <c r="ACK201" s="10"/>
      <c r="ACL201" s="10"/>
      <c r="ACM201" s="10"/>
      <c r="ACN201" s="10"/>
      <c r="ACO201" s="10"/>
      <c r="ACP201" s="10"/>
      <c r="ACQ201" s="10"/>
      <c r="ACR201" s="10"/>
      <c r="ACS201" s="10"/>
      <c r="ACT201" s="10"/>
      <c r="ACU201" s="10"/>
      <c r="ACV201" s="10"/>
      <c r="ACW201" s="10"/>
      <c r="ACX201" s="10"/>
      <c r="ACY201" s="10"/>
      <c r="ACZ201" s="10"/>
      <c r="ADA201" s="10"/>
      <c r="ADB201" s="10"/>
      <c r="ADC201" s="10"/>
      <c r="ADD201" s="10"/>
      <c r="ADE201" s="10"/>
      <c r="ADF201" s="10"/>
      <c r="ADG201" s="10"/>
      <c r="ADH201" s="10"/>
      <c r="ADI201" s="10"/>
      <c r="ADJ201" s="10"/>
      <c r="ADK201" s="10"/>
      <c r="ADL201" s="10"/>
      <c r="ADM201" s="10"/>
      <c r="ADN201" s="10"/>
      <c r="ADO201" s="10"/>
      <c r="ADP201" s="10"/>
      <c r="ADQ201" s="10"/>
      <c r="ADR201" s="10"/>
      <c r="ADS201" s="10"/>
      <c r="ADT201" s="10"/>
      <c r="ADU201" s="10"/>
      <c r="ADV201" s="10"/>
      <c r="ADW201" s="10"/>
      <c r="ADX201" s="10"/>
      <c r="ADY201" s="10"/>
      <c r="ADZ201" s="10"/>
      <c r="AEA201" s="10"/>
      <c r="AEB201" s="10"/>
      <c r="AEC201" s="10"/>
      <c r="AED201" s="10"/>
      <c r="AEE201" s="10"/>
      <c r="AEF201" s="10"/>
      <c r="AEG201" s="10"/>
      <c r="AEH201" s="10"/>
      <c r="AEI201" s="10"/>
      <c r="AEJ201" s="10"/>
      <c r="AEK201" s="10"/>
      <c r="AEL201" s="10"/>
      <c r="AEM201" s="10"/>
      <c r="AEN201" s="10"/>
      <c r="AEO201" s="10"/>
      <c r="AEP201" s="10"/>
      <c r="AEQ201" s="10"/>
      <c r="AER201" s="10"/>
      <c r="AES201" s="10"/>
      <c r="AET201" s="10"/>
      <c r="AEU201" s="10"/>
      <c r="AEV201" s="10"/>
      <c r="AEW201" s="10"/>
      <c r="AEX201" s="10"/>
      <c r="AEY201" s="10"/>
      <c r="AEZ201" s="10"/>
      <c r="AFA201" s="10"/>
      <c r="AFB201" s="10"/>
      <c r="AFC201" s="10"/>
      <c r="AFD201" s="10"/>
      <c r="AFE201" s="10"/>
      <c r="AFF201" s="10"/>
      <c r="AFG201" s="10"/>
      <c r="AFH201" s="10"/>
      <c r="AFI201" s="10"/>
      <c r="AFJ201" s="10"/>
      <c r="AFK201" s="10"/>
      <c r="AFL201" s="10"/>
      <c r="AFM201" s="10"/>
      <c r="AFN201" s="10"/>
      <c r="AFO201" s="10"/>
      <c r="AFP201" s="10"/>
      <c r="AFQ201" s="10"/>
      <c r="AFR201" s="10"/>
      <c r="AFS201" s="10"/>
      <c r="AFT201" s="10"/>
      <c r="AFU201" s="10"/>
      <c r="AFV201" s="10"/>
      <c r="AFW201" s="10"/>
      <c r="AFX201" s="10"/>
      <c r="AFY201" s="10"/>
      <c r="AFZ201" s="10"/>
      <c r="AGA201" s="10"/>
      <c r="AGB201" s="10"/>
      <c r="AGC201" s="10"/>
      <c r="AGD201" s="10"/>
      <c r="AGE201" s="10"/>
      <c r="AGF201" s="10"/>
      <c r="AGG201" s="10"/>
      <c r="AGH201" s="10"/>
      <c r="AGI201" s="10"/>
      <c r="AGJ201" s="10"/>
      <c r="AGK201" s="10"/>
      <c r="AGL201" s="10"/>
      <c r="AGM201" s="10"/>
      <c r="AGN201" s="10"/>
      <c r="AGO201" s="10"/>
      <c r="AGP201" s="10"/>
      <c r="AGQ201" s="10"/>
      <c r="AGR201" s="10"/>
      <c r="AGS201" s="10"/>
      <c r="AGT201" s="10"/>
      <c r="AGU201" s="10"/>
      <c r="AGV201" s="10"/>
      <c r="AGW201" s="10"/>
      <c r="AGX201" s="10"/>
      <c r="AGY201" s="10"/>
      <c r="AGZ201" s="10"/>
      <c r="AHA201" s="10"/>
      <c r="AHB201" s="10"/>
      <c r="AHC201" s="10"/>
      <c r="AHD201" s="10"/>
      <c r="AHE201" s="10"/>
      <c r="AHF201" s="10"/>
      <c r="AHG201" s="10"/>
      <c r="AHH201" s="10"/>
      <c r="AHI201" s="10"/>
      <c r="AHJ201" s="10"/>
      <c r="AHK201" s="10"/>
      <c r="AHL201" s="10"/>
      <c r="AHM201" s="10"/>
      <c r="AHN201" s="10"/>
      <c r="AHO201" s="10"/>
      <c r="AHP201" s="10"/>
      <c r="AHQ201" s="10"/>
      <c r="AHR201" s="10"/>
      <c r="AHS201" s="10"/>
      <c r="AHT201" s="10"/>
      <c r="AHU201" s="10"/>
      <c r="AHV201" s="10"/>
      <c r="AHW201" s="10"/>
      <c r="AHX201" s="10"/>
      <c r="AHY201" s="10"/>
      <c r="AHZ201" s="10"/>
      <c r="AIA201" s="10"/>
      <c r="AIB201" s="10"/>
      <c r="AIC201" s="10"/>
      <c r="AID201" s="10"/>
      <c r="AIE201" s="10"/>
      <c r="AIF201" s="10"/>
      <c r="AIG201" s="10"/>
      <c r="AIH201" s="10"/>
      <c r="AII201" s="10"/>
      <c r="AIJ201" s="10"/>
      <c r="AIK201" s="10"/>
      <c r="AIL201" s="10"/>
      <c r="AIM201" s="10"/>
      <c r="AIN201" s="10"/>
      <c r="AIO201" s="10"/>
      <c r="AIP201" s="10"/>
      <c r="AIQ201" s="10"/>
      <c r="AIR201" s="10"/>
      <c r="AIS201" s="10"/>
      <c r="AIT201" s="10"/>
      <c r="AIU201" s="10"/>
      <c r="AIV201" s="10"/>
      <c r="AIW201" s="10"/>
      <c r="AIX201" s="10"/>
      <c r="AIY201" s="10"/>
      <c r="AIZ201" s="10"/>
      <c r="AJA201" s="10"/>
      <c r="AJB201" s="10"/>
      <c r="AJC201" s="10"/>
      <c r="AJD201" s="10"/>
      <c r="AJE201" s="10"/>
      <c r="AJF201" s="10"/>
      <c r="AJG201" s="10"/>
      <c r="AJH201" s="10"/>
      <c r="AJI201" s="10"/>
      <c r="AJJ201" s="10"/>
      <c r="AJK201" s="10"/>
      <c r="AJL201" s="10"/>
      <c r="AJM201" s="10"/>
      <c r="AJN201" s="10"/>
      <c r="AJO201" s="10"/>
      <c r="AJP201" s="10"/>
      <c r="AJQ201" s="10"/>
      <c r="AJR201" s="10"/>
      <c r="AJS201" s="10"/>
      <c r="AJT201" s="10"/>
      <c r="AJU201" s="10"/>
      <c r="AJV201" s="10"/>
      <c r="AJW201" s="10"/>
      <c r="AJX201" s="10"/>
      <c r="AJY201" s="10"/>
      <c r="AJZ201" s="10"/>
      <c r="AKA201" s="10"/>
      <c r="AKB201" s="10"/>
      <c r="AKC201" s="10"/>
      <c r="AKD201" s="10"/>
      <c r="AKE201" s="10"/>
      <c r="AKF201" s="10"/>
      <c r="AKG201" s="10"/>
      <c r="AKH201" s="10"/>
      <c r="AKI201" s="10"/>
      <c r="AKJ201" s="10"/>
      <c r="AKK201" s="10"/>
      <c r="AKL201" s="10"/>
      <c r="AKM201" s="10"/>
      <c r="AKN201" s="10"/>
      <c r="AKO201" s="10"/>
      <c r="AKP201" s="10"/>
      <c r="AKQ201" s="10"/>
      <c r="AKR201" s="10"/>
      <c r="AKS201" s="10"/>
      <c r="AKT201" s="10"/>
      <c r="AKU201" s="10"/>
      <c r="AKV201" s="10"/>
      <c r="AKW201" s="10"/>
      <c r="AKX201" s="10"/>
      <c r="AKY201" s="10"/>
      <c r="AKZ201" s="10"/>
      <c r="ALA201" s="10"/>
      <c r="ALB201" s="10"/>
      <c r="ALC201" s="10"/>
      <c r="ALD201" s="10"/>
      <c r="ALE201" s="10"/>
      <c r="ALF201" s="10"/>
      <c r="ALG201" s="10"/>
      <c r="ALH201" s="10"/>
      <c r="ALI201" s="10"/>
      <c r="ALJ201" s="10"/>
      <c r="ALK201" s="10"/>
      <c r="ALL201" s="10"/>
      <c r="ALM201" s="10"/>
      <c r="ALN201" s="10"/>
      <c r="ALO201" s="10"/>
      <c r="ALP201" s="10"/>
      <c r="ALQ201" s="10"/>
      <c r="ALR201" s="10"/>
      <c r="ALS201" s="10"/>
      <c r="ALT201" s="10"/>
      <c r="ALU201" s="10"/>
      <c r="ALV201" s="10"/>
      <c r="ALW201" s="10"/>
      <c r="ALX201" s="10"/>
      <c r="ALY201" s="10"/>
      <c r="ALZ201" s="10"/>
      <c r="AMA201" s="10"/>
      <c r="AMB201" s="10"/>
      <c r="AMC201" s="10"/>
      <c r="AMD201" s="10"/>
      <c r="AME201" s="10"/>
      <c r="AMF201" s="10"/>
      <c r="AMG201" s="10"/>
      <c r="AMH201" s="10"/>
      <c r="AMI201" s="10"/>
      <c r="AMJ201" s="10"/>
      <c r="AMK201" s="10"/>
      <c r="AML201" s="10"/>
      <c r="AMM201" s="10"/>
      <c r="AMN201" s="10"/>
      <c r="AMO201" s="10"/>
    </row>
    <row r="202" spans="1:1029" customFormat="1">
      <c r="A202" s="13" t="str">
        <f t="shared" si="32"/>
        <v>hasLegalBasisLegislation</v>
      </c>
      <c r="B202" s="14" t="s">
        <v>214</v>
      </c>
      <c r="C202" s="13"/>
      <c r="D202" s="13"/>
      <c r="E202" s="13"/>
      <c r="F202" s="13" t="str">
        <f t="shared" si="33"/>
        <v>Procedure. has_ Legal Basis_ Legislation. Legal Basis_ Legislation</v>
      </c>
      <c r="G202" s="13"/>
      <c r="H202" s="13" t="s">
        <v>575</v>
      </c>
      <c r="I202" s="13" t="s">
        <v>313</v>
      </c>
      <c r="J202" s="13"/>
      <c r="K202" s="13"/>
      <c r="L202" s="13" t="str">
        <f t="shared" si="34"/>
        <v>Legal Basis_ Legislation</v>
      </c>
      <c r="M202" s="13" t="str">
        <f t="shared" si="35"/>
        <v>Legal Basis_ Legislation</v>
      </c>
      <c r="N202" s="13"/>
      <c r="O202" s="13"/>
      <c r="P202" s="13" t="s">
        <v>92</v>
      </c>
      <c r="Q202" s="15" t="s">
        <v>254</v>
      </c>
      <c r="R202" s="13" t="s">
        <v>223</v>
      </c>
      <c r="S202" s="16"/>
      <c r="T202" s="16"/>
      <c r="U202" s="16"/>
      <c r="V202" s="16"/>
      <c r="W202" s="16"/>
      <c r="X202" s="16"/>
      <c r="Y202" s="16" t="s">
        <v>211</v>
      </c>
      <c r="Z202" s="16"/>
      <c r="AA202" s="45">
        <v>43297</v>
      </c>
      <c r="AB202" s="8"/>
      <c r="AC202" s="8"/>
      <c r="AD202" s="8"/>
      <c r="AE202" s="8"/>
      <c r="AF202" s="11"/>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c r="HP202" s="10"/>
      <c r="HQ202" s="10"/>
      <c r="HR202" s="10"/>
      <c r="HS202" s="10"/>
      <c r="HT202" s="10"/>
      <c r="HU202" s="10"/>
      <c r="HV202" s="10"/>
      <c r="HW202" s="10"/>
      <c r="HX202" s="10"/>
      <c r="HY202" s="10"/>
      <c r="HZ202" s="10"/>
      <c r="IA202" s="10"/>
      <c r="IB202" s="10"/>
      <c r="IC202" s="10"/>
      <c r="ID202" s="10"/>
      <c r="IE202" s="10"/>
      <c r="IF202" s="10"/>
      <c r="IG202" s="10"/>
      <c r="IH202" s="10"/>
      <c r="II202" s="10"/>
      <c r="IJ202" s="10"/>
      <c r="IK202" s="10"/>
      <c r="IL202" s="10"/>
      <c r="IM202" s="10"/>
      <c r="IN202" s="10"/>
      <c r="IO202" s="10"/>
      <c r="IP202" s="10"/>
      <c r="IQ202" s="10"/>
      <c r="IR202" s="10"/>
      <c r="IS202" s="10"/>
      <c r="IT202" s="10"/>
      <c r="IU202" s="10"/>
      <c r="IV202" s="10"/>
      <c r="IW202" s="10"/>
      <c r="IX202" s="10"/>
      <c r="IY202" s="10"/>
      <c r="IZ202" s="10"/>
      <c r="JA202" s="10"/>
      <c r="JB202" s="10"/>
      <c r="JC202" s="10"/>
      <c r="JD202" s="10"/>
      <c r="JE202" s="10"/>
      <c r="JF202" s="10"/>
      <c r="JG202" s="10"/>
      <c r="JH202" s="10"/>
      <c r="JI202" s="10"/>
      <c r="JJ202" s="10"/>
      <c r="JK202" s="10"/>
      <c r="JL202" s="10"/>
      <c r="JM202" s="10"/>
      <c r="JN202" s="10"/>
      <c r="JO202" s="10"/>
      <c r="JP202" s="10"/>
      <c r="JQ202" s="10"/>
      <c r="JR202" s="10"/>
      <c r="JS202" s="10"/>
      <c r="JT202" s="10"/>
      <c r="JU202" s="10"/>
      <c r="JV202" s="10"/>
      <c r="JW202" s="10"/>
      <c r="JX202" s="10"/>
      <c r="JY202" s="10"/>
      <c r="JZ202" s="10"/>
      <c r="KA202" s="10"/>
      <c r="KB202" s="10"/>
      <c r="KC202" s="10"/>
      <c r="KD202" s="10"/>
      <c r="KE202" s="10"/>
      <c r="KF202" s="10"/>
      <c r="KG202" s="10"/>
      <c r="KH202" s="10"/>
      <c r="KI202" s="10"/>
      <c r="KJ202" s="10"/>
      <c r="KK202" s="10"/>
      <c r="KL202" s="10"/>
      <c r="KM202" s="10"/>
      <c r="KN202" s="10"/>
      <c r="KO202" s="10"/>
      <c r="KP202" s="10"/>
      <c r="KQ202" s="10"/>
      <c r="KR202" s="10"/>
      <c r="KS202" s="10"/>
      <c r="KT202" s="10"/>
      <c r="KU202" s="10"/>
      <c r="KV202" s="10"/>
      <c r="KW202" s="10"/>
      <c r="KX202" s="10"/>
      <c r="KY202" s="10"/>
      <c r="KZ202" s="10"/>
      <c r="LA202" s="10"/>
      <c r="LB202" s="10"/>
      <c r="LC202" s="10"/>
      <c r="LD202" s="10"/>
      <c r="LE202" s="10"/>
      <c r="LF202" s="10"/>
      <c r="LG202" s="10"/>
      <c r="LH202" s="10"/>
      <c r="LI202" s="10"/>
      <c r="LJ202" s="10"/>
      <c r="LK202" s="10"/>
      <c r="LL202" s="10"/>
      <c r="LM202" s="10"/>
      <c r="LN202" s="10"/>
      <c r="LO202" s="10"/>
      <c r="LP202" s="10"/>
      <c r="LQ202" s="10"/>
      <c r="LR202" s="10"/>
      <c r="LS202" s="10"/>
      <c r="LT202" s="10"/>
      <c r="LU202" s="10"/>
      <c r="LV202" s="10"/>
      <c r="LW202" s="10"/>
      <c r="LX202" s="10"/>
      <c r="LY202" s="10"/>
      <c r="LZ202" s="10"/>
      <c r="MA202" s="10"/>
      <c r="MB202" s="10"/>
      <c r="MC202" s="10"/>
      <c r="MD202" s="10"/>
      <c r="ME202" s="10"/>
      <c r="MF202" s="10"/>
      <c r="MG202" s="10"/>
      <c r="MH202" s="10"/>
      <c r="MI202" s="10"/>
      <c r="MJ202" s="10"/>
      <c r="MK202" s="10"/>
      <c r="ML202" s="10"/>
      <c r="MM202" s="10"/>
      <c r="MN202" s="10"/>
      <c r="MO202" s="10"/>
      <c r="MP202" s="10"/>
      <c r="MQ202" s="10"/>
      <c r="MR202" s="10"/>
      <c r="MS202" s="10"/>
      <c r="MT202" s="10"/>
      <c r="MU202" s="10"/>
      <c r="MV202" s="10"/>
      <c r="MW202" s="10"/>
      <c r="MX202" s="10"/>
      <c r="MY202" s="10"/>
      <c r="MZ202" s="10"/>
      <c r="NA202" s="10"/>
      <c r="NB202" s="10"/>
      <c r="NC202" s="10"/>
      <c r="ND202" s="10"/>
      <c r="NE202" s="10"/>
      <c r="NF202" s="10"/>
      <c r="NG202" s="10"/>
      <c r="NH202" s="10"/>
      <c r="NI202" s="10"/>
      <c r="NJ202" s="10"/>
      <c r="NK202" s="10"/>
      <c r="NL202" s="10"/>
      <c r="NM202" s="10"/>
      <c r="NN202" s="10"/>
      <c r="NO202" s="10"/>
      <c r="NP202" s="10"/>
      <c r="NQ202" s="10"/>
      <c r="NR202" s="10"/>
      <c r="NS202" s="10"/>
      <c r="NT202" s="10"/>
      <c r="NU202" s="10"/>
      <c r="NV202" s="10"/>
      <c r="NW202" s="10"/>
      <c r="NX202" s="10"/>
      <c r="NY202" s="10"/>
      <c r="NZ202" s="10"/>
      <c r="OA202" s="10"/>
      <c r="OB202" s="10"/>
      <c r="OC202" s="10"/>
      <c r="OD202" s="10"/>
      <c r="OE202" s="10"/>
      <c r="OF202" s="10"/>
      <c r="OG202" s="10"/>
      <c r="OH202" s="10"/>
      <c r="OI202" s="10"/>
      <c r="OJ202" s="10"/>
      <c r="OK202" s="10"/>
      <c r="OL202" s="10"/>
      <c r="OM202" s="10"/>
      <c r="ON202" s="10"/>
      <c r="OO202" s="10"/>
      <c r="OP202" s="10"/>
      <c r="OQ202" s="10"/>
      <c r="OR202" s="10"/>
      <c r="OS202" s="10"/>
      <c r="OT202" s="10"/>
      <c r="OU202" s="10"/>
      <c r="OV202" s="10"/>
      <c r="OW202" s="10"/>
      <c r="OX202" s="10"/>
      <c r="OY202" s="10"/>
      <c r="OZ202" s="10"/>
      <c r="PA202" s="10"/>
      <c r="PB202" s="10"/>
      <c r="PC202" s="10"/>
      <c r="PD202" s="10"/>
      <c r="PE202" s="10"/>
      <c r="PF202" s="10"/>
      <c r="PG202" s="10"/>
      <c r="PH202" s="10"/>
      <c r="PI202" s="10"/>
      <c r="PJ202" s="10"/>
      <c r="PK202" s="10"/>
      <c r="PL202" s="10"/>
      <c r="PM202" s="10"/>
      <c r="PN202" s="10"/>
      <c r="PO202" s="10"/>
      <c r="PP202" s="10"/>
      <c r="PQ202" s="10"/>
      <c r="PR202" s="10"/>
      <c r="PS202" s="10"/>
      <c r="PT202" s="10"/>
      <c r="PU202" s="10"/>
      <c r="PV202" s="10"/>
      <c r="PW202" s="10"/>
      <c r="PX202" s="10"/>
      <c r="PY202" s="10"/>
      <c r="PZ202" s="10"/>
      <c r="QA202" s="10"/>
      <c r="QB202" s="10"/>
      <c r="QC202" s="10"/>
      <c r="QD202" s="10"/>
      <c r="QE202" s="10"/>
      <c r="QF202" s="10"/>
      <c r="QG202" s="10"/>
      <c r="QH202" s="10"/>
      <c r="QI202" s="10"/>
      <c r="QJ202" s="10"/>
      <c r="QK202" s="10"/>
      <c r="QL202" s="10"/>
      <c r="QM202" s="10"/>
      <c r="QN202" s="10"/>
      <c r="QO202" s="10"/>
      <c r="QP202" s="10"/>
      <c r="QQ202" s="10"/>
      <c r="QR202" s="10"/>
      <c r="QS202" s="10"/>
      <c r="QT202" s="10"/>
      <c r="QU202" s="10"/>
      <c r="QV202" s="10"/>
      <c r="QW202" s="10"/>
      <c r="QX202" s="10"/>
      <c r="QY202" s="10"/>
      <c r="QZ202" s="10"/>
      <c r="RA202" s="10"/>
      <c r="RB202" s="10"/>
      <c r="RC202" s="10"/>
      <c r="RD202" s="10"/>
      <c r="RE202" s="10"/>
      <c r="RF202" s="10"/>
      <c r="RG202" s="10"/>
      <c r="RH202" s="10"/>
      <c r="RI202" s="10"/>
      <c r="RJ202" s="10"/>
      <c r="RK202" s="10"/>
      <c r="RL202" s="10"/>
      <c r="RM202" s="10"/>
      <c r="RN202" s="10"/>
      <c r="RO202" s="10"/>
      <c r="RP202" s="10"/>
      <c r="RQ202" s="10"/>
      <c r="RR202" s="10"/>
      <c r="RS202" s="10"/>
      <c r="RT202" s="10"/>
      <c r="RU202" s="10"/>
      <c r="RV202" s="10"/>
      <c r="RW202" s="10"/>
      <c r="RX202" s="10"/>
      <c r="RY202" s="10"/>
      <c r="RZ202" s="10"/>
      <c r="SA202" s="10"/>
      <c r="SB202" s="10"/>
      <c r="SC202" s="10"/>
      <c r="SD202" s="10"/>
      <c r="SE202" s="10"/>
      <c r="SF202" s="10"/>
      <c r="SG202" s="10"/>
      <c r="SH202" s="10"/>
      <c r="SI202" s="10"/>
      <c r="SJ202" s="10"/>
      <c r="SK202" s="10"/>
      <c r="SL202" s="10"/>
      <c r="SM202" s="10"/>
      <c r="SN202" s="10"/>
      <c r="SO202" s="10"/>
      <c r="SP202" s="10"/>
      <c r="SQ202" s="10"/>
      <c r="SR202" s="10"/>
      <c r="SS202" s="10"/>
      <c r="ST202" s="10"/>
      <c r="SU202" s="10"/>
      <c r="SV202" s="10"/>
      <c r="SW202" s="10"/>
      <c r="SX202" s="10"/>
      <c r="SY202" s="10"/>
      <c r="SZ202" s="10"/>
      <c r="TA202" s="10"/>
      <c r="TB202" s="10"/>
      <c r="TC202" s="10"/>
      <c r="TD202" s="10"/>
      <c r="TE202" s="10"/>
      <c r="TF202" s="10"/>
      <c r="TG202" s="10"/>
      <c r="TH202" s="10"/>
      <c r="TI202" s="10"/>
      <c r="TJ202" s="10"/>
      <c r="TK202" s="10"/>
      <c r="TL202" s="10"/>
      <c r="TM202" s="10"/>
      <c r="TN202" s="10"/>
      <c r="TO202" s="10"/>
      <c r="TP202" s="10"/>
      <c r="TQ202" s="10"/>
      <c r="TR202" s="10"/>
      <c r="TS202" s="10"/>
      <c r="TT202" s="10"/>
      <c r="TU202" s="10"/>
      <c r="TV202" s="10"/>
      <c r="TW202" s="10"/>
      <c r="TX202" s="10"/>
      <c r="TY202" s="10"/>
      <c r="TZ202" s="10"/>
      <c r="UA202" s="10"/>
      <c r="UB202" s="10"/>
      <c r="UC202" s="10"/>
      <c r="UD202" s="10"/>
      <c r="UE202" s="10"/>
      <c r="UF202" s="10"/>
      <c r="UG202" s="10"/>
      <c r="UH202" s="10"/>
      <c r="UI202" s="10"/>
      <c r="UJ202" s="10"/>
      <c r="UK202" s="10"/>
      <c r="UL202" s="10"/>
      <c r="UM202" s="10"/>
      <c r="UN202" s="10"/>
      <c r="UO202" s="10"/>
      <c r="UP202" s="10"/>
      <c r="UQ202" s="10"/>
      <c r="UR202" s="10"/>
      <c r="US202" s="10"/>
      <c r="UT202" s="10"/>
      <c r="UU202" s="10"/>
      <c r="UV202" s="10"/>
      <c r="UW202" s="10"/>
      <c r="UX202" s="10"/>
      <c r="UY202" s="10"/>
      <c r="UZ202" s="10"/>
      <c r="VA202" s="10"/>
      <c r="VB202" s="10"/>
      <c r="VC202" s="10"/>
      <c r="VD202" s="10"/>
      <c r="VE202" s="10"/>
      <c r="VF202" s="10"/>
      <c r="VG202" s="10"/>
      <c r="VH202" s="10"/>
      <c r="VI202" s="10"/>
      <c r="VJ202" s="10"/>
      <c r="VK202" s="10"/>
      <c r="VL202" s="10"/>
      <c r="VM202" s="10"/>
      <c r="VN202" s="10"/>
      <c r="VO202" s="10"/>
      <c r="VP202" s="10"/>
      <c r="VQ202" s="10"/>
      <c r="VR202" s="10"/>
      <c r="VS202" s="10"/>
      <c r="VT202" s="10"/>
      <c r="VU202" s="10"/>
      <c r="VV202" s="10"/>
      <c r="VW202" s="10"/>
      <c r="VX202" s="10"/>
      <c r="VY202" s="10"/>
      <c r="VZ202" s="10"/>
      <c r="WA202" s="10"/>
      <c r="WB202" s="10"/>
      <c r="WC202" s="10"/>
      <c r="WD202" s="10"/>
      <c r="WE202" s="10"/>
      <c r="WF202" s="10"/>
      <c r="WG202" s="10"/>
      <c r="WH202" s="10"/>
      <c r="WI202" s="10"/>
      <c r="WJ202" s="10"/>
      <c r="WK202" s="10"/>
      <c r="WL202" s="10"/>
      <c r="WM202" s="10"/>
      <c r="WN202" s="10"/>
      <c r="WO202" s="10"/>
      <c r="WP202" s="10"/>
      <c r="WQ202" s="10"/>
      <c r="WR202" s="10"/>
      <c r="WS202" s="10"/>
      <c r="WT202" s="10"/>
      <c r="WU202" s="10"/>
      <c r="WV202" s="10"/>
      <c r="WW202" s="10"/>
      <c r="WX202" s="10"/>
      <c r="WY202" s="10"/>
      <c r="WZ202" s="10"/>
      <c r="XA202" s="10"/>
      <c r="XB202" s="10"/>
      <c r="XC202" s="10"/>
      <c r="XD202" s="10"/>
      <c r="XE202" s="10"/>
      <c r="XF202" s="10"/>
      <c r="XG202" s="10"/>
      <c r="XH202" s="10"/>
      <c r="XI202" s="10"/>
      <c r="XJ202" s="10"/>
      <c r="XK202" s="10"/>
      <c r="XL202" s="10"/>
      <c r="XM202" s="10"/>
      <c r="XN202" s="10"/>
      <c r="XO202" s="10"/>
      <c r="XP202" s="10"/>
      <c r="XQ202" s="10"/>
      <c r="XR202" s="10"/>
      <c r="XS202" s="10"/>
      <c r="XT202" s="10"/>
      <c r="XU202" s="10"/>
      <c r="XV202" s="10"/>
      <c r="XW202" s="10"/>
      <c r="XX202" s="10"/>
      <c r="XY202" s="10"/>
      <c r="XZ202" s="10"/>
      <c r="YA202" s="10"/>
      <c r="YB202" s="10"/>
      <c r="YC202" s="10"/>
      <c r="YD202" s="10"/>
      <c r="YE202" s="10"/>
      <c r="YF202" s="10"/>
      <c r="YG202" s="10"/>
      <c r="YH202" s="10"/>
      <c r="YI202" s="10"/>
      <c r="YJ202" s="10"/>
      <c r="YK202" s="10"/>
      <c r="YL202" s="10"/>
      <c r="YM202" s="10"/>
      <c r="YN202" s="10"/>
      <c r="YO202" s="10"/>
      <c r="YP202" s="10"/>
      <c r="YQ202" s="10"/>
      <c r="YR202" s="10"/>
      <c r="YS202" s="10"/>
      <c r="YT202" s="10"/>
      <c r="YU202" s="10"/>
      <c r="YV202" s="10"/>
      <c r="YW202" s="10"/>
      <c r="YX202" s="10"/>
      <c r="YY202" s="10"/>
      <c r="YZ202" s="10"/>
      <c r="ZA202" s="10"/>
      <c r="ZB202" s="10"/>
      <c r="ZC202" s="10"/>
      <c r="ZD202" s="10"/>
      <c r="ZE202" s="10"/>
      <c r="ZF202" s="10"/>
      <c r="ZG202" s="10"/>
      <c r="ZH202" s="10"/>
      <c r="ZI202" s="10"/>
      <c r="ZJ202" s="10"/>
      <c r="ZK202" s="10"/>
      <c r="ZL202" s="10"/>
      <c r="ZM202" s="10"/>
      <c r="ZN202" s="10"/>
      <c r="ZO202" s="10"/>
      <c r="ZP202" s="10"/>
      <c r="ZQ202" s="10"/>
      <c r="ZR202" s="10"/>
      <c r="ZS202" s="10"/>
      <c r="ZT202" s="10"/>
      <c r="ZU202" s="10"/>
      <c r="ZV202" s="10"/>
      <c r="ZW202" s="10"/>
      <c r="ZX202" s="10"/>
      <c r="ZY202" s="10"/>
      <c r="ZZ202" s="10"/>
      <c r="AAA202" s="10"/>
      <c r="AAB202" s="10"/>
      <c r="AAC202" s="10"/>
      <c r="AAD202" s="10"/>
      <c r="AAE202" s="10"/>
      <c r="AAF202" s="10"/>
      <c r="AAG202" s="10"/>
      <c r="AAH202" s="10"/>
      <c r="AAI202" s="10"/>
      <c r="AAJ202" s="10"/>
      <c r="AAK202" s="10"/>
      <c r="AAL202" s="10"/>
      <c r="AAM202" s="10"/>
      <c r="AAN202" s="10"/>
      <c r="AAO202" s="10"/>
      <c r="AAP202" s="10"/>
      <c r="AAQ202" s="10"/>
      <c r="AAR202" s="10"/>
      <c r="AAS202" s="10"/>
      <c r="AAT202" s="10"/>
      <c r="AAU202" s="10"/>
      <c r="AAV202" s="10"/>
      <c r="AAW202" s="10"/>
      <c r="AAX202" s="10"/>
      <c r="AAY202" s="10"/>
      <c r="AAZ202" s="10"/>
      <c r="ABA202" s="10"/>
      <c r="ABB202" s="10"/>
      <c r="ABC202" s="10"/>
      <c r="ABD202" s="10"/>
      <c r="ABE202" s="10"/>
      <c r="ABF202" s="10"/>
      <c r="ABG202" s="10"/>
      <c r="ABH202" s="10"/>
      <c r="ABI202" s="10"/>
      <c r="ABJ202" s="10"/>
      <c r="ABK202" s="10"/>
      <c r="ABL202" s="10"/>
      <c r="ABM202" s="10"/>
      <c r="ABN202" s="10"/>
      <c r="ABO202" s="10"/>
      <c r="ABP202" s="10"/>
      <c r="ABQ202" s="10"/>
      <c r="ABR202" s="10"/>
      <c r="ABS202" s="10"/>
      <c r="ABT202" s="10"/>
      <c r="ABU202" s="10"/>
      <c r="ABV202" s="10"/>
      <c r="ABW202" s="10"/>
      <c r="ABX202" s="10"/>
      <c r="ABY202" s="10"/>
      <c r="ABZ202" s="10"/>
      <c r="ACA202" s="10"/>
      <c r="ACB202" s="10"/>
      <c r="ACC202" s="10"/>
      <c r="ACD202" s="10"/>
      <c r="ACE202" s="10"/>
      <c r="ACF202" s="10"/>
      <c r="ACG202" s="10"/>
      <c r="ACH202" s="10"/>
      <c r="ACI202" s="10"/>
      <c r="ACJ202" s="10"/>
      <c r="ACK202" s="10"/>
      <c r="ACL202" s="10"/>
      <c r="ACM202" s="10"/>
      <c r="ACN202" s="10"/>
      <c r="ACO202" s="10"/>
      <c r="ACP202" s="10"/>
      <c r="ACQ202" s="10"/>
      <c r="ACR202" s="10"/>
      <c r="ACS202" s="10"/>
      <c r="ACT202" s="10"/>
      <c r="ACU202" s="10"/>
      <c r="ACV202" s="10"/>
      <c r="ACW202" s="10"/>
      <c r="ACX202" s="10"/>
      <c r="ACY202" s="10"/>
      <c r="ACZ202" s="10"/>
      <c r="ADA202" s="10"/>
      <c r="ADB202" s="10"/>
      <c r="ADC202" s="10"/>
      <c r="ADD202" s="10"/>
      <c r="ADE202" s="10"/>
      <c r="ADF202" s="10"/>
      <c r="ADG202" s="10"/>
      <c r="ADH202" s="10"/>
      <c r="ADI202" s="10"/>
      <c r="ADJ202" s="10"/>
      <c r="ADK202" s="10"/>
      <c r="ADL202" s="10"/>
      <c r="ADM202" s="10"/>
      <c r="ADN202" s="10"/>
      <c r="ADO202" s="10"/>
      <c r="ADP202" s="10"/>
      <c r="ADQ202" s="10"/>
      <c r="ADR202" s="10"/>
      <c r="ADS202" s="10"/>
      <c r="ADT202" s="10"/>
      <c r="ADU202" s="10"/>
      <c r="ADV202" s="10"/>
      <c r="ADW202" s="10"/>
      <c r="ADX202" s="10"/>
      <c r="ADY202" s="10"/>
      <c r="ADZ202" s="10"/>
      <c r="AEA202" s="10"/>
      <c r="AEB202" s="10"/>
      <c r="AEC202" s="10"/>
      <c r="AED202" s="10"/>
      <c r="AEE202" s="10"/>
      <c r="AEF202" s="10"/>
      <c r="AEG202" s="10"/>
      <c r="AEH202" s="10"/>
      <c r="AEI202" s="10"/>
      <c r="AEJ202" s="10"/>
      <c r="AEK202" s="10"/>
      <c r="AEL202" s="10"/>
      <c r="AEM202" s="10"/>
      <c r="AEN202" s="10"/>
      <c r="AEO202" s="10"/>
      <c r="AEP202" s="10"/>
      <c r="AEQ202" s="10"/>
      <c r="AER202" s="10"/>
      <c r="AES202" s="10"/>
      <c r="AET202" s="10"/>
      <c r="AEU202" s="10"/>
      <c r="AEV202" s="10"/>
      <c r="AEW202" s="10"/>
      <c r="AEX202" s="10"/>
      <c r="AEY202" s="10"/>
      <c r="AEZ202" s="10"/>
      <c r="AFA202" s="10"/>
      <c r="AFB202" s="10"/>
      <c r="AFC202" s="10"/>
      <c r="AFD202" s="10"/>
      <c r="AFE202" s="10"/>
      <c r="AFF202" s="10"/>
      <c r="AFG202" s="10"/>
      <c r="AFH202" s="10"/>
      <c r="AFI202" s="10"/>
      <c r="AFJ202" s="10"/>
      <c r="AFK202" s="10"/>
      <c r="AFL202" s="10"/>
      <c r="AFM202" s="10"/>
      <c r="AFN202" s="10"/>
      <c r="AFO202" s="10"/>
      <c r="AFP202" s="10"/>
      <c r="AFQ202" s="10"/>
      <c r="AFR202" s="10"/>
      <c r="AFS202" s="10"/>
      <c r="AFT202" s="10"/>
      <c r="AFU202" s="10"/>
      <c r="AFV202" s="10"/>
      <c r="AFW202" s="10"/>
      <c r="AFX202" s="10"/>
      <c r="AFY202" s="10"/>
      <c r="AFZ202" s="10"/>
      <c r="AGA202" s="10"/>
      <c r="AGB202" s="10"/>
      <c r="AGC202" s="10"/>
      <c r="AGD202" s="10"/>
      <c r="AGE202" s="10"/>
      <c r="AGF202" s="10"/>
      <c r="AGG202" s="10"/>
      <c r="AGH202" s="10"/>
      <c r="AGI202" s="10"/>
      <c r="AGJ202" s="10"/>
      <c r="AGK202" s="10"/>
      <c r="AGL202" s="10"/>
      <c r="AGM202" s="10"/>
      <c r="AGN202" s="10"/>
      <c r="AGO202" s="10"/>
      <c r="AGP202" s="10"/>
      <c r="AGQ202" s="10"/>
      <c r="AGR202" s="10"/>
      <c r="AGS202" s="10"/>
      <c r="AGT202" s="10"/>
      <c r="AGU202" s="10"/>
      <c r="AGV202" s="10"/>
      <c r="AGW202" s="10"/>
      <c r="AGX202" s="10"/>
      <c r="AGY202" s="10"/>
      <c r="AGZ202" s="10"/>
      <c r="AHA202" s="10"/>
      <c r="AHB202" s="10"/>
      <c r="AHC202" s="10"/>
      <c r="AHD202" s="10"/>
      <c r="AHE202" s="10"/>
      <c r="AHF202" s="10"/>
      <c r="AHG202" s="10"/>
      <c r="AHH202" s="10"/>
      <c r="AHI202" s="10"/>
      <c r="AHJ202" s="10"/>
      <c r="AHK202" s="10"/>
      <c r="AHL202" s="10"/>
      <c r="AHM202" s="10"/>
      <c r="AHN202" s="10"/>
      <c r="AHO202" s="10"/>
      <c r="AHP202" s="10"/>
      <c r="AHQ202" s="10"/>
      <c r="AHR202" s="10"/>
      <c r="AHS202" s="10"/>
      <c r="AHT202" s="10"/>
      <c r="AHU202" s="10"/>
      <c r="AHV202" s="10"/>
      <c r="AHW202" s="10"/>
      <c r="AHX202" s="10"/>
      <c r="AHY202" s="10"/>
      <c r="AHZ202" s="10"/>
      <c r="AIA202" s="10"/>
      <c r="AIB202" s="10"/>
      <c r="AIC202" s="10"/>
      <c r="AID202" s="10"/>
      <c r="AIE202" s="10"/>
      <c r="AIF202" s="10"/>
      <c r="AIG202" s="10"/>
      <c r="AIH202" s="10"/>
      <c r="AII202" s="10"/>
      <c r="AIJ202" s="10"/>
      <c r="AIK202" s="10"/>
      <c r="AIL202" s="10"/>
      <c r="AIM202" s="10"/>
      <c r="AIN202" s="10"/>
      <c r="AIO202" s="10"/>
      <c r="AIP202" s="10"/>
      <c r="AIQ202" s="10"/>
      <c r="AIR202" s="10"/>
      <c r="AIS202" s="10"/>
      <c r="AIT202" s="10"/>
      <c r="AIU202" s="10"/>
      <c r="AIV202" s="10"/>
      <c r="AIW202" s="10"/>
      <c r="AIX202" s="10"/>
      <c r="AIY202" s="10"/>
      <c r="AIZ202" s="10"/>
      <c r="AJA202" s="10"/>
      <c r="AJB202" s="10"/>
      <c r="AJC202" s="10"/>
      <c r="AJD202" s="10"/>
      <c r="AJE202" s="10"/>
      <c r="AJF202" s="10"/>
      <c r="AJG202" s="10"/>
      <c r="AJH202" s="10"/>
      <c r="AJI202" s="10"/>
      <c r="AJJ202" s="10"/>
      <c r="AJK202" s="10"/>
      <c r="AJL202" s="10"/>
      <c r="AJM202" s="10"/>
      <c r="AJN202" s="10"/>
      <c r="AJO202" s="10"/>
      <c r="AJP202" s="10"/>
      <c r="AJQ202" s="10"/>
      <c r="AJR202" s="10"/>
      <c r="AJS202" s="10"/>
      <c r="AJT202" s="10"/>
      <c r="AJU202" s="10"/>
      <c r="AJV202" s="10"/>
      <c r="AJW202" s="10"/>
      <c r="AJX202" s="10"/>
      <c r="AJY202" s="10"/>
      <c r="AJZ202" s="10"/>
      <c r="AKA202" s="10"/>
      <c r="AKB202" s="10"/>
      <c r="AKC202" s="10"/>
      <c r="AKD202" s="10"/>
      <c r="AKE202" s="10"/>
      <c r="AKF202" s="10"/>
      <c r="AKG202" s="10"/>
      <c r="AKH202" s="10"/>
      <c r="AKI202" s="10"/>
      <c r="AKJ202" s="10"/>
      <c r="AKK202" s="10"/>
      <c r="AKL202" s="10"/>
      <c r="AKM202" s="10"/>
      <c r="AKN202" s="10"/>
      <c r="AKO202" s="10"/>
      <c r="AKP202" s="10"/>
      <c r="AKQ202" s="10"/>
      <c r="AKR202" s="10"/>
      <c r="AKS202" s="10"/>
      <c r="AKT202" s="10"/>
      <c r="AKU202" s="10"/>
      <c r="AKV202" s="10"/>
      <c r="AKW202" s="10"/>
      <c r="AKX202" s="10"/>
      <c r="AKY202" s="10"/>
      <c r="AKZ202" s="10"/>
      <c r="ALA202" s="10"/>
      <c r="ALB202" s="10"/>
      <c r="ALC202" s="10"/>
      <c r="ALD202" s="10"/>
      <c r="ALE202" s="10"/>
      <c r="ALF202" s="10"/>
      <c r="ALG202" s="10"/>
      <c r="ALH202" s="10"/>
      <c r="ALI202" s="10"/>
      <c r="ALJ202" s="10"/>
      <c r="ALK202" s="10"/>
      <c r="ALL202" s="10"/>
      <c r="ALM202" s="10"/>
      <c r="ALN202" s="10"/>
      <c r="ALO202" s="10"/>
      <c r="ALP202" s="10"/>
      <c r="ALQ202" s="10"/>
      <c r="ALR202" s="10"/>
      <c r="ALS202" s="10"/>
      <c r="ALT202" s="10"/>
      <c r="ALU202" s="10"/>
      <c r="ALV202" s="10"/>
      <c r="ALW202" s="10"/>
      <c r="ALX202" s="10"/>
      <c r="ALY202" s="10"/>
      <c r="ALZ202" s="10"/>
      <c r="AMA202" s="10"/>
      <c r="AMB202" s="10"/>
      <c r="AMC202" s="10"/>
      <c r="AMD202" s="10"/>
      <c r="AME202" s="10"/>
      <c r="AMF202" s="10"/>
      <c r="AMG202" s="10"/>
      <c r="AMH202" s="10"/>
      <c r="AMI202" s="10"/>
      <c r="AMJ202" s="10"/>
      <c r="AMK202" s="10"/>
      <c r="AML202" s="10"/>
      <c r="AMM202" s="10"/>
      <c r="AMN202" s="10"/>
      <c r="AMO202" s="10"/>
    </row>
    <row r="203" spans="1:1029" customFormat="1">
      <c r="A203" s="13" t="str">
        <f t="shared" si="32"/>
        <v>hasProcedureTerms</v>
      </c>
      <c r="B203" s="14" t="s">
        <v>220</v>
      </c>
      <c r="C203" s="13"/>
      <c r="D203" s="13"/>
      <c r="E203" s="13"/>
      <c r="F203" s="13" t="str">
        <f t="shared" si="33"/>
        <v>Procedure. has_ Procedure Terms. Procedure Terms</v>
      </c>
      <c r="G203" s="13"/>
      <c r="H203" s="13" t="s">
        <v>575</v>
      </c>
      <c r="I203" s="13" t="s">
        <v>313</v>
      </c>
      <c r="J203" s="13"/>
      <c r="K203" s="13"/>
      <c r="L203" s="13" t="str">
        <f t="shared" si="34"/>
        <v>Procedure Terms</v>
      </c>
      <c r="M203" s="13" t="str">
        <f t="shared" si="35"/>
        <v>Procedure Terms</v>
      </c>
      <c r="N203" s="13"/>
      <c r="O203" s="13"/>
      <c r="P203" s="13"/>
      <c r="Q203" s="15" t="s">
        <v>441</v>
      </c>
      <c r="R203" s="13" t="s">
        <v>223</v>
      </c>
      <c r="S203" s="16"/>
      <c r="T203" s="16"/>
      <c r="U203" s="16"/>
      <c r="V203" s="16"/>
      <c r="W203" s="16"/>
      <c r="X203" s="16"/>
      <c r="Y203" s="16" t="s">
        <v>211</v>
      </c>
      <c r="Z203" s="16"/>
      <c r="AA203" s="45">
        <v>43320</v>
      </c>
      <c r="AB203" s="8"/>
      <c r="AC203" s="8"/>
      <c r="AD203" s="8"/>
      <c r="AE203" s="8"/>
      <c r="AF203" s="11"/>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c r="HP203" s="10"/>
      <c r="HQ203" s="10"/>
      <c r="HR203" s="10"/>
      <c r="HS203" s="10"/>
      <c r="HT203" s="10"/>
      <c r="HU203" s="10"/>
      <c r="HV203" s="10"/>
      <c r="HW203" s="10"/>
      <c r="HX203" s="10"/>
      <c r="HY203" s="10"/>
      <c r="HZ203" s="10"/>
      <c r="IA203" s="10"/>
      <c r="IB203" s="10"/>
      <c r="IC203" s="10"/>
      <c r="ID203" s="10"/>
      <c r="IE203" s="10"/>
      <c r="IF203" s="10"/>
      <c r="IG203" s="10"/>
      <c r="IH203" s="10"/>
      <c r="II203" s="10"/>
      <c r="IJ203" s="10"/>
      <c r="IK203" s="10"/>
      <c r="IL203" s="10"/>
      <c r="IM203" s="10"/>
      <c r="IN203" s="10"/>
      <c r="IO203" s="10"/>
      <c r="IP203" s="10"/>
      <c r="IQ203" s="10"/>
      <c r="IR203" s="10"/>
      <c r="IS203" s="10"/>
      <c r="IT203" s="10"/>
      <c r="IU203" s="10"/>
      <c r="IV203" s="10"/>
      <c r="IW203" s="10"/>
      <c r="IX203" s="10"/>
      <c r="IY203" s="10"/>
      <c r="IZ203" s="10"/>
      <c r="JA203" s="10"/>
      <c r="JB203" s="10"/>
      <c r="JC203" s="10"/>
      <c r="JD203" s="10"/>
      <c r="JE203" s="10"/>
      <c r="JF203" s="10"/>
      <c r="JG203" s="10"/>
      <c r="JH203" s="10"/>
      <c r="JI203" s="10"/>
      <c r="JJ203" s="10"/>
      <c r="JK203" s="10"/>
      <c r="JL203" s="10"/>
      <c r="JM203" s="10"/>
      <c r="JN203" s="10"/>
      <c r="JO203" s="10"/>
      <c r="JP203" s="10"/>
      <c r="JQ203" s="10"/>
      <c r="JR203" s="10"/>
      <c r="JS203" s="10"/>
      <c r="JT203" s="10"/>
      <c r="JU203" s="10"/>
      <c r="JV203" s="10"/>
      <c r="JW203" s="10"/>
      <c r="JX203" s="10"/>
      <c r="JY203" s="10"/>
      <c r="JZ203" s="10"/>
      <c r="KA203" s="10"/>
      <c r="KB203" s="10"/>
      <c r="KC203" s="10"/>
      <c r="KD203" s="10"/>
      <c r="KE203" s="10"/>
      <c r="KF203" s="10"/>
      <c r="KG203" s="10"/>
      <c r="KH203" s="10"/>
      <c r="KI203" s="10"/>
      <c r="KJ203" s="10"/>
      <c r="KK203" s="10"/>
      <c r="KL203" s="10"/>
      <c r="KM203" s="10"/>
      <c r="KN203" s="10"/>
      <c r="KO203" s="10"/>
      <c r="KP203" s="10"/>
      <c r="KQ203" s="10"/>
      <c r="KR203" s="10"/>
      <c r="KS203" s="10"/>
      <c r="KT203" s="10"/>
      <c r="KU203" s="10"/>
      <c r="KV203" s="10"/>
      <c r="KW203" s="10"/>
      <c r="KX203" s="10"/>
      <c r="KY203" s="10"/>
      <c r="KZ203" s="10"/>
      <c r="LA203" s="10"/>
      <c r="LB203" s="10"/>
      <c r="LC203" s="10"/>
      <c r="LD203" s="10"/>
      <c r="LE203" s="10"/>
      <c r="LF203" s="10"/>
      <c r="LG203" s="10"/>
      <c r="LH203" s="10"/>
      <c r="LI203" s="10"/>
      <c r="LJ203" s="10"/>
      <c r="LK203" s="10"/>
      <c r="LL203" s="10"/>
      <c r="LM203" s="10"/>
      <c r="LN203" s="10"/>
      <c r="LO203" s="10"/>
      <c r="LP203" s="10"/>
      <c r="LQ203" s="10"/>
      <c r="LR203" s="10"/>
      <c r="LS203" s="10"/>
      <c r="LT203" s="10"/>
      <c r="LU203" s="10"/>
      <c r="LV203" s="10"/>
      <c r="LW203" s="10"/>
      <c r="LX203" s="10"/>
      <c r="LY203" s="10"/>
      <c r="LZ203" s="10"/>
      <c r="MA203" s="10"/>
      <c r="MB203" s="10"/>
      <c r="MC203" s="10"/>
      <c r="MD203" s="10"/>
      <c r="ME203" s="10"/>
      <c r="MF203" s="10"/>
      <c r="MG203" s="10"/>
      <c r="MH203" s="10"/>
      <c r="MI203" s="10"/>
      <c r="MJ203" s="10"/>
      <c r="MK203" s="10"/>
      <c r="ML203" s="10"/>
      <c r="MM203" s="10"/>
      <c r="MN203" s="10"/>
      <c r="MO203" s="10"/>
      <c r="MP203" s="10"/>
      <c r="MQ203" s="10"/>
      <c r="MR203" s="10"/>
      <c r="MS203" s="10"/>
      <c r="MT203" s="10"/>
      <c r="MU203" s="10"/>
      <c r="MV203" s="10"/>
      <c r="MW203" s="10"/>
      <c r="MX203" s="10"/>
      <c r="MY203" s="10"/>
      <c r="MZ203" s="10"/>
      <c r="NA203" s="10"/>
      <c r="NB203" s="10"/>
      <c r="NC203" s="10"/>
      <c r="ND203" s="10"/>
      <c r="NE203" s="10"/>
      <c r="NF203" s="10"/>
      <c r="NG203" s="10"/>
      <c r="NH203" s="10"/>
      <c r="NI203" s="10"/>
      <c r="NJ203" s="10"/>
      <c r="NK203" s="10"/>
      <c r="NL203" s="10"/>
      <c r="NM203" s="10"/>
      <c r="NN203" s="10"/>
      <c r="NO203" s="10"/>
      <c r="NP203" s="10"/>
      <c r="NQ203" s="10"/>
      <c r="NR203" s="10"/>
      <c r="NS203" s="10"/>
      <c r="NT203" s="10"/>
      <c r="NU203" s="10"/>
      <c r="NV203" s="10"/>
      <c r="NW203" s="10"/>
      <c r="NX203" s="10"/>
      <c r="NY203" s="10"/>
      <c r="NZ203" s="10"/>
      <c r="OA203" s="10"/>
      <c r="OB203" s="10"/>
      <c r="OC203" s="10"/>
      <c r="OD203" s="10"/>
      <c r="OE203" s="10"/>
      <c r="OF203" s="10"/>
      <c r="OG203" s="10"/>
      <c r="OH203" s="10"/>
      <c r="OI203" s="10"/>
      <c r="OJ203" s="10"/>
      <c r="OK203" s="10"/>
      <c r="OL203" s="10"/>
      <c r="OM203" s="10"/>
      <c r="ON203" s="10"/>
      <c r="OO203" s="10"/>
      <c r="OP203" s="10"/>
      <c r="OQ203" s="10"/>
      <c r="OR203" s="10"/>
      <c r="OS203" s="10"/>
      <c r="OT203" s="10"/>
      <c r="OU203" s="10"/>
      <c r="OV203" s="10"/>
      <c r="OW203" s="10"/>
      <c r="OX203" s="10"/>
      <c r="OY203" s="10"/>
      <c r="OZ203" s="10"/>
      <c r="PA203" s="10"/>
      <c r="PB203" s="10"/>
      <c r="PC203" s="10"/>
      <c r="PD203" s="10"/>
      <c r="PE203" s="10"/>
      <c r="PF203" s="10"/>
      <c r="PG203" s="10"/>
      <c r="PH203" s="10"/>
      <c r="PI203" s="10"/>
      <c r="PJ203" s="10"/>
      <c r="PK203" s="10"/>
      <c r="PL203" s="10"/>
      <c r="PM203" s="10"/>
      <c r="PN203" s="10"/>
      <c r="PO203" s="10"/>
      <c r="PP203" s="10"/>
      <c r="PQ203" s="10"/>
      <c r="PR203" s="10"/>
      <c r="PS203" s="10"/>
      <c r="PT203" s="10"/>
      <c r="PU203" s="10"/>
      <c r="PV203" s="10"/>
      <c r="PW203" s="10"/>
      <c r="PX203" s="10"/>
      <c r="PY203" s="10"/>
      <c r="PZ203" s="10"/>
      <c r="QA203" s="10"/>
      <c r="QB203" s="10"/>
      <c r="QC203" s="10"/>
      <c r="QD203" s="10"/>
      <c r="QE203" s="10"/>
      <c r="QF203" s="10"/>
      <c r="QG203" s="10"/>
      <c r="QH203" s="10"/>
      <c r="QI203" s="10"/>
      <c r="QJ203" s="10"/>
      <c r="QK203" s="10"/>
      <c r="QL203" s="10"/>
      <c r="QM203" s="10"/>
      <c r="QN203" s="10"/>
      <c r="QO203" s="10"/>
      <c r="QP203" s="10"/>
      <c r="QQ203" s="10"/>
      <c r="QR203" s="10"/>
      <c r="QS203" s="10"/>
      <c r="QT203" s="10"/>
      <c r="QU203" s="10"/>
      <c r="QV203" s="10"/>
      <c r="QW203" s="10"/>
      <c r="QX203" s="10"/>
      <c r="QY203" s="10"/>
      <c r="QZ203" s="10"/>
      <c r="RA203" s="10"/>
      <c r="RB203" s="10"/>
      <c r="RC203" s="10"/>
      <c r="RD203" s="10"/>
      <c r="RE203" s="10"/>
      <c r="RF203" s="10"/>
      <c r="RG203" s="10"/>
      <c r="RH203" s="10"/>
      <c r="RI203" s="10"/>
      <c r="RJ203" s="10"/>
      <c r="RK203" s="10"/>
      <c r="RL203" s="10"/>
      <c r="RM203" s="10"/>
      <c r="RN203" s="10"/>
      <c r="RO203" s="10"/>
      <c r="RP203" s="10"/>
      <c r="RQ203" s="10"/>
      <c r="RR203" s="10"/>
      <c r="RS203" s="10"/>
      <c r="RT203" s="10"/>
      <c r="RU203" s="10"/>
      <c r="RV203" s="10"/>
      <c r="RW203" s="10"/>
      <c r="RX203" s="10"/>
      <c r="RY203" s="10"/>
      <c r="RZ203" s="10"/>
      <c r="SA203" s="10"/>
      <c r="SB203" s="10"/>
      <c r="SC203" s="10"/>
      <c r="SD203" s="10"/>
      <c r="SE203" s="10"/>
      <c r="SF203" s="10"/>
      <c r="SG203" s="10"/>
      <c r="SH203" s="10"/>
      <c r="SI203" s="10"/>
      <c r="SJ203" s="10"/>
      <c r="SK203" s="10"/>
      <c r="SL203" s="10"/>
      <c r="SM203" s="10"/>
      <c r="SN203" s="10"/>
      <c r="SO203" s="10"/>
      <c r="SP203" s="10"/>
      <c r="SQ203" s="10"/>
      <c r="SR203" s="10"/>
      <c r="SS203" s="10"/>
      <c r="ST203" s="10"/>
      <c r="SU203" s="10"/>
      <c r="SV203" s="10"/>
      <c r="SW203" s="10"/>
      <c r="SX203" s="10"/>
      <c r="SY203" s="10"/>
      <c r="SZ203" s="10"/>
      <c r="TA203" s="10"/>
      <c r="TB203" s="10"/>
      <c r="TC203" s="10"/>
      <c r="TD203" s="10"/>
      <c r="TE203" s="10"/>
      <c r="TF203" s="10"/>
      <c r="TG203" s="10"/>
      <c r="TH203" s="10"/>
      <c r="TI203" s="10"/>
      <c r="TJ203" s="10"/>
      <c r="TK203" s="10"/>
      <c r="TL203" s="10"/>
      <c r="TM203" s="10"/>
      <c r="TN203" s="10"/>
      <c r="TO203" s="10"/>
      <c r="TP203" s="10"/>
      <c r="TQ203" s="10"/>
      <c r="TR203" s="10"/>
      <c r="TS203" s="10"/>
      <c r="TT203" s="10"/>
      <c r="TU203" s="10"/>
      <c r="TV203" s="10"/>
      <c r="TW203" s="10"/>
      <c r="TX203" s="10"/>
      <c r="TY203" s="10"/>
      <c r="TZ203" s="10"/>
      <c r="UA203" s="10"/>
      <c r="UB203" s="10"/>
      <c r="UC203" s="10"/>
      <c r="UD203" s="10"/>
      <c r="UE203" s="10"/>
      <c r="UF203" s="10"/>
      <c r="UG203" s="10"/>
      <c r="UH203" s="10"/>
      <c r="UI203" s="10"/>
      <c r="UJ203" s="10"/>
      <c r="UK203" s="10"/>
      <c r="UL203" s="10"/>
      <c r="UM203" s="10"/>
      <c r="UN203" s="10"/>
      <c r="UO203" s="10"/>
      <c r="UP203" s="10"/>
      <c r="UQ203" s="10"/>
      <c r="UR203" s="10"/>
      <c r="US203" s="10"/>
      <c r="UT203" s="10"/>
      <c r="UU203" s="10"/>
      <c r="UV203" s="10"/>
      <c r="UW203" s="10"/>
      <c r="UX203" s="10"/>
      <c r="UY203" s="10"/>
      <c r="UZ203" s="10"/>
      <c r="VA203" s="10"/>
      <c r="VB203" s="10"/>
      <c r="VC203" s="10"/>
      <c r="VD203" s="10"/>
      <c r="VE203" s="10"/>
      <c r="VF203" s="10"/>
      <c r="VG203" s="10"/>
      <c r="VH203" s="10"/>
      <c r="VI203" s="10"/>
      <c r="VJ203" s="10"/>
      <c r="VK203" s="10"/>
      <c r="VL203" s="10"/>
      <c r="VM203" s="10"/>
      <c r="VN203" s="10"/>
      <c r="VO203" s="10"/>
      <c r="VP203" s="10"/>
      <c r="VQ203" s="10"/>
      <c r="VR203" s="10"/>
      <c r="VS203" s="10"/>
      <c r="VT203" s="10"/>
      <c r="VU203" s="10"/>
      <c r="VV203" s="10"/>
      <c r="VW203" s="10"/>
      <c r="VX203" s="10"/>
      <c r="VY203" s="10"/>
      <c r="VZ203" s="10"/>
      <c r="WA203" s="10"/>
      <c r="WB203" s="10"/>
      <c r="WC203" s="10"/>
      <c r="WD203" s="10"/>
      <c r="WE203" s="10"/>
      <c r="WF203" s="10"/>
      <c r="WG203" s="10"/>
      <c r="WH203" s="10"/>
      <c r="WI203" s="10"/>
      <c r="WJ203" s="10"/>
      <c r="WK203" s="10"/>
      <c r="WL203" s="10"/>
      <c r="WM203" s="10"/>
      <c r="WN203" s="10"/>
      <c r="WO203" s="10"/>
      <c r="WP203" s="10"/>
      <c r="WQ203" s="10"/>
      <c r="WR203" s="10"/>
      <c r="WS203" s="10"/>
      <c r="WT203" s="10"/>
      <c r="WU203" s="10"/>
      <c r="WV203" s="10"/>
      <c r="WW203" s="10"/>
      <c r="WX203" s="10"/>
      <c r="WY203" s="10"/>
      <c r="WZ203" s="10"/>
      <c r="XA203" s="10"/>
      <c r="XB203" s="10"/>
      <c r="XC203" s="10"/>
      <c r="XD203" s="10"/>
      <c r="XE203" s="10"/>
      <c r="XF203" s="10"/>
      <c r="XG203" s="10"/>
      <c r="XH203" s="10"/>
      <c r="XI203" s="10"/>
      <c r="XJ203" s="10"/>
      <c r="XK203" s="10"/>
      <c r="XL203" s="10"/>
      <c r="XM203" s="10"/>
      <c r="XN203" s="10"/>
      <c r="XO203" s="10"/>
      <c r="XP203" s="10"/>
      <c r="XQ203" s="10"/>
      <c r="XR203" s="10"/>
      <c r="XS203" s="10"/>
      <c r="XT203" s="10"/>
      <c r="XU203" s="10"/>
      <c r="XV203" s="10"/>
      <c r="XW203" s="10"/>
      <c r="XX203" s="10"/>
      <c r="XY203" s="10"/>
      <c r="XZ203" s="10"/>
      <c r="YA203" s="10"/>
      <c r="YB203" s="10"/>
      <c r="YC203" s="10"/>
      <c r="YD203" s="10"/>
      <c r="YE203" s="10"/>
      <c r="YF203" s="10"/>
      <c r="YG203" s="10"/>
      <c r="YH203" s="10"/>
      <c r="YI203" s="10"/>
      <c r="YJ203" s="10"/>
      <c r="YK203" s="10"/>
      <c r="YL203" s="10"/>
      <c r="YM203" s="10"/>
      <c r="YN203" s="10"/>
      <c r="YO203" s="10"/>
      <c r="YP203" s="10"/>
      <c r="YQ203" s="10"/>
      <c r="YR203" s="10"/>
      <c r="YS203" s="10"/>
      <c r="YT203" s="10"/>
      <c r="YU203" s="10"/>
      <c r="YV203" s="10"/>
      <c r="YW203" s="10"/>
      <c r="YX203" s="10"/>
      <c r="YY203" s="10"/>
      <c r="YZ203" s="10"/>
      <c r="ZA203" s="10"/>
      <c r="ZB203" s="10"/>
      <c r="ZC203" s="10"/>
      <c r="ZD203" s="10"/>
      <c r="ZE203" s="10"/>
      <c r="ZF203" s="10"/>
      <c r="ZG203" s="10"/>
      <c r="ZH203" s="10"/>
      <c r="ZI203" s="10"/>
      <c r="ZJ203" s="10"/>
      <c r="ZK203" s="10"/>
      <c r="ZL203" s="10"/>
      <c r="ZM203" s="10"/>
      <c r="ZN203" s="10"/>
      <c r="ZO203" s="10"/>
      <c r="ZP203" s="10"/>
      <c r="ZQ203" s="10"/>
      <c r="ZR203" s="10"/>
      <c r="ZS203" s="10"/>
      <c r="ZT203" s="10"/>
      <c r="ZU203" s="10"/>
      <c r="ZV203" s="10"/>
      <c r="ZW203" s="10"/>
      <c r="ZX203" s="10"/>
      <c r="ZY203" s="10"/>
      <c r="ZZ203" s="10"/>
      <c r="AAA203" s="10"/>
      <c r="AAB203" s="10"/>
      <c r="AAC203" s="10"/>
      <c r="AAD203" s="10"/>
      <c r="AAE203" s="10"/>
      <c r="AAF203" s="10"/>
      <c r="AAG203" s="10"/>
      <c r="AAH203" s="10"/>
      <c r="AAI203" s="10"/>
      <c r="AAJ203" s="10"/>
      <c r="AAK203" s="10"/>
      <c r="AAL203" s="10"/>
      <c r="AAM203" s="10"/>
      <c r="AAN203" s="10"/>
      <c r="AAO203" s="10"/>
      <c r="AAP203" s="10"/>
      <c r="AAQ203" s="10"/>
      <c r="AAR203" s="10"/>
      <c r="AAS203" s="10"/>
      <c r="AAT203" s="10"/>
      <c r="AAU203" s="10"/>
      <c r="AAV203" s="10"/>
      <c r="AAW203" s="10"/>
      <c r="AAX203" s="10"/>
      <c r="AAY203" s="10"/>
      <c r="AAZ203" s="10"/>
      <c r="ABA203" s="10"/>
      <c r="ABB203" s="10"/>
      <c r="ABC203" s="10"/>
      <c r="ABD203" s="10"/>
      <c r="ABE203" s="10"/>
      <c r="ABF203" s="10"/>
      <c r="ABG203" s="10"/>
      <c r="ABH203" s="10"/>
      <c r="ABI203" s="10"/>
      <c r="ABJ203" s="10"/>
      <c r="ABK203" s="10"/>
      <c r="ABL203" s="10"/>
      <c r="ABM203" s="10"/>
      <c r="ABN203" s="10"/>
      <c r="ABO203" s="10"/>
      <c r="ABP203" s="10"/>
      <c r="ABQ203" s="10"/>
      <c r="ABR203" s="10"/>
      <c r="ABS203" s="10"/>
      <c r="ABT203" s="10"/>
      <c r="ABU203" s="10"/>
      <c r="ABV203" s="10"/>
      <c r="ABW203" s="10"/>
      <c r="ABX203" s="10"/>
      <c r="ABY203" s="10"/>
      <c r="ABZ203" s="10"/>
      <c r="ACA203" s="10"/>
      <c r="ACB203" s="10"/>
      <c r="ACC203" s="10"/>
      <c r="ACD203" s="10"/>
      <c r="ACE203" s="10"/>
      <c r="ACF203" s="10"/>
      <c r="ACG203" s="10"/>
      <c r="ACH203" s="10"/>
      <c r="ACI203" s="10"/>
      <c r="ACJ203" s="10"/>
      <c r="ACK203" s="10"/>
      <c r="ACL203" s="10"/>
      <c r="ACM203" s="10"/>
      <c r="ACN203" s="10"/>
      <c r="ACO203" s="10"/>
      <c r="ACP203" s="10"/>
      <c r="ACQ203" s="10"/>
      <c r="ACR203" s="10"/>
      <c r="ACS203" s="10"/>
      <c r="ACT203" s="10"/>
      <c r="ACU203" s="10"/>
      <c r="ACV203" s="10"/>
      <c r="ACW203" s="10"/>
      <c r="ACX203" s="10"/>
      <c r="ACY203" s="10"/>
      <c r="ACZ203" s="10"/>
      <c r="ADA203" s="10"/>
      <c r="ADB203" s="10"/>
      <c r="ADC203" s="10"/>
      <c r="ADD203" s="10"/>
      <c r="ADE203" s="10"/>
      <c r="ADF203" s="10"/>
      <c r="ADG203" s="10"/>
      <c r="ADH203" s="10"/>
      <c r="ADI203" s="10"/>
      <c r="ADJ203" s="10"/>
      <c r="ADK203" s="10"/>
      <c r="ADL203" s="10"/>
      <c r="ADM203" s="10"/>
      <c r="ADN203" s="10"/>
      <c r="ADO203" s="10"/>
      <c r="ADP203" s="10"/>
      <c r="ADQ203" s="10"/>
      <c r="ADR203" s="10"/>
      <c r="ADS203" s="10"/>
      <c r="ADT203" s="10"/>
      <c r="ADU203" s="10"/>
      <c r="ADV203" s="10"/>
      <c r="ADW203" s="10"/>
      <c r="ADX203" s="10"/>
      <c r="ADY203" s="10"/>
      <c r="ADZ203" s="10"/>
      <c r="AEA203" s="10"/>
      <c r="AEB203" s="10"/>
      <c r="AEC203" s="10"/>
      <c r="AED203" s="10"/>
      <c r="AEE203" s="10"/>
      <c r="AEF203" s="10"/>
      <c r="AEG203" s="10"/>
      <c r="AEH203" s="10"/>
      <c r="AEI203" s="10"/>
      <c r="AEJ203" s="10"/>
      <c r="AEK203" s="10"/>
      <c r="AEL203" s="10"/>
      <c r="AEM203" s="10"/>
      <c r="AEN203" s="10"/>
      <c r="AEO203" s="10"/>
      <c r="AEP203" s="10"/>
      <c r="AEQ203" s="10"/>
      <c r="AER203" s="10"/>
      <c r="AES203" s="10"/>
      <c r="AET203" s="10"/>
      <c r="AEU203" s="10"/>
      <c r="AEV203" s="10"/>
      <c r="AEW203" s="10"/>
      <c r="AEX203" s="10"/>
      <c r="AEY203" s="10"/>
      <c r="AEZ203" s="10"/>
      <c r="AFA203" s="10"/>
      <c r="AFB203" s="10"/>
      <c r="AFC203" s="10"/>
      <c r="AFD203" s="10"/>
      <c r="AFE203" s="10"/>
      <c r="AFF203" s="10"/>
      <c r="AFG203" s="10"/>
      <c r="AFH203" s="10"/>
      <c r="AFI203" s="10"/>
      <c r="AFJ203" s="10"/>
      <c r="AFK203" s="10"/>
      <c r="AFL203" s="10"/>
      <c r="AFM203" s="10"/>
      <c r="AFN203" s="10"/>
      <c r="AFO203" s="10"/>
      <c r="AFP203" s="10"/>
      <c r="AFQ203" s="10"/>
      <c r="AFR203" s="10"/>
      <c r="AFS203" s="10"/>
      <c r="AFT203" s="10"/>
      <c r="AFU203" s="10"/>
      <c r="AFV203" s="10"/>
      <c r="AFW203" s="10"/>
      <c r="AFX203" s="10"/>
      <c r="AFY203" s="10"/>
      <c r="AFZ203" s="10"/>
      <c r="AGA203" s="10"/>
      <c r="AGB203" s="10"/>
      <c r="AGC203" s="10"/>
      <c r="AGD203" s="10"/>
      <c r="AGE203" s="10"/>
      <c r="AGF203" s="10"/>
      <c r="AGG203" s="10"/>
      <c r="AGH203" s="10"/>
      <c r="AGI203" s="10"/>
      <c r="AGJ203" s="10"/>
      <c r="AGK203" s="10"/>
      <c r="AGL203" s="10"/>
      <c r="AGM203" s="10"/>
      <c r="AGN203" s="10"/>
      <c r="AGO203" s="10"/>
      <c r="AGP203" s="10"/>
      <c r="AGQ203" s="10"/>
      <c r="AGR203" s="10"/>
      <c r="AGS203" s="10"/>
      <c r="AGT203" s="10"/>
      <c r="AGU203" s="10"/>
      <c r="AGV203" s="10"/>
      <c r="AGW203" s="10"/>
      <c r="AGX203" s="10"/>
      <c r="AGY203" s="10"/>
      <c r="AGZ203" s="10"/>
      <c r="AHA203" s="10"/>
      <c r="AHB203" s="10"/>
      <c r="AHC203" s="10"/>
      <c r="AHD203" s="10"/>
      <c r="AHE203" s="10"/>
      <c r="AHF203" s="10"/>
      <c r="AHG203" s="10"/>
      <c r="AHH203" s="10"/>
      <c r="AHI203" s="10"/>
      <c r="AHJ203" s="10"/>
      <c r="AHK203" s="10"/>
      <c r="AHL203" s="10"/>
      <c r="AHM203" s="10"/>
      <c r="AHN203" s="10"/>
      <c r="AHO203" s="10"/>
      <c r="AHP203" s="10"/>
      <c r="AHQ203" s="10"/>
      <c r="AHR203" s="10"/>
      <c r="AHS203" s="10"/>
      <c r="AHT203" s="10"/>
      <c r="AHU203" s="10"/>
      <c r="AHV203" s="10"/>
      <c r="AHW203" s="10"/>
      <c r="AHX203" s="10"/>
      <c r="AHY203" s="10"/>
      <c r="AHZ203" s="10"/>
      <c r="AIA203" s="10"/>
      <c r="AIB203" s="10"/>
      <c r="AIC203" s="10"/>
      <c r="AID203" s="10"/>
      <c r="AIE203" s="10"/>
      <c r="AIF203" s="10"/>
      <c r="AIG203" s="10"/>
      <c r="AIH203" s="10"/>
      <c r="AII203" s="10"/>
      <c r="AIJ203" s="10"/>
      <c r="AIK203" s="10"/>
      <c r="AIL203" s="10"/>
      <c r="AIM203" s="10"/>
      <c r="AIN203" s="10"/>
      <c r="AIO203" s="10"/>
      <c r="AIP203" s="10"/>
      <c r="AIQ203" s="10"/>
      <c r="AIR203" s="10"/>
      <c r="AIS203" s="10"/>
      <c r="AIT203" s="10"/>
      <c r="AIU203" s="10"/>
      <c r="AIV203" s="10"/>
      <c r="AIW203" s="10"/>
      <c r="AIX203" s="10"/>
      <c r="AIY203" s="10"/>
      <c r="AIZ203" s="10"/>
      <c r="AJA203" s="10"/>
      <c r="AJB203" s="10"/>
      <c r="AJC203" s="10"/>
      <c r="AJD203" s="10"/>
      <c r="AJE203" s="10"/>
      <c r="AJF203" s="10"/>
      <c r="AJG203" s="10"/>
      <c r="AJH203" s="10"/>
      <c r="AJI203" s="10"/>
      <c r="AJJ203" s="10"/>
      <c r="AJK203" s="10"/>
      <c r="AJL203" s="10"/>
      <c r="AJM203" s="10"/>
      <c r="AJN203" s="10"/>
      <c r="AJO203" s="10"/>
      <c r="AJP203" s="10"/>
      <c r="AJQ203" s="10"/>
      <c r="AJR203" s="10"/>
      <c r="AJS203" s="10"/>
      <c r="AJT203" s="10"/>
      <c r="AJU203" s="10"/>
      <c r="AJV203" s="10"/>
      <c r="AJW203" s="10"/>
      <c r="AJX203" s="10"/>
      <c r="AJY203" s="10"/>
      <c r="AJZ203" s="10"/>
      <c r="AKA203" s="10"/>
      <c r="AKB203" s="10"/>
      <c r="AKC203" s="10"/>
      <c r="AKD203" s="10"/>
      <c r="AKE203" s="10"/>
      <c r="AKF203" s="10"/>
      <c r="AKG203" s="10"/>
      <c r="AKH203" s="10"/>
      <c r="AKI203" s="10"/>
      <c r="AKJ203" s="10"/>
      <c r="AKK203" s="10"/>
      <c r="AKL203" s="10"/>
      <c r="AKM203" s="10"/>
      <c r="AKN203" s="10"/>
      <c r="AKO203" s="10"/>
      <c r="AKP203" s="10"/>
      <c r="AKQ203" s="10"/>
      <c r="AKR203" s="10"/>
      <c r="AKS203" s="10"/>
      <c r="AKT203" s="10"/>
      <c r="AKU203" s="10"/>
      <c r="AKV203" s="10"/>
      <c r="AKW203" s="10"/>
      <c r="AKX203" s="10"/>
      <c r="AKY203" s="10"/>
      <c r="AKZ203" s="10"/>
      <c r="ALA203" s="10"/>
      <c r="ALB203" s="10"/>
      <c r="ALC203" s="10"/>
      <c r="ALD203" s="10"/>
      <c r="ALE203" s="10"/>
      <c r="ALF203" s="10"/>
      <c r="ALG203" s="10"/>
      <c r="ALH203" s="10"/>
      <c r="ALI203" s="10"/>
      <c r="ALJ203" s="10"/>
      <c r="ALK203" s="10"/>
      <c r="ALL203" s="10"/>
      <c r="ALM203" s="10"/>
      <c r="ALN203" s="10"/>
      <c r="ALO203" s="10"/>
      <c r="ALP203" s="10"/>
      <c r="ALQ203" s="10"/>
      <c r="ALR203" s="10"/>
      <c r="ALS203" s="10"/>
      <c r="ALT203" s="10"/>
      <c r="ALU203" s="10"/>
      <c r="ALV203" s="10"/>
      <c r="ALW203" s="10"/>
      <c r="ALX203" s="10"/>
      <c r="ALY203" s="10"/>
      <c r="ALZ203" s="10"/>
      <c r="AMA203" s="10"/>
      <c r="AMB203" s="10"/>
      <c r="AMC203" s="10"/>
      <c r="AMD203" s="10"/>
      <c r="AME203" s="10"/>
      <c r="AMF203" s="10"/>
      <c r="AMG203" s="10"/>
      <c r="AMH203" s="10"/>
      <c r="AMI203" s="10"/>
      <c r="AMJ203" s="10"/>
      <c r="AMK203" s="10"/>
      <c r="AML203" s="10"/>
      <c r="AMM203" s="10"/>
      <c r="AMN203" s="10"/>
      <c r="AMO203" s="10"/>
    </row>
    <row r="204" spans="1:1029" customFormat="1">
      <c r="A204" s="13" t="str">
        <f t="shared" si="32"/>
        <v>hasProcurementDocument</v>
      </c>
      <c r="B204" s="14" t="s">
        <v>214</v>
      </c>
      <c r="C204" s="13"/>
      <c r="D204" s="13"/>
      <c r="E204" s="13"/>
      <c r="F204" s="13" t="str">
        <f t="shared" si="33"/>
        <v>Procedure. has_ Procurement Document. Procurement Document</v>
      </c>
      <c r="G204" s="13"/>
      <c r="H204" s="13" t="s">
        <v>575</v>
      </c>
      <c r="I204" s="13" t="s">
        <v>313</v>
      </c>
      <c r="J204" s="13"/>
      <c r="K204" s="13"/>
      <c r="L204" s="13" t="str">
        <f t="shared" si="34"/>
        <v>Procurement Document</v>
      </c>
      <c r="M204" s="13" t="str">
        <f t="shared" si="35"/>
        <v>Procurement Document</v>
      </c>
      <c r="N204" s="13"/>
      <c r="O204" s="13"/>
      <c r="P204" s="13"/>
      <c r="Q204" s="15" t="s">
        <v>278</v>
      </c>
      <c r="R204" s="13" t="s">
        <v>223</v>
      </c>
      <c r="S204" s="16" t="s">
        <v>463</v>
      </c>
      <c r="T204" s="16"/>
      <c r="U204" s="16"/>
      <c r="V204" s="16"/>
      <c r="W204" s="16"/>
      <c r="X204" s="16"/>
      <c r="Y204" s="16" t="s">
        <v>211</v>
      </c>
      <c r="Z204" s="16"/>
      <c r="AA204" s="45">
        <v>43314</v>
      </c>
      <c r="AB204" s="8"/>
      <c r="AC204" s="8"/>
      <c r="AD204" s="8"/>
      <c r="AE204" s="8"/>
      <c r="AF204" s="11"/>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c r="HP204" s="10"/>
      <c r="HQ204" s="10"/>
      <c r="HR204" s="10"/>
      <c r="HS204" s="10"/>
      <c r="HT204" s="10"/>
      <c r="HU204" s="10"/>
      <c r="HV204" s="10"/>
      <c r="HW204" s="10"/>
      <c r="HX204" s="10"/>
      <c r="HY204" s="10"/>
      <c r="HZ204" s="10"/>
      <c r="IA204" s="10"/>
      <c r="IB204" s="10"/>
      <c r="IC204" s="10"/>
      <c r="ID204" s="10"/>
      <c r="IE204" s="10"/>
      <c r="IF204" s="10"/>
      <c r="IG204" s="10"/>
      <c r="IH204" s="10"/>
      <c r="II204" s="10"/>
      <c r="IJ204" s="10"/>
      <c r="IK204" s="10"/>
      <c r="IL204" s="10"/>
      <c r="IM204" s="10"/>
      <c r="IN204" s="10"/>
      <c r="IO204" s="10"/>
      <c r="IP204" s="10"/>
      <c r="IQ204" s="10"/>
      <c r="IR204" s="10"/>
      <c r="IS204" s="10"/>
      <c r="IT204" s="10"/>
      <c r="IU204" s="10"/>
      <c r="IV204" s="10"/>
      <c r="IW204" s="10"/>
      <c r="IX204" s="10"/>
      <c r="IY204" s="10"/>
      <c r="IZ204" s="10"/>
      <c r="JA204" s="10"/>
      <c r="JB204" s="10"/>
      <c r="JC204" s="10"/>
      <c r="JD204" s="10"/>
      <c r="JE204" s="10"/>
      <c r="JF204" s="10"/>
      <c r="JG204" s="10"/>
      <c r="JH204" s="10"/>
      <c r="JI204" s="10"/>
      <c r="JJ204" s="10"/>
      <c r="JK204" s="10"/>
      <c r="JL204" s="10"/>
      <c r="JM204" s="10"/>
      <c r="JN204" s="10"/>
      <c r="JO204" s="10"/>
      <c r="JP204" s="10"/>
      <c r="JQ204" s="10"/>
      <c r="JR204" s="10"/>
      <c r="JS204" s="10"/>
      <c r="JT204" s="10"/>
      <c r="JU204" s="10"/>
      <c r="JV204" s="10"/>
      <c r="JW204" s="10"/>
      <c r="JX204" s="10"/>
      <c r="JY204" s="10"/>
      <c r="JZ204" s="10"/>
      <c r="KA204" s="10"/>
      <c r="KB204" s="10"/>
      <c r="KC204" s="10"/>
      <c r="KD204" s="10"/>
      <c r="KE204" s="10"/>
      <c r="KF204" s="10"/>
      <c r="KG204" s="10"/>
      <c r="KH204" s="10"/>
      <c r="KI204" s="10"/>
      <c r="KJ204" s="10"/>
      <c r="KK204" s="10"/>
      <c r="KL204" s="10"/>
      <c r="KM204" s="10"/>
      <c r="KN204" s="10"/>
      <c r="KO204" s="10"/>
      <c r="KP204" s="10"/>
      <c r="KQ204" s="10"/>
      <c r="KR204" s="10"/>
      <c r="KS204" s="10"/>
      <c r="KT204" s="10"/>
      <c r="KU204" s="10"/>
      <c r="KV204" s="10"/>
      <c r="KW204" s="10"/>
      <c r="KX204" s="10"/>
      <c r="KY204" s="10"/>
      <c r="KZ204" s="10"/>
      <c r="LA204" s="10"/>
      <c r="LB204" s="10"/>
      <c r="LC204" s="10"/>
      <c r="LD204" s="10"/>
      <c r="LE204" s="10"/>
      <c r="LF204" s="10"/>
      <c r="LG204" s="10"/>
      <c r="LH204" s="10"/>
      <c r="LI204" s="10"/>
      <c r="LJ204" s="10"/>
      <c r="LK204" s="10"/>
      <c r="LL204" s="10"/>
      <c r="LM204" s="10"/>
      <c r="LN204" s="10"/>
      <c r="LO204" s="10"/>
      <c r="LP204" s="10"/>
      <c r="LQ204" s="10"/>
      <c r="LR204" s="10"/>
      <c r="LS204" s="10"/>
      <c r="LT204" s="10"/>
      <c r="LU204" s="10"/>
      <c r="LV204" s="10"/>
      <c r="LW204" s="10"/>
      <c r="LX204" s="10"/>
      <c r="LY204" s="10"/>
      <c r="LZ204" s="10"/>
      <c r="MA204" s="10"/>
      <c r="MB204" s="10"/>
      <c r="MC204" s="10"/>
      <c r="MD204" s="10"/>
      <c r="ME204" s="10"/>
      <c r="MF204" s="10"/>
      <c r="MG204" s="10"/>
      <c r="MH204" s="10"/>
      <c r="MI204" s="10"/>
      <c r="MJ204" s="10"/>
      <c r="MK204" s="10"/>
      <c r="ML204" s="10"/>
      <c r="MM204" s="10"/>
      <c r="MN204" s="10"/>
      <c r="MO204" s="10"/>
      <c r="MP204" s="10"/>
      <c r="MQ204" s="10"/>
      <c r="MR204" s="10"/>
      <c r="MS204" s="10"/>
      <c r="MT204" s="10"/>
      <c r="MU204" s="10"/>
      <c r="MV204" s="10"/>
      <c r="MW204" s="10"/>
      <c r="MX204" s="10"/>
      <c r="MY204" s="10"/>
      <c r="MZ204" s="10"/>
      <c r="NA204" s="10"/>
      <c r="NB204" s="10"/>
      <c r="NC204" s="10"/>
      <c r="ND204" s="10"/>
      <c r="NE204" s="10"/>
      <c r="NF204" s="10"/>
      <c r="NG204" s="10"/>
      <c r="NH204" s="10"/>
      <c r="NI204" s="10"/>
      <c r="NJ204" s="10"/>
      <c r="NK204" s="10"/>
      <c r="NL204" s="10"/>
      <c r="NM204" s="10"/>
      <c r="NN204" s="10"/>
      <c r="NO204" s="10"/>
      <c r="NP204" s="10"/>
      <c r="NQ204" s="10"/>
      <c r="NR204" s="10"/>
      <c r="NS204" s="10"/>
      <c r="NT204" s="10"/>
      <c r="NU204" s="10"/>
      <c r="NV204" s="10"/>
      <c r="NW204" s="10"/>
      <c r="NX204" s="10"/>
      <c r="NY204" s="10"/>
      <c r="NZ204" s="10"/>
      <c r="OA204" s="10"/>
      <c r="OB204" s="10"/>
      <c r="OC204" s="10"/>
      <c r="OD204" s="10"/>
      <c r="OE204" s="10"/>
      <c r="OF204" s="10"/>
      <c r="OG204" s="10"/>
      <c r="OH204" s="10"/>
      <c r="OI204" s="10"/>
      <c r="OJ204" s="10"/>
      <c r="OK204" s="10"/>
      <c r="OL204" s="10"/>
      <c r="OM204" s="10"/>
      <c r="ON204" s="10"/>
      <c r="OO204" s="10"/>
      <c r="OP204" s="10"/>
      <c r="OQ204" s="10"/>
      <c r="OR204" s="10"/>
      <c r="OS204" s="10"/>
      <c r="OT204" s="10"/>
      <c r="OU204" s="10"/>
      <c r="OV204" s="10"/>
      <c r="OW204" s="10"/>
      <c r="OX204" s="10"/>
      <c r="OY204" s="10"/>
      <c r="OZ204" s="10"/>
      <c r="PA204" s="10"/>
      <c r="PB204" s="10"/>
      <c r="PC204" s="10"/>
      <c r="PD204" s="10"/>
      <c r="PE204" s="10"/>
      <c r="PF204" s="10"/>
      <c r="PG204" s="10"/>
      <c r="PH204" s="10"/>
      <c r="PI204" s="10"/>
      <c r="PJ204" s="10"/>
      <c r="PK204" s="10"/>
      <c r="PL204" s="10"/>
      <c r="PM204" s="10"/>
      <c r="PN204" s="10"/>
      <c r="PO204" s="10"/>
      <c r="PP204" s="10"/>
      <c r="PQ204" s="10"/>
      <c r="PR204" s="10"/>
      <c r="PS204" s="10"/>
      <c r="PT204" s="10"/>
      <c r="PU204" s="10"/>
      <c r="PV204" s="10"/>
      <c r="PW204" s="10"/>
      <c r="PX204" s="10"/>
      <c r="PY204" s="10"/>
      <c r="PZ204" s="10"/>
      <c r="QA204" s="10"/>
      <c r="QB204" s="10"/>
      <c r="QC204" s="10"/>
      <c r="QD204" s="10"/>
      <c r="QE204" s="10"/>
      <c r="QF204" s="10"/>
      <c r="QG204" s="10"/>
      <c r="QH204" s="10"/>
      <c r="QI204" s="10"/>
      <c r="QJ204" s="10"/>
      <c r="QK204" s="10"/>
      <c r="QL204" s="10"/>
      <c r="QM204" s="10"/>
      <c r="QN204" s="10"/>
      <c r="QO204" s="10"/>
      <c r="QP204" s="10"/>
      <c r="QQ204" s="10"/>
      <c r="QR204" s="10"/>
      <c r="QS204" s="10"/>
      <c r="QT204" s="10"/>
      <c r="QU204" s="10"/>
      <c r="QV204" s="10"/>
      <c r="QW204" s="10"/>
      <c r="QX204" s="10"/>
      <c r="QY204" s="10"/>
      <c r="QZ204" s="10"/>
      <c r="RA204" s="10"/>
      <c r="RB204" s="10"/>
      <c r="RC204" s="10"/>
      <c r="RD204" s="10"/>
      <c r="RE204" s="10"/>
      <c r="RF204" s="10"/>
      <c r="RG204" s="10"/>
      <c r="RH204" s="10"/>
      <c r="RI204" s="10"/>
      <c r="RJ204" s="10"/>
      <c r="RK204" s="10"/>
      <c r="RL204" s="10"/>
      <c r="RM204" s="10"/>
      <c r="RN204" s="10"/>
      <c r="RO204" s="10"/>
      <c r="RP204" s="10"/>
      <c r="RQ204" s="10"/>
      <c r="RR204" s="10"/>
      <c r="RS204" s="10"/>
      <c r="RT204" s="10"/>
      <c r="RU204" s="10"/>
      <c r="RV204" s="10"/>
      <c r="RW204" s="10"/>
      <c r="RX204" s="10"/>
      <c r="RY204" s="10"/>
      <c r="RZ204" s="10"/>
      <c r="SA204" s="10"/>
      <c r="SB204" s="10"/>
      <c r="SC204" s="10"/>
      <c r="SD204" s="10"/>
      <c r="SE204" s="10"/>
      <c r="SF204" s="10"/>
      <c r="SG204" s="10"/>
      <c r="SH204" s="10"/>
      <c r="SI204" s="10"/>
      <c r="SJ204" s="10"/>
      <c r="SK204" s="10"/>
      <c r="SL204" s="10"/>
      <c r="SM204" s="10"/>
      <c r="SN204" s="10"/>
      <c r="SO204" s="10"/>
      <c r="SP204" s="10"/>
      <c r="SQ204" s="10"/>
      <c r="SR204" s="10"/>
      <c r="SS204" s="10"/>
      <c r="ST204" s="10"/>
      <c r="SU204" s="10"/>
      <c r="SV204" s="10"/>
      <c r="SW204" s="10"/>
      <c r="SX204" s="10"/>
      <c r="SY204" s="10"/>
      <c r="SZ204" s="10"/>
      <c r="TA204" s="10"/>
      <c r="TB204" s="10"/>
      <c r="TC204" s="10"/>
      <c r="TD204" s="10"/>
      <c r="TE204" s="10"/>
      <c r="TF204" s="10"/>
      <c r="TG204" s="10"/>
      <c r="TH204" s="10"/>
      <c r="TI204" s="10"/>
      <c r="TJ204" s="10"/>
      <c r="TK204" s="10"/>
      <c r="TL204" s="10"/>
      <c r="TM204" s="10"/>
      <c r="TN204" s="10"/>
      <c r="TO204" s="10"/>
      <c r="TP204" s="10"/>
      <c r="TQ204" s="10"/>
      <c r="TR204" s="10"/>
      <c r="TS204" s="10"/>
      <c r="TT204" s="10"/>
      <c r="TU204" s="10"/>
      <c r="TV204" s="10"/>
      <c r="TW204" s="10"/>
      <c r="TX204" s="10"/>
      <c r="TY204" s="10"/>
      <c r="TZ204" s="10"/>
      <c r="UA204" s="10"/>
      <c r="UB204" s="10"/>
      <c r="UC204" s="10"/>
      <c r="UD204" s="10"/>
      <c r="UE204" s="10"/>
      <c r="UF204" s="10"/>
      <c r="UG204" s="10"/>
      <c r="UH204" s="10"/>
      <c r="UI204" s="10"/>
      <c r="UJ204" s="10"/>
      <c r="UK204" s="10"/>
      <c r="UL204" s="10"/>
      <c r="UM204" s="10"/>
      <c r="UN204" s="10"/>
      <c r="UO204" s="10"/>
      <c r="UP204" s="10"/>
      <c r="UQ204" s="10"/>
      <c r="UR204" s="10"/>
      <c r="US204" s="10"/>
      <c r="UT204" s="10"/>
      <c r="UU204" s="10"/>
      <c r="UV204" s="10"/>
      <c r="UW204" s="10"/>
      <c r="UX204" s="10"/>
      <c r="UY204" s="10"/>
      <c r="UZ204" s="10"/>
      <c r="VA204" s="10"/>
      <c r="VB204" s="10"/>
      <c r="VC204" s="10"/>
      <c r="VD204" s="10"/>
      <c r="VE204" s="10"/>
      <c r="VF204" s="10"/>
      <c r="VG204" s="10"/>
      <c r="VH204" s="10"/>
      <c r="VI204" s="10"/>
      <c r="VJ204" s="10"/>
      <c r="VK204" s="10"/>
      <c r="VL204" s="10"/>
      <c r="VM204" s="10"/>
      <c r="VN204" s="10"/>
      <c r="VO204" s="10"/>
      <c r="VP204" s="10"/>
      <c r="VQ204" s="10"/>
      <c r="VR204" s="10"/>
      <c r="VS204" s="10"/>
      <c r="VT204" s="10"/>
      <c r="VU204" s="10"/>
      <c r="VV204" s="10"/>
      <c r="VW204" s="10"/>
      <c r="VX204" s="10"/>
      <c r="VY204" s="10"/>
      <c r="VZ204" s="10"/>
      <c r="WA204" s="10"/>
      <c r="WB204" s="10"/>
      <c r="WC204" s="10"/>
      <c r="WD204" s="10"/>
      <c r="WE204" s="10"/>
      <c r="WF204" s="10"/>
      <c r="WG204" s="10"/>
      <c r="WH204" s="10"/>
      <c r="WI204" s="10"/>
      <c r="WJ204" s="10"/>
      <c r="WK204" s="10"/>
      <c r="WL204" s="10"/>
      <c r="WM204" s="10"/>
      <c r="WN204" s="10"/>
      <c r="WO204" s="10"/>
      <c r="WP204" s="10"/>
      <c r="WQ204" s="10"/>
      <c r="WR204" s="10"/>
      <c r="WS204" s="10"/>
      <c r="WT204" s="10"/>
      <c r="WU204" s="10"/>
      <c r="WV204" s="10"/>
      <c r="WW204" s="10"/>
      <c r="WX204" s="10"/>
      <c r="WY204" s="10"/>
      <c r="WZ204" s="10"/>
      <c r="XA204" s="10"/>
      <c r="XB204" s="10"/>
      <c r="XC204" s="10"/>
      <c r="XD204" s="10"/>
      <c r="XE204" s="10"/>
      <c r="XF204" s="10"/>
      <c r="XG204" s="10"/>
      <c r="XH204" s="10"/>
      <c r="XI204" s="10"/>
      <c r="XJ204" s="10"/>
      <c r="XK204" s="10"/>
      <c r="XL204" s="10"/>
      <c r="XM204" s="10"/>
      <c r="XN204" s="10"/>
      <c r="XO204" s="10"/>
      <c r="XP204" s="10"/>
      <c r="XQ204" s="10"/>
      <c r="XR204" s="10"/>
      <c r="XS204" s="10"/>
      <c r="XT204" s="10"/>
      <c r="XU204" s="10"/>
      <c r="XV204" s="10"/>
      <c r="XW204" s="10"/>
      <c r="XX204" s="10"/>
      <c r="XY204" s="10"/>
      <c r="XZ204" s="10"/>
      <c r="YA204" s="10"/>
      <c r="YB204" s="10"/>
      <c r="YC204" s="10"/>
      <c r="YD204" s="10"/>
      <c r="YE204" s="10"/>
      <c r="YF204" s="10"/>
      <c r="YG204" s="10"/>
      <c r="YH204" s="10"/>
      <c r="YI204" s="10"/>
      <c r="YJ204" s="10"/>
      <c r="YK204" s="10"/>
      <c r="YL204" s="10"/>
      <c r="YM204" s="10"/>
      <c r="YN204" s="10"/>
      <c r="YO204" s="10"/>
      <c r="YP204" s="10"/>
      <c r="YQ204" s="10"/>
      <c r="YR204" s="10"/>
      <c r="YS204" s="10"/>
      <c r="YT204" s="10"/>
      <c r="YU204" s="10"/>
      <c r="YV204" s="10"/>
      <c r="YW204" s="10"/>
      <c r="YX204" s="10"/>
      <c r="YY204" s="10"/>
      <c r="YZ204" s="10"/>
      <c r="ZA204" s="10"/>
      <c r="ZB204" s="10"/>
      <c r="ZC204" s="10"/>
      <c r="ZD204" s="10"/>
      <c r="ZE204" s="10"/>
      <c r="ZF204" s="10"/>
      <c r="ZG204" s="10"/>
      <c r="ZH204" s="10"/>
      <c r="ZI204" s="10"/>
      <c r="ZJ204" s="10"/>
      <c r="ZK204" s="10"/>
      <c r="ZL204" s="10"/>
      <c r="ZM204" s="10"/>
      <c r="ZN204" s="10"/>
      <c r="ZO204" s="10"/>
      <c r="ZP204" s="10"/>
      <c r="ZQ204" s="10"/>
      <c r="ZR204" s="10"/>
      <c r="ZS204" s="10"/>
      <c r="ZT204" s="10"/>
      <c r="ZU204" s="10"/>
      <c r="ZV204" s="10"/>
      <c r="ZW204" s="10"/>
      <c r="ZX204" s="10"/>
      <c r="ZY204" s="10"/>
      <c r="ZZ204" s="10"/>
      <c r="AAA204" s="10"/>
      <c r="AAB204" s="10"/>
      <c r="AAC204" s="10"/>
      <c r="AAD204" s="10"/>
      <c r="AAE204" s="10"/>
      <c r="AAF204" s="10"/>
      <c r="AAG204" s="10"/>
      <c r="AAH204" s="10"/>
      <c r="AAI204" s="10"/>
      <c r="AAJ204" s="10"/>
      <c r="AAK204" s="10"/>
      <c r="AAL204" s="10"/>
      <c r="AAM204" s="10"/>
      <c r="AAN204" s="10"/>
      <c r="AAO204" s="10"/>
      <c r="AAP204" s="10"/>
      <c r="AAQ204" s="10"/>
      <c r="AAR204" s="10"/>
      <c r="AAS204" s="10"/>
      <c r="AAT204" s="10"/>
      <c r="AAU204" s="10"/>
      <c r="AAV204" s="10"/>
      <c r="AAW204" s="10"/>
      <c r="AAX204" s="10"/>
      <c r="AAY204" s="10"/>
      <c r="AAZ204" s="10"/>
      <c r="ABA204" s="10"/>
      <c r="ABB204" s="10"/>
      <c r="ABC204" s="10"/>
      <c r="ABD204" s="10"/>
      <c r="ABE204" s="10"/>
      <c r="ABF204" s="10"/>
      <c r="ABG204" s="10"/>
      <c r="ABH204" s="10"/>
      <c r="ABI204" s="10"/>
      <c r="ABJ204" s="10"/>
      <c r="ABK204" s="10"/>
      <c r="ABL204" s="10"/>
      <c r="ABM204" s="10"/>
      <c r="ABN204" s="10"/>
      <c r="ABO204" s="10"/>
      <c r="ABP204" s="10"/>
      <c r="ABQ204" s="10"/>
      <c r="ABR204" s="10"/>
      <c r="ABS204" s="10"/>
      <c r="ABT204" s="10"/>
      <c r="ABU204" s="10"/>
      <c r="ABV204" s="10"/>
      <c r="ABW204" s="10"/>
      <c r="ABX204" s="10"/>
      <c r="ABY204" s="10"/>
      <c r="ABZ204" s="10"/>
      <c r="ACA204" s="10"/>
      <c r="ACB204" s="10"/>
      <c r="ACC204" s="10"/>
      <c r="ACD204" s="10"/>
      <c r="ACE204" s="10"/>
      <c r="ACF204" s="10"/>
      <c r="ACG204" s="10"/>
      <c r="ACH204" s="10"/>
      <c r="ACI204" s="10"/>
      <c r="ACJ204" s="10"/>
      <c r="ACK204" s="10"/>
      <c r="ACL204" s="10"/>
      <c r="ACM204" s="10"/>
      <c r="ACN204" s="10"/>
      <c r="ACO204" s="10"/>
      <c r="ACP204" s="10"/>
      <c r="ACQ204" s="10"/>
      <c r="ACR204" s="10"/>
      <c r="ACS204" s="10"/>
      <c r="ACT204" s="10"/>
      <c r="ACU204" s="10"/>
      <c r="ACV204" s="10"/>
      <c r="ACW204" s="10"/>
      <c r="ACX204" s="10"/>
      <c r="ACY204" s="10"/>
      <c r="ACZ204" s="10"/>
      <c r="ADA204" s="10"/>
      <c r="ADB204" s="10"/>
      <c r="ADC204" s="10"/>
      <c r="ADD204" s="10"/>
      <c r="ADE204" s="10"/>
      <c r="ADF204" s="10"/>
      <c r="ADG204" s="10"/>
      <c r="ADH204" s="10"/>
      <c r="ADI204" s="10"/>
      <c r="ADJ204" s="10"/>
      <c r="ADK204" s="10"/>
      <c r="ADL204" s="10"/>
      <c r="ADM204" s="10"/>
      <c r="ADN204" s="10"/>
      <c r="ADO204" s="10"/>
      <c r="ADP204" s="10"/>
      <c r="ADQ204" s="10"/>
      <c r="ADR204" s="10"/>
      <c r="ADS204" s="10"/>
      <c r="ADT204" s="10"/>
      <c r="ADU204" s="10"/>
      <c r="ADV204" s="10"/>
      <c r="ADW204" s="10"/>
      <c r="ADX204" s="10"/>
      <c r="ADY204" s="10"/>
      <c r="ADZ204" s="10"/>
      <c r="AEA204" s="10"/>
      <c r="AEB204" s="10"/>
      <c r="AEC204" s="10"/>
      <c r="AED204" s="10"/>
      <c r="AEE204" s="10"/>
      <c r="AEF204" s="10"/>
      <c r="AEG204" s="10"/>
      <c r="AEH204" s="10"/>
      <c r="AEI204" s="10"/>
      <c r="AEJ204" s="10"/>
      <c r="AEK204" s="10"/>
      <c r="AEL204" s="10"/>
      <c r="AEM204" s="10"/>
      <c r="AEN204" s="10"/>
      <c r="AEO204" s="10"/>
      <c r="AEP204" s="10"/>
      <c r="AEQ204" s="10"/>
      <c r="AER204" s="10"/>
      <c r="AES204" s="10"/>
      <c r="AET204" s="10"/>
      <c r="AEU204" s="10"/>
      <c r="AEV204" s="10"/>
      <c r="AEW204" s="10"/>
      <c r="AEX204" s="10"/>
      <c r="AEY204" s="10"/>
      <c r="AEZ204" s="10"/>
      <c r="AFA204" s="10"/>
      <c r="AFB204" s="10"/>
      <c r="AFC204" s="10"/>
      <c r="AFD204" s="10"/>
      <c r="AFE204" s="10"/>
      <c r="AFF204" s="10"/>
      <c r="AFG204" s="10"/>
      <c r="AFH204" s="10"/>
      <c r="AFI204" s="10"/>
      <c r="AFJ204" s="10"/>
      <c r="AFK204" s="10"/>
      <c r="AFL204" s="10"/>
      <c r="AFM204" s="10"/>
      <c r="AFN204" s="10"/>
      <c r="AFO204" s="10"/>
      <c r="AFP204" s="10"/>
      <c r="AFQ204" s="10"/>
      <c r="AFR204" s="10"/>
      <c r="AFS204" s="10"/>
      <c r="AFT204" s="10"/>
      <c r="AFU204" s="10"/>
      <c r="AFV204" s="10"/>
      <c r="AFW204" s="10"/>
      <c r="AFX204" s="10"/>
      <c r="AFY204" s="10"/>
      <c r="AFZ204" s="10"/>
      <c r="AGA204" s="10"/>
      <c r="AGB204" s="10"/>
      <c r="AGC204" s="10"/>
      <c r="AGD204" s="10"/>
      <c r="AGE204" s="10"/>
      <c r="AGF204" s="10"/>
      <c r="AGG204" s="10"/>
      <c r="AGH204" s="10"/>
      <c r="AGI204" s="10"/>
      <c r="AGJ204" s="10"/>
      <c r="AGK204" s="10"/>
      <c r="AGL204" s="10"/>
      <c r="AGM204" s="10"/>
      <c r="AGN204" s="10"/>
      <c r="AGO204" s="10"/>
      <c r="AGP204" s="10"/>
      <c r="AGQ204" s="10"/>
      <c r="AGR204" s="10"/>
      <c r="AGS204" s="10"/>
      <c r="AGT204" s="10"/>
      <c r="AGU204" s="10"/>
      <c r="AGV204" s="10"/>
      <c r="AGW204" s="10"/>
      <c r="AGX204" s="10"/>
      <c r="AGY204" s="10"/>
      <c r="AGZ204" s="10"/>
      <c r="AHA204" s="10"/>
      <c r="AHB204" s="10"/>
      <c r="AHC204" s="10"/>
      <c r="AHD204" s="10"/>
      <c r="AHE204" s="10"/>
      <c r="AHF204" s="10"/>
      <c r="AHG204" s="10"/>
      <c r="AHH204" s="10"/>
      <c r="AHI204" s="10"/>
      <c r="AHJ204" s="10"/>
      <c r="AHK204" s="10"/>
      <c r="AHL204" s="10"/>
      <c r="AHM204" s="10"/>
      <c r="AHN204" s="10"/>
      <c r="AHO204" s="10"/>
      <c r="AHP204" s="10"/>
      <c r="AHQ204" s="10"/>
      <c r="AHR204" s="10"/>
      <c r="AHS204" s="10"/>
      <c r="AHT204" s="10"/>
      <c r="AHU204" s="10"/>
      <c r="AHV204" s="10"/>
      <c r="AHW204" s="10"/>
      <c r="AHX204" s="10"/>
      <c r="AHY204" s="10"/>
      <c r="AHZ204" s="10"/>
      <c r="AIA204" s="10"/>
      <c r="AIB204" s="10"/>
      <c r="AIC204" s="10"/>
      <c r="AID204" s="10"/>
      <c r="AIE204" s="10"/>
      <c r="AIF204" s="10"/>
      <c r="AIG204" s="10"/>
      <c r="AIH204" s="10"/>
      <c r="AII204" s="10"/>
      <c r="AIJ204" s="10"/>
      <c r="AIK204" s="10"/>
      <c r="AIL204" s="10"/>
      <c r="AIM204" s="10"/>
      <c r="AIN204" s="10"/>
      <c r="AIO204" s="10"/>
      <c r="AIP204" s="10"/>
      <c r="AIQ204" s="10"/>
      <c r="AIR204" s="10"/>
      <c r="AIS204" s="10"/>
      <c r="AIT204" s="10"/>
      <c r="AIU204" s="10"/>
      <c r="AIV204" s="10"/>
      <c r="AIW204" s="10"/>
      <c r="AIX204" s="10"/>
      <c r="AIY204" s="10"/>
      <c r="AIZ204" s="10"/>
      <c r="AJA204" s="10"/>
      <c r="AJB204" s="10"/>
      <c r="AJC204" s="10"/>
      <c r="AJD204" s="10"/>
      <c r="AJE204" s="10"/>
      <c r="AJF204" s="10"/>
      <c r="AJG204" s="10"/>
      <c r="AJH204" s="10"/>
      <c r="AJI204" s="10"/>
      <c r="AJJ204" s="10"/>
      <c r="AJK204" s="10"/>
      <c r="AJL204" s="10"/>
      <c r="AJM204" s="10"/>
      <c r="AJN204" s="10"/>
      <c r="AJO204" s="10"/>
      <c r="AJP204" s="10"/>
      <c r="AJQ204" s="10"/>
      <c r="AJR204" s="10"/>
      <c r="AJS204" s="10"/>
      <c r="AJT204" s="10"/>
      <c r="AJU204" s="10"/>
      <c r="AJV204" s="10"/>
      <c r="AJW204" s="10"/>
      <c r="AJX204" s="10"/>
      <c r="AJY204" s="10"/>
      <c r="AJZ204" s="10"/>
      <c r="AKA204" s="10"/>
      <c r="AKB204" s="10"/>
      <c r="AKC204" s="10"/>
      <c r="AKD204" s="10"/>
      <c r="AKE204" s="10"/>
      <c r="AKF204" s="10"/>
      <c r="AKG204" s="10"/>
      <c r="AKH204" s="10"/>
      <c r="AKI204" s="10"/>
      <c r="AKJ204" s="10"/>
      <c r="AKK204" s="10"/>
      <c r="AKL204" s="10"/>
      <c r="AKM204" s="10"/>
      <c r="AKN204" s="10"/>
      <c r="AKO204" s="10"/>
      <c r="AKP204" s="10"/>
      <c r="AKQ204" s="10"/>
      <c r="AKR204" s="10"/>
      <c r="AKS204" s="10"/>
      <c r="AKT204" s="10"/>
      <c r="AKU204" s="10"/>
      <c r="AKV204" s="10"/>
      <c r="AKW204" s="10"/>
      <c r="AKX204" s="10"/>
      <c r="AKY204" s="10"/>
      <c r="AKZ204" s="10"/>
      <c r="ALA204" s="10"/>
      <c r="ALB204" s="10"/>
      <c r="ALC204" s="10"/>
      <c r="ALD204" s="10"/>
      <c r="ALE204" s="10"/>
      <c r="ALF204" s="10"/>
      <c r="ALG204" s="10"/>
      <c r="ALH204" s="10"/>
      <c r="ALI204" s="10"/>
      <c r="ALJ204" s="10"/>
      <c r="ALK204" s="10"/>
      <c r="ALL204" s="10"/>
      <c r="ALM204" s="10"/>
      <c r="ALN204" s="10"/>
      <c r="ALO204" s="10"/>
      <c r="ALP204" s="10"/>
      <c r="ALQ204" s="10"/>
      <c r="ALR204" s="10"/>
      <c r="ALS204" s="10"/>
      <c r="ALT204" s="10"/>
      <c r="ALU204" s="10"/>
      <c r="ALV204" s="10"/>
      <c r="ALW204" s="10"/>
      <c r="ALX204" s="10"/>
      <c r="ALY204" s="10"/>
      <c r="ALZ204" s="10"/>
      <c r="AMA204" s="10"/>
      <c r="AMB204" s="10"/>
      <c r="AMC204" s="10"/>
      <c r="AMD204" s="10"/>
      <c r="AME204" s="10"/>
      <c r="AMF204" s="10"/>
      <c r="AMG204" s="10"/>
      <c r="AMH204" s="10"/>
      <c r="AMI204" s="10"/>
      <c r="AMJ204" s="10"/>
      <c r="AMK204" s="10"/>
      <c r="AML204" s="10"/>
      <c r="AMM204" s="10"/>
      <c r="AMN204" s="10"/>
      <c r="AMO204" s="10"/>
    </row>
    <row r="205" spans="1:1029" customFormat="1">
      <c r="A205" s="13" t="str">
        <f t="shared" si="32"/>
        <v>hasProcuringEntity</v>
      </c>
      <c r="B205" s="14" t="s">
        <v>214</v>
      </c>
      <c r="C205" s="13"/>
      <c r="D205" s="13"/>
      <c r="E205" s="13"/>
      <c r="F205" s="13" t="str">
        <f t="shared" si="33"/>
        <v>Procedure. has_ Procuring Entity. Procuring Entity</v>
      </c>
      <c r="G205" s="13"/>
      <c r="H205" s="13" t="s">
        <v>575</v>
      </c>
      <c r="I205" s="13" t="s">
        <v>313</v>
      </c>
      <c r="J205" s="13"/>
      <c r="K205" s="13"/>
      <c r="L205" s="13" t="str">
        <f t="shared" si="34"/>
        <v>Procuring Entity</v>
      </c>
      <c r="M205" s="13" t="str">
        <f t="shared" si="35"/>
        <v>Procuring Entity</v>
      </c>
      <c r="N205" s="13"/>
      <c r="O205" s="13"/>
      <c r="P205" s="13"/>
      <c r="Q205" s="15" t="s">
        <v>224</v>
      </c>
      <c r="R205" s="13" t="s">
        <v>223</v>
      </c>
      <c r="S205" s="16" t="s">
        <v>464</v>
      </c>
      <c r="T205" s="16"/>
      <c r="U205" s="16"/>
      <c r="V205" s="16"/>
      <c r="W205" s="16"/>
      <c r="X205" s="16"/>
      <c r="Y205" s="16" t="s">
        <v>211</v>
      </c>
      <c r="Z205" s="16"/>
      <c r="AA205" s="45">
        <v>43319</v>
      </c>
      <c r="AB205" s="8"/>
      <c r="AC205" s="8"/>
      <c r="AD205" s="8"/>
      <c r="AE205" s="8"/>
      <c r="AF205" s="11"/>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c r="HP205" s="10"/>
      <c r="HQ205" s="10"/>
      <c r="HR205" s="10"/>
      <c r="HS205" s="10"/>
      <c r="HT205" s="10"/>
      <c r="HU205" s="10"/>
      <c r="HV205" s="10"/>
      <c r="HW205" s="10"/>
      <c r="HX205" s="10"/>
      <c r="HY205" s="10"/>
      <c r="HZ205" s="10"/>
      <c r="IA205" s="10"/>
      <c r="IB205" s="10"/>
      <c r="IC205" s="10"/>
      <c r="ID205" s="10"/>
      <c r="IE205" s="10"/>
      <c r="IF205" s="10"/>
      <c r="IG205" s="10"/>
      <c r="IH205" s="10"/>
      <c r="II205" s="10"/>
      <c r="IJ205" s="10"/>
      <c r="IK205" s="10"/>
      <c r="IL205" s="10"/>
      <c r="IM205" s="10"/>
      <c r="IN205" s="10"/>
      <c r="IO205" s="10"/>
      <c r="IP205" s="10"/>
      <c r="IQ205" s="10"/>
      <c r="IR205" s="10"/>
      <c r="IS205" s="10"/>
      <c r="IT205" s="10"/>
      <c r="IU205" s="10"/>
      <c r="IV205" s="10"/>
      <c r="IW205" s="10"/>
      <c r="IX205" s="10"/>
      <c r="IY205" s="10"/>
      <c r="IZ205" s="10"/>
      <c r="JA205" s="10"/>
      <c r="JB205" s="10"/>
      <c r="JC205" s="10"/>
      <c r="JD205" s="10"/>
      <c r="JE205" s="10"/>
      <c r="JF205" s="10"/>
      <c r="JG205" s="10"/>
      <c r="JH205" s="10"/>
      <c r="JI205" s="10"/>
      <c r="JJ205" s="10"/>
      <c r="JK205" s="10"/>
      <c r="JL205" s="10"/>
      <c r="JM205" s="10"/>
      <c r="JN205" s="10"/>
      <c r="JO205" s="10"/>
      <c r="JP205" s="10"/>
      <c r="JQ205" s="10"/>
      <c r="JR205" s="10"/>
      <c r="JS205" s="10"/>
      <c r="JT205" s="10"/>
      <c r="JU205" s="10"/>
      <c r="JV205" s="10"/>
      <c r="JW205" s="10"/>
      <c r="JX205" s="10"/>
      <c r="JY205" s="10"/>
      <c r="JZ205" s="10"/>
      <c r="KA205" s="10"/>
      <c r="KB205" s="10"/>
      <c r="KC205" s="10"/>
      <c r="KD205" s="10"/>
      <c r="KE205" s="10"/>
      <c r="KF205" s="10"/>
      <c r="KG205" s="10"/>
      <c r="KH205" s="10"/>
      <c r="KI205" s="10"/>
      <c r="KJ205" s="10"/>
      <c r="KK205" s="10"/>
      <c r="KL205" s="10"/>
      <c r="KM205" s="10"/>
      <c r="KN205" s="10"/>
      <c r="KO205" s="10"/>
      <c r="KP205" s="10"/>
      <c r="KQ205" s="10"/>
      <c r="KR205" s="10"/>
      <c r="KS205" s="10"/>
      <c r="KT205" s="10"/>
      <c r="KU205" s="10"/>
      <c r="KV205" s="10"/>
      <c r="KW205" s="10"/>
      <c r="KX205" s="10"/>
      <c r="KY205" s="10"/>
      <c r="KZ205" s="10"/>
      <c r="LA205" s="10"/>
      <c r="LB205" s="10"/>
      <c r="LC205" s="10"/>
      <c r="LD205" s="10"/>
      <c r="LE205" s="10"/>
      <c r="LF205" s="10"/>
      <c r="LG205" s="10"/>
      <c r="LH205" s="10"/>
      <c r="LI205" s="10"/>
      <c r="LJ205" s="10"/>
      <c r="LK205" s="10"/>
      <c r="LL205" s="10"/>
      <c r="LM205" s="10"/>
      <c r="LN205" s="10"/>
      <c r="LO205" s="10"/>
      <c r="LP205" s="10"/>
      <c r="LQ205" s="10"/>
      <c r="LR205" s="10"/>
      <c r="LS205" s="10"/>
      <c r="LT205" s="10"/>
      <c r="LU205" s="10"/>
      <c r="LV205" s="10"/>
      <c r="LW205" s="10"/>
      <c r="LX205" s="10"/>
      <c r="LY205" s="10"/>
      <c r="LZ205" s="10"/>
      <c r="MA205" s="10"/>
      <c r="MB205" s="10"/>
      <c r="MC205" s="10"/>
      <c r="MD205" s="10"/>
      <c r="ME205" s="10"/>
      <c r="MF205" s="10"/>
      <c r="MG205" s="10"/>
      <c r="MH205" s="10"/>
      <c r="MI205" s="10"/>
      <c r="MJ205" s="10"/>
      <c r="MK205" s="10"/>
      <c r="ML205" s="10"/>
      <c r="MM205" s="10"/>
      <c r="MN205" s="10"/>
      <c r="MO205" s="10"/>
      <c r="MP205" s="10"/>
      <c r="MQ205" s="10"/>
      <c r="MR205" s="10"/>
      <c r="MS205" s="10"/>
      <c r="MT205" s="10"/>
      <c r="MU205" s="10"/>
      <c r="MV205" s="10"/>
      <c r="MW205" s="10"/>
      <c r="MX205" s="10"/>
      <c r="MY205" s="10"/>
      <c r="MZ205" s="10"/>
      <c r="NA205" s="10"/>
      <c r="NB205" s="10"/>
      <c r="NC205" s="10"/>
      <c r="ND205" s="10"/>
      <c r="NE205" s="10"/>
      <c r="NF205" s="10"/>
      <c r="NG205" s="10"/>
      <c r="NH205" s="10"/>
      <c r="NI205" s="10"/>
      <c r="NJ205" s="10"/>
      <c r="NK205" s="10"/>
      <c r="NL205" s="10"/>
      <c r="NM205" s="10"/>
      <c r="NN205" s="10"/>
      <c r="NO205" s="10"/>
      <c r="NP205" s="10"/>
      <c r="NQ205" s="10"/>
      <c r="NR205" s="10"/>
      <c r="NS205" s="10"/>
      <c r="NT205" s="10"/>
      <c r="NU205" s="10"/>
      <c r="NV205" s="10"/>
      <c r="NW205" s="10"/>
      <c r="NX205" s="10"/>
      <c r="NY205" s="10"/>
      <c r="NZ205" s="10"/>
      <c r="OA205" s="10"/>
      <c r="OB205" s="10"/>
      <c r="OC205" s="10"/>
      <c r="OD205" s="10"/>
      <c r="OE205" s="10"/>
      <c r="OF205" s="10"/>
      <c r="OG205" s="10"/>
      <c r="OH205" s="10"/>
      <c r="OI205" s="10"/>
      <c r="OJ205" s="10"/>
      <c r="OK205" s="10"/>
      <c r="OL205" s="10"/>
      <c r="OM205" s="10"/>
      <c r="ON205" s="10"/>
      <c r="OO205" s="10"/>
      <c r="OP205" s="10"/>
      <c r="OQ205" s="10"/>
      <c r="OR205" s="10"/>
      <c r="OS205" s="10"/>
      <c r="OT205" s="10"/>
      <c r="OU205" s="10"/>
      <c r="OV205" s="10"/>
      <c r="OW205" s="10"/>
      <c r="OX205" s="10"/>
      <c r="OY205" s="10"/>
      <c r="OZ205" s="10"/>
      <c r="PA205" s="10"/>
      <c r="PB205" s="10"/>
      <c r="PC205" s="10"/>
      <c r="PD205" s="10"/>
      <c r="PE205" s="10"/>
      <c r="PF205" s="10"/>
      <c r="PG205" s="10"/>
      <c r="PH205" s="10"/>
      <c r="PI205" s="10"/>
      <c r="PJ205" s="10"/>
      <c r="PK205" s="10"/>
      <c r="PL205" s="10"/>
      <c r="PM205" s="10"/>
      <c r="PN205" s="10"/>
      <c r="PO205" s="10"/>
      <c r="PP205" s="10"/>
      <c r="PQ205" s="10"/>
      <c r="PR205" s="10"/>
      <c r="PS205" s="10"/>
      <c r="PT205" s="10"/>
      <c r="PU205" s="10"/>
      <c r="PV205" s="10"/>
      <c r="PW205" s="10"/>
      <c r="PX205" s="10"/>
      <c r="PY205" s="10"/>
      <c r="PZ205" s="10"/>
      <c r="QA205" s="10"/>
      <c r="QB205" s="10"/>
      <c r="QC205" s="10"/>
      <c r="QD205" s="10"/>
      <c r="QE205" s="10"/>
      <c r="QF205" s="10"/>
      <c r="QG205" s="10"/>
      <c r="QH205" s="10"/>
      <c r="QI205" s="10"/>
      <c r="QJ205" s="10"/>
      <c r="QK205" s="10"/>
      <c r="QL205" s="10"/>
      <c r="QM205" s="10"/>
      <c r="QN205" s="10"/>
      <c r="QO205" s="10"/>
      <c r="QP205" s="10"/>
      <c r="QQ205" s="10"/>
      <c r="QR205" s="10"/>
      <c r="QS205" s="10"/>
      <c r="QT205" s="10"/>
      <c r="QU205" s="10"/>
      <c r="QV205" s="10"/>
      <c r="QW205" s="10"/>
      <c r="QX205" s="10"/>
      <c r="QY205" s="10"/>
      <c r="QZ205" s="10"/>
      <c r="RA205" s="10"/>
      <c r="RB205" s="10"/>
      <c r="RC205" s="10"/>
      <c r="RD205" s="10"/>
      <c r="RE205" s="10"/>
      <c r="RF205" s="10"/>
      <c r="RG205" s="10"/>
      <c r="RH205" s="10"/>
      <c r="RI205" s="10"/>
      <c r="RJ205" s="10"/>
      <c r="RK205" s="10"/>
      <c r="RL205" s="10"/>
      <c r="RM205" s="10"/>
      <c r="RN205" s="10"/>
      <c r="RO205" s="10"/>
      <c r="RP205" s="10"/>
      <c r="RQ205" s="10"/>
      <c r="RR205" s="10"/>
      <c r="RS205" s="10"/>
      <c r="RT205" s="10"/>
      <c r="RU205" s="10"/>
      <c r="RV205" s="10"/>
      <c r="RW205" s="10"/>
      <c r="RX205" s="10"/>
      <c r="RY205" s="10"/>
      <c r="RZ205" s="10"/>
      <c r="SA205" s="10"/>
      <c r="SB205" s="10"/>
      <c r="SC205" s="10"/>
      <c r="SD205" s="10"/>
      <c r="SE205" s="10"/>
      <c r="SF205" s="10"/>
      <c r="SG205" s="10"/>
      <c r="SH205" s="10"/>
      <c r="SI205" s="10"/>
      <c r="SJ205" s="10"/>
      <c r="SK205" s="10"/>
      <c r="SL205" s="10"/>
      <c r="SM205" s="10"/>
      <c r="SN205" s="10"/>
      <c r="SO205" s="10"/>
      <c r="SP205" s="10"/>
      <c r="SQ205" s="10"/>
      <c r="SR205" s="10"/>
      <c r="SS205" s="10"/>
      <c r="ST205" s="10"/>
      <c r="SU205" s="10"/>
      <c r="SV205" s="10"/>
      <c r="SW205" s="10"/>
      <c r="SX205" s="10"/>
      <c r="SY205" s="10"/>
      <c r="SZ205" s="10"/>
      <c r="TA205" s="10"/>
      <c r="TB205" s="10"/>
      <c r="TC205" s="10"/>
      <c r="TD205" s="10"/>
      <c r="TE205" s="10"/>
      <c r="TF205" s="10"/>
      <c r="TG205" s="10"/>
      <c r="TH205" s="10"/>
      <c r="TI205" s="10"/>
      <c r="TJ205" s="10"/>
      <c r="TK205" s="10"/>
      <c r="TL205" s="10"/>
      <c r="TM205" s="10"/>
      <c r="TN205" s="10"/>
      <c r="TO205" s="10"/>
      <c r="TP205" s="10"/>
      <c r="TQ205" s="10"/>
      <c r="TR205" s="10"/>
      <c r="TS205" s="10"/>
      <c r="TT205" s="10"/>
      <c r="TU205" s="10"/>
      <c r="TV205" s="10"/>
      <c r="TW205" s="10"/>
      <c r="TX205" s="10"/>
      <c r="TY205" s="10"/>
      <c r="TZ205" s="10"/>
      <c r="UA205" s="10"/>
      <c r="UB205" s="10"/>
      <c r="UC205" s="10"/>
      <c r="UD205" s="10"/>
      <c r="UE205" s="10"/>
      <c r="UF205" s="10"/>
      <c r="UG205" s="10"/>
      <c r="UH205" s="10"/>
      <c r="UI205" s="10"/>
      <c r="UJ205" s="10"/>
      <c r="UK205" s="10"/>
      <c r="UL205" s="10"/>
      <c r="UM205" s="10"/>
      <c r="UN205" s="10"/>
      <c r="UO205" s="10"/>
      <c r="UP205" s="10"/>
      <c r="UQ205" s="10"/>
      <c r="UR205" s="10"/>
      <c r="US205" s="10"/>
      <c r="UT205" s="10"/>
      <c r="UU205" s="10"/>
      <c r="UV205" s="10"/>
      <c r="UW205" s="10"/>
      <c r="UX205" s="10"/>
      <c r="UY205" s="10"/>
      <c r="UZ205" s="10"/>
      <c r="VA205" s="10"/>
      <c r="VB205" s="10"/>
      <c r="VC205" s="10"/>
      <c r="VD205" s="10"/>
      <c r="VE205" s="10"/>
      <c r="VF205" s="10"/>
      <c r="VG205" s="10"/>
      <c r="VH205" s="10"/>
      <c r="VI205" s="10"/>
      <c r="VJ205" s="10"/>
      <c r="VK205" s="10"/>
      <c r="VL205" s="10"/>
      <c r="VM205" s="10"/>
      <c r="VN205" s="10"/>
      <c r="VO205" s="10"/>
      <c r="VP205" s="10"/>
      <c r="VQ205" s="10"/>
      <c r="VR205" s="10"/>
      <c r="VS205" s="10"/>
      <c r="VT205" s="10"/>
      <c r="VU205" s="10"/>
      <c r="VV205" s="10"/>
      <c r="VW205" s="10"/>
      <c r="VX205" s="10"/>
      <c r="VY205" s="10"/>
      <c r="VZ205" s="10"/>
      <c r="WA205" s="10"/>
      <c r="WB205" s="10"/>
      <c r="WC205" s="10"/>
      <c r="WD205" s="10"/>
      <c r="WE205" s="10"/>
      <c r="WF205" s="10"/>
      <c r="WG205" s="10"/>
      <c r="WH205" s="10"/>
      <c r="WI205" s="10"/>
      <c r="WJ205" s="10"/>
      <c r="WK205" s="10"/>
      <c r="WL205" s="10"/>
      <c r="WM205" s="10"/>
      <c r="WN205" s="10"/>
      <c r="WO205" s="10"/>
      <c r="WP205" s="10"/>
      <c r="WQ205" s="10"/>
      <c r="WR205" s="10"/>
      <c r="WS205" s="10"/>
      <c r="WT205" s="10"/>
      <c r="WU205" s="10"/>
      <c r="WV205" s="10"/>
      <c r="WW205" s="10"/>
      <c r="WX205" s="10"/>
      <c r="WY205" s="10"/>
      <c r="WZ205" s="10"/>
      <c r="XA205" s="10"/>
      <c r="XB205" s="10"/>
      <c r="XC205" s="10"/>
      <c r="XD205" s="10"/>
      <c r="XE205" s="10"/>
      <c r="XF205" s="10"/>
      <c r="XG205" s="10"/>
      <c r="XH205" s="10"/>
      <c r="XI205" s="10"/>
      <c r="XJ205" s="10"/>
      <c r="XK205" s="10"/>
      <c r="XL205" s="10"/>
      <c r="XM205" s="10"/>
      <c r="XN205" s="10"/>
      <c r="XO205" s="10"/>
      <c r="XP205" s="10"/>
      <c r="XQ205" s="10"/>
      <c r="XR205" s="10"/>
      <c r="XS205" s="10"/>
      <c r="XT205" s="10"/>
      <c r="XU205" s="10"/>
      <c r="XV205" s="10"/>
      <c r="XW205" s="10"/>
      <c r="XX205" s="10"/>
      <c r="XY205" s="10"/>
      <c r="XZ205" s="10"/>
      <c r="YA205" s="10"/>
      <c r="YB205" s="10"/>
      <c r="YC205" s="10"/>
      <c r="YD205" s="10"/>
      <c r="YE205" s="10"/>
      <c r="YF205" s="10"/>
      <c r="YG205" s="10"/>
      <c r="YH205" s="10"/>
      <c r="YI205" s="10"/>
      <c r="YJ205" s="10"/>
      <c r="YK205" s="10"/>
      <c r="YL205" s="10"/>
      <c r="YM205" s="10"/>
      <c r="YN205" s="10"/>
      <c r="YO205" s="10"/>
      <c r="YP205" s="10"/>
      <c r="YQ205" s="10"/>
      <c r="YR205" s="10"/>
      <c r="YS205" s="10"/>
      <c r="YT205" s="10"/>
      <c r="YU205" s="10"/>
      <c r="YV205" s="10"/>
      <c r="YW205" s="10"/>
      <c r="YX205" s="10"/>
      <c r="YY205" s="10"/>
      <c r="YZ205" s="10"/>
      <c r="ZA205" s="10"/>
      <c r="ZB205" s="10"/>
      <c r="ZC205" s="10"/>
      <c r="ZD205" s="10"/>
      <c r="ZE205" s="10"/>
      <c r="ZF205" s="10"/>
      <c r="ZG205" s="10"/>
      <c r="ZH205" s="10"/>
      <c r="ZI205" s="10"/>
      <c r="ZJ205" s="10"/>
      <c r="ZK205" s="10"/>
      <c r="ZL205" s="10"/>
      <c r="ZM205" s="10"/>
      <c r="ZN205" s="10"/>
      <c r="ZO205" s="10"/>
      <c r="ZP205" s="10"/>
      <c r="ZQ205" s="10"/>
      <c r="ZR205" s="10"/>
      <c r="ZS205" s="10"/>
      <c r="ZT205" s="10"/>
      <c r="ZU205" s="10"/>
      <c r="ZV205" s="10"/>
      <c r="ZW205" s="10"/>
      <c r="ZX205" s="10"/>
      <c r="ZY205" s="10"/>
      <c r="ZZ205" s="10"/>
      <c r="AAA205" s="10"/>
      <c r="AAB205" s="10"/>
      <c r="AAC205" s="10"/>
      <c r="AAD205" s="10"/>
      <c r="AAE205" s="10"/>
      <c r="AAF205" s="10"/>
      <c r="AAG205" s="10"/>
      <c r="AAH205" s="10"/>
      <c r="AAI205" s="10"/>
      <c r="AAJ205" s="10"/>
      <c r="AAK205" s="10"/>
      <c r="AAL205" s="10"/>
      <c r="AAM205" s="10"/>
      <c r="AAN205" s="10"/>
      <c r="AAO205" s="10"/>
      <c r="AAP205" s="10"/>
      <c r="AAQ205" s="10"/>
      <c r="AAR205" s="10"/>
      <c r="AAS205" s="10"/>
      <c r="AAT205" s="10"/>
      <c r="AAU205" s="10"/>
      <c r="AAV205" s="10"/>
      <c r="AAW205" s="10"/>
      <c r="AAX205" s="10"/>
      <c r="AAY205" s="10"/>
      <c r="AAZ205" s="10"/>
      <c r="ABA205" s="10"/>
      <c r="ABB205" s="10"/>
      <c r="ABC205" s="10"/>
      <c r="ABD205" s="10"/>
      <c r="ABE205" s="10"/>
      <c r="ABF205" s="10"/>
      <c r="ABG205" s="10"/>
      <c r="ABH205" s="10"/>
      <c r="ABI205" s="10"/>
      <c r="ABJ205" s="10"/>
      <c r="ABK205" s="10"/>
      <c r="ABL205" s="10"/>
      <c r="ABM205" s="10"/>
      <c r="ABN205" s="10"/>
      <c r="ABO205" s="10"/>
      <c r="ABP205" s="10"/>
      <c r="ABQ205" s="10"/>
      <c r="ABR205" s="10"/>
      <c r="ABS205" s="10"/>
      <c r="ABT205" s="10"/>
      <c r="ABU205" s="10"/>
      <c r="ABV205" s="10"/>
      <c r="ABW205" s="10"/>
      <c r="ABX205" s="10"/>
      <c r="ABY205" s="10"/>
      <c r="ABZ205" s="10"/>
      <c r="ACA205" s="10"/>
      <c r="ACB205" s="10"/>
      <c r="ACC205" s="10"/>
      <c r="ACD205" s="10"/>
      <c r="ACE205" s="10"/>
      <c r="ACF205" s="10"/>
      <c r="ACG205" s="10"/>
      <c r="ACH205" s="10"/>
      <c r="ACI205" s="10"/>
      <c r="ACJ205" s="10"/>
      <c r="ACK205" s="10"/>
      <c r="ACL205" s="10"/>
      <c r="ACM205" s="10"/>
      <c r="ACN205" s="10"/>
      <c r="ACO205" s="10"/>
      <c r="ACP205" s="10"/>
      <c r="ACQ205" s="10"/>
      <c r="ACR205" s="10"/>
      <c r="ACS205" s="10"/>
      <c r="ACT205" s="10"/>
      <c r="ACU205" s="10"/>
      <c r="ACV205" s="10"/>
      <c r="ACW205" s="10"/>
      <c r="ACX205" s="10"/>
      <c r="ACY205" s="10"/>
      <c r="ACZ205" s="10"/>
      <c r="ADA205" s="10"/>
      <c r="ADB205" s="10"/>
      <c r="ADC205" s="10"/>
      <c r="ADD205" s="10"/>
      <c r="ADE205" s="10"/>
      <c r="ADF205" s="10"/>
      <c r="ADG205" s="10"/>
      <c r="ADH205" s="10"/>
      <c r="ADI205" s="10"/>
      <c r="ADJ205" s="10"/>
      <c r="ADK205" s="10"/>
      <c r="ADL205" s="10"/>
      <c r="ADM205" s="10"/>
      <c r="ADN205" s="10"/>
      <c r="ADO205" s="10"/>
      <c r="ADP205" s="10"/>
      <c r="ADQ205" s="10"/>
      <c r="ADR205" s="10"/>
      <c r="ADS205" s="10"/>
      <c r="ADT205" s="10"/>
      <c r="ADU205" s="10"/>
      <c r="ADV205" s="10"/>
      <c r="ADW205" s="10"/>
      <c r="ADX205" s="10"/>
      <c r="ADY205" s="10"/>
      <c r="ADZ205" s="10"/>
      <c r="AEA205" s="10"/>
      <c r="AEB205" s="10"/>
      <c r="AEC205" s="10"/>
      <c r="AED205" s="10"/>
      <c r="AEE205" s="10"/>
      <c r="AEF205" s="10"/>
      <c r="AEG205" s="10"/>
      <c r="AEH205" s="10"/>
      <c r="AEI205" s="10"/>
      <c r="AEJ205" s="10"/>
      <c r="AEK205" s="10"/>
      <c r="AEL205" s="10"/>
      <c r="AEM205" s="10"/>
      <c r="AEN205" s="10"/>
      <c r="AEO205" s="10"/>
      <c r="AEP205" s="10"/>
      <c r="AEQ205" s="10"/>
      <c r="AER205" s="10"/>
      <c r="AES205" s="10"/>
      <c r="AET205" s="10"/>
      <c r="AEU205" s="10"/>
      <c r="AEV205" s="10"/>
      <c r="AEW205" s="10"/>
      <c r="AEX205" s="10"/>
      <c r="AEY205" s="10"/>
      <c r="AEZ205" s="10"/>
      <c r="AFA205" s="10"/>
      <c r="AFB205" s="10"/>
      <c r="AFC205" s="10"/>
      <c r="AFD205" s="10"/>
      <c r="AFE205" s="10"/>
      <c r="AFF205" s="10"/>
      <c r="AFG205" s="10"/>
      <c r="AFH205" s="10"/>
      <c r="AFI205" s="10"/>
      <c r="AFJ205" s="10"/>
      <c r="AFK205" s="10"/>
      <c r="AFL205" s="10"/>
      <c r="AFM205" s="10"/>
      <c r="AFN205" s="10"/>
      <c r="AFO205" s="10"/>
      <c r="AFP205" s="10"/>
      <c r="AFQ205" s="10"/>
      <c r="AFR205" s="10"/>
      <c r="AFS205" s="10"/>
      <c r="AFT205" s="10"/>
      <c r="AFU205" s="10"/>
      <c r="AFV205" s="10"/>
      <c r="AFW205" s="10"/>
      <c r="AFX205" s="10"/>
      <c r="AFY205" s="10"/>
      <c r="AFZ205" s="10"/>
      <c r="AGA205" s="10"/>
      <c r="AGB205" s="10"/>
      <c r="AGC205" s="10"/>
      <c r="AGD205" s="10"/>
      <c r="AGE205" s="10"/>
      <c r="AGF205" s="10"/>
      <c r="AGG205" s="10"/>
      <c r="AGH205" s="10"/>
      <c r="AGI205" s="10"/>
      <c r="AGJ205" s="10"/>
      <c r="AGK205" s="10"/>
      <c r="AGL205" s="10"/>
      <c r="AGM205" s="10"/>
      <c r="AGN205" s="10"/>
      <c r="AGO205" s="10"/>
      <c r="AGP205" s="10"/>
      <c r="AGQ205" s="10"/>
      <c r="AGR205" s="10"/>
      <c r="AGS205" s="10"/>
      <c r="AGT205" s="10"/>
      <c r="AGU205" s="10"/>
      <c r="AGV205" s="10"/>
      <c r="AGW205" s="10"/>
      <c r="AGX205" s="10"/>
      <c r="AGY205" s="10"/>
      <c r="AGZ205" s="10"/>
      <c r="AHA205" s="10"/>
      <c r="AHB205" s="10"/>
      <c r="AHC205" s="10"/>
      <c r="AHD205" s="10"/>
      <c r="AHE205" s="10"/>
      <c r="AHF205" s="10"/>
      <c r="AHG205" s="10"/>
      <c r="AHH205" s="10"/>
      <c r="AHI205" s="10"/>
      <c r="AHJ205" s="10"/>
      <c r="AHK205" s="10"/>
      <c r="AHL205" s="10"/>
      <c r="AHM205" s="10"/>
      <c r="AHN205" s="10"/>
      <c r="AHO205" s="10"/>
      <c r="AHP205" s="10"/>
      <c r="AHQ205" s="10"/>
      <c r="AHR205" s="10"/>
      <c r="AHS205" s="10"/>
      <c r="AHT205" s="10"/>
      <c r="AHU205" s="10"/>
      <c r="AHV205" s="10"/>
      <c r="AHW205" s="10"/>
      <c r="AHX205" s="10"/>
      <c r="AHY205" s="10"/>
      <c r="AHZ205" s="10"/>
      <c r="AIA205" s="10"/>
      <c r="AIB205" s="10"/>
      <c r="AIC205" s="10"/>
      <c r="AID205" s="10"/>
      <c r="AIE205" s="10"/>
      <c r="AIF205" s="10"/>
      <c r="AIG205" s="10"/>
      <c r="AIH205" s="10"/>
      <c r="AII205" s="10"/>
      <c r="AIJ205" s="10"/>
      <c r="AIK205" s="10"/>
      <c r="AIL205" s="10"/>
      <c r="AIM205" s="10"/>
      <c r="AIN205" s="10"/>
      <c r="AIO205" s="10"/>
      <c r="AIP205" s="10"/>
      <c r="AIQ205" s="10"/>
      <c r="AIR205" s="10"/>
      <c r="AIS205" s="10"/>
      <c r="AIT205" s="10"/>
      <c r="AIU205" s="10"/>
      <c r="AIV205" s="10"/>
      <c r="AIW205" s="10"/>
      <c r="AIX205" s="10"/>
      <c r="AIY205" s="10"/>
      <c r="AIZ205" s="10"/>
      <c r="AJA205" s="10"/>
      <c r="AJB205" s="10"/>
      <c r="AJC205" s="10"/>
      <c r="AJD205" s="10"/>
      <c r="AJE205" s="10"/>
      <c r="AJF205" s="10"/>
      <c r="AJG205" s="10"/>
      <c r="AJH205" s="10"/>
      <c r="AJI205" s="10"/>
      <c r="AJJ205" s="10"/>
      <c r="AJK205" s="10"/>
      <c r="AJL205" s="10"/>
      <c r="AJM205" s="10"/>
      <c r="AJN205" s="10"/>
      <c r="AJO205" s="10"/>
      <c r="AJP205" s="10"/>
      <c r="AJQ205" s="10"/>
      <c r="AJR205" s="10"/>
      <c r="AJS205" s="10"/>
      <c r="AJT205" s="10"/>
      <c r="AJU205" s="10"/>
      <c r="AJV205" s="10"/>
      <c r="AJW205" s="10"/>
      <c r="AJX205" s="10"/>
      <c r="AJY205" s="10"/>
      <c r="AJZ205" s="10"/>
      <c r="AKA205" s="10"/>
      <c r="AKB205" s="10"/>
      <c r="AKC205" s="10"/>
      <c r="AKD205" s="10"/>
      <c r="AKE205" s="10"/>
      <c r="AKF205" s="10"/>
      <c r="AKG205" s="10"/>
      <c r="AKH205" s="10"/>
      <c r="AKI205" s="10"/>
      <c r="AKJ205" s="10"/>
      <c r="AKK205" s="10"/>
      <c r="AKL205" s="10"/>
      <c r="AKM205" s="10"/>
      <c r="AKN205" s="10"/>
      <c r="AKO205" s="10"/>
      <c r="AKP205" s="10"/>
      <c r="AKQ205" s="10"/>
      <c r="AKR205" s="10"/>
      <c r="AKS205" s="10"/>
      <c r="AKT205" s="10"/>
      <c r="AKU205" s="10"/>
      <c r="AKV205" s="10"/>
      <c r="AKW205" s="10"/>
      <c r="AKX205" s="10"/>
      <c r="AKY205" s="10"/>
      <c r="AKZ205" s="10"/>
      <c r="ALA205" s="10"/>
      <c r="ALB205" s="10"/>
      <c r="ALC205" s="10"/>
      <c r="ALD205" s="10"/>
      <c r="ALE205" s="10"/>
      <c r="ALF205" s="10"/>
      <c r="ALG205" s="10"/>
      <c r="ALH205" s="10"/>
      <c r="ALI205" s="10"/>
      <c r="ALJ205" s="10"/>
      <c r="ALK205" s="10"/>
      <c r="ALL205" s="10"/>
      <c r="ALM205" s="10"/>
      <c r="ALN205" s="10"/>
      <c r="ALO205" s="10"/>
      <c r="ALP205" s="10"/>
      <c r="ALQ205" s="10"/>
      <c r="ALR205" s="10"/>
      <c r="ALS205" s="10"/>
      <c r="ALT205" s="10"/>
      <c r="ALU205" s="10"/>
      <c r="ALV205" s="10"/>
      <c r="ALW205" s="10"/>
      <c r="ALX205" s="10"/>
      <c r="ALY205" s="10"/>
      <c r="ALZ205" s="10"/>
      <c r="AMA205" s="10"/>
      <c r="AMB205" s="10"/>
      <c r="AMC205" s="10"/>
      <c r="AMD205" s="10"/>
      <c r="AME205" s="10"/>
      <c r="AMF205" s="10"/>
      <c r="AMG205" s="10"/>
      <c r="AMH205" s="10"/>
      <c r="AMI205" s="10"/>
      <c r="AMJ205" s="10"/>
      <c r="AMK205" s="10"/>
      <c r="AML205" s="10"/>
      <c r="AMM205" s="10"/>
      <c r="AMN205" s="10"/>
      <c r="AMO205" s="10"/>
    </row>
    <row r="206" spans="1:1029" customFormat="1">
      <c r="A206" s="13" t="str">
        <f t="shared" si="32"/>
        <v>hasReviewTerms</v>
      </c>
      <c r="B206" s="14">
        <v>1</v>
      </c>
      <c r="C206" s="13"/>
      <c r="D206" s="13"/>
      <c r="E206" s="13"/>
      <c r="F206" s="13" t="str">
        <f t="shared" si="33"/>
        <v>Procedure. has_ Review Terms. Review Terms</v>
      </c>
      <c r="G206" s="13"/>
      <c r="H206" s="13" t="s">
        <v>575</v>
      </c>
      <c r="I206" s="13" t="s">
        <v>313</v>
      </c>
      <c r="J206" s="13"/>
      <c r="K206" s="13"/>
      <c r="L206" s="13" t="str">
        <f t="shared" si="34"/>
        <v>Review Terms</v>
      </c>
      <c r="M206" s="13" t="str">
        <f t="shared" si="35"/>
        <v>Review Terms</v>
      </c>
      <c r="N206" s="13"/>
      <c r="O206" s="13"/>
      <c r="P206" s="13"/>
      <c r="Q206" s="15" t="s">
        <v>465</v>
      </c>
      <c r="R206" s="13" t="s">
        <v>223</v>
      </c>
      <c r="S206" s="16"/>
      <c r="T206" s="16"/>
      <c r="U206" s="16"/>
      <c r="V206" s="16"/>
      <c r="W206" s="16"/>
      <c r="X206" s="16"/>
      <c r="Y206" s="16" t="s">
        <v>211</v>
      </c>
      <c r="Z206" s="16"/>
      <c r="AA206" s="45">
        <v>43320</v>
      </c>
      <c r="AB206" s="8"/>
      <c r="AC206" s="8"/>
      <c r="AD206" s="8"/>
      <c r="AE206" s="8"/>
      <c r="AF206" s="11"/>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c r="HP206" s="10"/>
      <c r="HQ206" s="10"/>
      <c r="HR206" s="10"/>
      <c r="HS206" s="10"/>
      <c r="HT206" s="10"/>
      <c r="HU206" s="10"/>
      <c r="HV206" s="10"/>
      <c r="HW206" s="10"/>
      <c r="HX206" s="10"/>
      <c r="HY206" s="10"/>
      <c r="HZ206" s="10"/>
      <c r="IA206" s="10"/>
      <c r="IB206" s="10"/>
      <c r="IC206" s="10"/>
      <c r="ID206" s="10"/>
      <c r="IE206" s="10"/>
      <c r="IF206" s="10"/>
      <c r="IG206" s="10"/>
      <c r="IH206" s="10"/>
      <c r="II206" s="10"/>
      <c r="IJ206" s="10"/>
      <c r="IK206" s="10"/>
      <c r="IL206" s="10"/>
      <c r="IM206" s="10"/>
      <c r="IN206" s="10"/>
      <c r="IO206" s="10"/>
      <c r="IP206" s="10"/>
      <c r="IQ206" s="10"/>
      <c r="IR206" s="10"/>
      <c r="IS206" s="10"/>
      <c r="IT206" s="10"/>
      <c r="IU206" s="10"/>
      <c r="IV206" s="10"/>
      <c r="IW206" s="10"/>
      <c r="IX206" s="10"/>
      <c r="IY206" s="10"/>
      <c r="IZ206" s="10"/>
      <c r="JA206" s="10"/>
      <c r="JB206" s="10"/>
      <c r="JC206" s="10"/>
      <c r="JD206" s="10"/>
      <c r="JE206" s="10"/>
      <c r="JF206" s="10"/>
      <c r="JG206" s="10"/>
      <c r="JH206" s="10"/>
      <c r="JI206" s="10"/>
      <c r="JJ206" s="10"/>
      <c r="JK206" s="10"/>
      <c r="JL206" s="10"/>
      <c r="JM206" s="10"/>
      <c r="JN206" s="10"/>
      <c r="JO206" s="10"/>
      <c r="JP206" s="10"/>
      <c r="JQ206" s="10"/>
      <c r="JR206" s="10"/>
      <c r="JS206" s="10"/>
      <c r="JT206" s="10"/>
      <c r="JU206" s="10"/>
      <c r="JV206" s="10"/>
      <c r="JW206" s="10"/>
      <c r="JX206" s="10"/>
      <c r="JY206" s="10"/>
      <c r="JZ206" s="10"/>
      <c r="KA206" s="10"/>
      <c r="KB206" s="10"/>
      <c r="KC206" s="10"/>
      <c r="KD206" s="10"/>
      <c r="KE206" s="10"/>
      <c r="KF206" s="10"/>
      <c r="KG206" s="10"/>
      <c r="KH206" s="10"/>
      <c r="KI206" s="10"/>
      <c r="KJ206" s="10"/>
      <c r="KK206" s="10"/>
      <c r="KL206" s="10"/>
      <c r="KM206" s="10"/>
      <c r="KN206" s="10"/>
      <c r="KO206" s="10"/>
      <c r="KP206" s="10"/>
      <c r="KQ206" s="10"/>
      <c r="KR206" s="10"/>
      <c r="KS206" s="10"/>
      <c r="KT206" s="10"/>
      <c r="KU206" s="10"/>
      <c r="KV206" s="10"/>
      <c r="KW206" s="10"/>
      <c r="KX206" s="10"/>
      <c r="KY206" s="10"/>
      <c r="KZ206" s="10"/>
      <c r="LA206" s="10"/>
      <c r="LB206" s="10"/>
      <c r="LC206" s="10"/>
      <c r="LD206" s="10"/>
      <c r="LE206" s="10"/>
      <c r="LF206" s="10"/>
      <c r="LG206" s="10"/>
      <c r="LH206" s="10"/>
      <c r="LI206" s="10"/>
      <c r="LJ206" s="10"/>
      <c r="LK206" s="10"/>
      <c r="LL206" s="10"/>
      <c r="LM206" s="10"/>
      <c r="LN206" s="10"/>
      <c r="LO206" s="10"/>
      <c r="LP206" s="10"/>
      <c r="LQ206" s="10"/>
      <c r="LR206" s="10"/>
      <c r="LS206" s="10"/>
      <c r="LT206" s="10"/>
      <c r="LU206" s="10"/>
      <c r="LV206" s="10"/>
      <c r="LW206" s="10"/>
      <c r="LX206" s="10"/>
      <c r="LY206" s="10"/>
      <c r="LZ206" s="10"/>
      <c r="MA206" s="10"/>
      <c r="MB206" s="10"/>
      <c r="MC206" s="10"/>
      <c r="MD206" s="10"/>
      <c r="ME206" s="10"/>
      <c r="MF206" s="10"/>
      <c r="MG206" s="10"/>
      <c r="MH206" s="10"/>
      <c r="MI206" s="10"/>
      <c r="MJ206" s="10"/>
      <c r="MK206" s="10"/>
      <c r="ML206" s="10"/>
      <c r="MM206" s="10"/>
      <c r="MN206" s="10"/>
      <c r="MO206" s="10"/>
      <c r="MP206" s="10"/>
      <c r="MQ206" s="10"/>
      <c r="MR206" s="10"/>
      <c r="MS206" s="10"/>
      <c r="MT206" s="10"/>
      <c r="MU206" s="10"/>
      <c r="MV206" s="10"/>
      <c r="MW206" s="10"/>
      <c r="MX206" s="10"/>
      <c r="MY206" s="10"/>
      <c r="MZ206" s="10"/>
      <c r="NA206" s="10"/>
      <c r="NB206" s="10"/>
      <c r="NC206" s="10"/>
      <c r="ND206" s="10"/>
      <c r="NE206" s="10"/>
      <c r="NF206" s="10"/>
      <c r="NG206" s="10"/>
      <c r="NH206" s="10"/>
      <c r="NI206" s="10"/>
      <c r="NJ206" s="10"/>
      <c r="NK206" s="10"/>
      <c r="NL206" s="10"/>
      <c r="NM206" s="10"/>
      <c r="NN206" s="10"/>
      <c r="NO206" s="10"/>
      <c r="NP206" s="10"/>
      <c r="NQ206" s="10"/>
      <c r="NR206" s="10"/>
      <c r="NS206" s="10"/>
      <c r="NT206" s="10"/>
      <c r="NU206" s="10"/>
      <c r="NV206" s="10"/>
      <c r="NW206" s="10"/>
      <c r="NX206" s="10"/>
      <c r="NY206" s="10"/>
      <c r="NZ206" s="10"/>
      <c r="OA206" s="10"/>
      <c r="OB206" s="10"/>
      <c r="OC206" s="10"/>
      <c r="OD206" s="10"/>
      <c r="OE206" s="10"/>
      <c r="OF206" s="10"/>
      <c r="OG206" s="10"/>
      <c r="OH206" s="10"/>
      <c r="OI206" s="10"/>
      <c r="OJ206" s="10"/>
      <c r="OK206" s="10"/>
      <c r="OL206" s="10"/>
      <c r="OM206" s="10"/>
      <c r="ON206" s="10"/>
      <c r="OO206" s="10"/>
      <c r="OP206" s="10"/>
      <c r="OQ206" s="10"/>
      <c r="OR206" s="10"/>
      <c r="OS206" s="10"/>
      <c r="OT206" s="10"/>
      <c r="OU206" s="10"/>
      <c r="OV206" s="10"/>
      <c r="OW206" s="10"/>
      <c r="OX206" s="10"/>
      <c r="OY206" s="10"/>
      <c r="OZ206" s="10"/>
      <c r="PA206" s="10"/>
      <c r="PB206" s="10"/>
      <c r="PC206" s="10"/>
      <c r="PD206" s="10"/>
      <c r="PE206" s="10"/>
      <c r="PF206" s="10"/>
      <c r="PG206" s="10"/>
      <c r="PH206" s="10"/>
      <c r="PI206" s="10"/>
      <c r="PJ206" s="10"/>
      <c r="PK206" s="10"/>
      <c r="PL206" s="10"/>
      <c r="PM206" s="10"/>
      <c r="PN206" s="10"/>
      <c r="PO206" s="10"/>
      <c r="PP206" s="10"/>
      <c r="PQ206" s="10"/>
      <c r="PR206" s="10"/>
      <c r="PS206" s="10"/>
      <c r="PT206" s="10"/>
      <c r="PU206" s="10"/>
      <c r="PV206" s="10"/>
      <c r="PW206" s="10"/>
      <c r="PX206" s="10"/>
      <c r="PY206" s="10"/>
      <c r="PZ206" s="10"/>
      <c r="QA206" s="10"/>
      <c r="QB206" s="10"/>
      <c r="QC206" s="10"/>
      <c r="QD206" s="10"/>
      <c r="QE206" s="10"/>
      <c r="QF206" s="10"/>
      <c r="QG206" s="10"/>
      <c r="QH206" s="10"/>
      <c r="QI206" s="10"/>
      <c r="QJ206" s="10"/>
      <c r="QK206" s="10"/>
      <c r="QL206" s="10"/>
      <c r="QM206" s="10"/>
      <c r="QN206" s="10"/>
      <c r="QO206" s="10"/>
      <c r="QP206" s="10"/>
      <c r="QQ206" s="10"/>
      <c r="QR206" s="10"/>
      <c r="QS206" s="10"/>
      <c r="QT206" s="10"/>
      <c r="QU206" s="10"/>
      <c r="QV206" s="10"/>
      <c r="QW206" s="10"/>
      <c r="QX206" s="10"/>
      <c r="QY206" s="10"/>
      <c r="QZ206" s="10"/>
      <c r="RA206" s="10"/>
      <c r="RB206" s="10"/>
      <c r="RC206" s="10"/>
      <c r="RD206" s="10"/>
      <c r="RE206" s="10"/>
      <c r="RF206" s="10"/>
      <c r="RG206" s="10"/>
      <c r="RH206" s="10"/>
      <c r="RI206" s="10"/>
      <c r="RJ206" s="10"/>
      <c r="RK206" s="10"/>
      <c r="RL206" s="10"/>
      <c r="RM206" s="10"/>
      <c r="RN206" s="10"/>
      <c r="RO206" s="10"/>
      <c r="RP206" s="10"/>
      <c r="RQ206" s="10"/>
      <c r="RR206" s="10"/>
      <c r="RS206" s="10"/>
      <c r="RT206" s="10"/>
      <c r="RU206" s="10"/>
      <c r="RV206" s="10"/>
      <c r="RW206" s="10"/>
      <c r="RX206" s="10"/>
      <c r="RY206" s="10"/>
      <c r="RZ206" s="10"/>
      <c r="SA206" s="10"/>
      <c r="SB206" s="10"/>
      <c r="SC206" s="10"/>
      <c r="SD206" s="10"/>
      <c r="SE206" s="10"/>
      <c r="SF206" s="10"/>
      <c r="SG206" s="10"/>
      <c r="SH206" s="10"/>
      <c r="SI206" s="10"/>
      <c r="SJ206" s="10"/>
      <c r="SK206" s="10"/>
      <c r="SL206" s="10"/>
      <c r="SM206" s="10"/>
      <c r="SN206" s="10"/>
      <c r="SO206" s="10"/>
      <c r="SP206" s="10"/>
      <c r="SQ206" s="10"/>
      <c r="SR206" s="10"/>
      <c r="SS206" s="10"/>
      <c r="ST206" s="10"/>
      <c r="SU206" s="10"/>
      <c r="SV206" s="10"/>
      <c r="SW206" s="10"/>
      <c r="SX206" s="10"/>
      <c r="SY206" s="10"/>
      <c r="SZ206" s="10"/>
      <c r="TA206" s="10"/>
      <c r="TB206" s="10"/>
      <c r="TC206" s="10"/>
      <c r="TD206" s="10"/>
      <c r="TE206" s="10"/>
      <c r="TF206" s="10"/>
      <c r="TG206" s="10"/>
      <c r="TH206" s="10"/>
      <c r="TI206" s="10"/>
      <c r="TJ206" s="10"/>
      <c r="TK206" s="10"/>
      <c r="TL206" s="10"/>
      <c r="TM206" s="10"/>
      <c r="TN206" s="10"/>
      <c r="TO206" s="10"/>
      <c r="TP206" s="10"/>
      <c r="TQ206" s="10"/>
      <c r="TR206" s="10"/>
      <c r="TS206" s="10"/>
      <c r="TT206" s="10"/>
      <c r="TU206" s="10"/>
      <c r="TV206" s="10"/>
      <c r="TW206" s="10"/>
      <c r="TX206" s="10"/>
      <c r="TY206" s="10"/>
      <c r="TZ206" s="10"/>
      <c r="UA206" s="10"/>
      <c r="UB206" s="10"/>
      <c r="UC206" s="10"/>
      <c r="UD206" s="10"/>
      <c r="UE206" s="10"/>
      <c r="UF206" s="10"/>
      <c r="UG206" s="10"/>
      <c r="UH206" s="10"/>
      <c r="UI206" s="10"/>
      <c r="UJ206" s="10"/>
      <c r="UK206" s="10"/>
      <c r="UL206" s="10"/>
      <c r="UM206" s="10"/>
      <c r="UN206" s="10"/>
      <c r="UO206" s="10"/>
      <c r="UP206" s="10"/>
      <c r="UQ206" s="10"/>
      <c r="UR206" s="10"/>
      <c r="US206" s="10"/>
      <c r="UT206" s="10"/>
      <c r="UU206" s="10"/>
      <c r="UV206" s="10"/>
      <c r="UW206" s="10"/>
      <c r="UX206" s="10"/>
      <c r="UY206" s="10"/>
      <c r="UZ206" s="10"/>
      <c r="VA206" s="10"/>
      <c r="VB206" s="10"/>
      <c r="VC206" s="10"/>
      <c r="VD206" s="10"/>
      <c r="VE206" s="10"/>
      <c r="VF206" s="10"/>
      <c r="VG206" s="10"/>
      <c r="VH206" s="10"/>
      <c r="VI206" s="10"/>
      <c r="VJ206" s="10"/>
      <c r="VK206" s="10"/>
      <c r="VL206" s="10"/>
      <c r="VM206" s="10"/>
      <c r="VN206" s="10"/>
      <c r="VO206" s="10"/>
      <c r="VP206" s="10"/>
      <c r="VQ206" s="10"/>
      <c r="VR206" s="10"/>
      <c r="VS206" s="10"/>
      <c r="VT206" s="10"/>
      <c r="VU206" s="10"/>
      <c r="VV206" s="10"/>
      <c r="VW206" s="10"/>
      <c r="VX206" s="10"/>
      <c r="VY206" s="10"/>
      <c r="VZ206" s="10"/>
      <c r="WA206" s="10"/>
      <c r="WB206" s="10"/>
      <c r="WC206" s="10"/>
      <c r="WD206" s="10"/>
      <c r="WE206" s="10"/>
      <c r="WF206" s="10"/>
      <c r="WG206" s="10"/>
      <c r="WH206" s="10"/>
      <c r="WI206" s="10"/>
      <c r="WJ206" s="10"/>
      <c r="WK206" s="10"/>
      <c r="WL206" s="10"/>
      <c r="WM206" s="10"/>
      <c r="WN206" s="10"/>
      <c r="WO206" s="10"/>
      <c r="WP206" s="10"/>
      <c r="WQ206" s="10"/>
      <c r="WR206" s="10"/>
      <c r="WS206" s="10"/>
      <c r="WT206" s="10"/>
      <c r="WU206" s="10"/>
      <c r="WV206" s="10"/>
      <c r="WW206" s="10"/>
      <c r="WX206" s="10"/>
      <c r="WY206" s="10"/>
      <c r="WZ206" s="10"/>
      <c r="XA206" s="10"/>
      <c r="XB206" s="10"/>
      <c r="XC206" s="10"/>
      <c r="XD206" s="10"/>
      <c r="XE206" s="10"/>
      <c r="XF206" s="10"/>
      <c r="XG206" s="10"/>
      <c r="XH206" s="10"/>
      <c r="XI206" s="10"/>
      <c r="XJ206" s="10"/>
      <c r="XK206" s="10"/>
      <c r="XL206" s="10"/>
      <c r="XM206" s="10"/>
      <c r="XN206" s="10"/>
      <c r="XO206" s="10"/>
      <c r="XP206" s="10"/>
      <c r="XQ206" s="10"/>
      <c r="XR206" s="10"/>
      <c r="XS206" s="10"/>
      <c r="XT206" s="10"/>
      <c r="XU206" s="10"/>
      <c r="XV206" s="10"/>
      <c r="XW206" s="10"/>
      <c r="XX206" s="10"/>
      <c r="XY206" s="10"/>
      <c r="XZ206" s="10"/>
      <c r="YA206" s="10"/>
      <c r="YB206" s="10"/>
      <c r="YC206" s="10"/>
      <c r="YD206" s="10"/>
      <c r="YE206" s="10"/>
      <c r="YF206" s="10"/>
      <c r="YG206" s="10"/>
      <c r="YH206" s="10"/>
      <c r="YI206" s="10"/>
      <c r="YJ206" s="10"/>
      <c r="YK206" s="10"/>
      <c r="YL206" s="10"/>
      <c r="YM206" s="10"/>
      <c r="YN206" s="10"/>
      <c r="YO206" s="10"/>
      <c r="YP206" s="10"/>
      <c r="YQ206" s="10"/>
      <c r="YR206" s="10"/>
      <c r="YS206" s="10"/>
      <c r="YT206" s="10"/>
      <c r="YU206" s="10"/>
      <c r="YV206" s="10"/>
      <c r="YW206" s="10"/>
      <c r="YX206" s="10"/>
      <c r="YY206" s="10"/>
      <c r="YZ206" s="10"/>
      <c r="ZA206" s="10"/>
      <c r="ZB206" s="10"/>
      <c r="ZC206" s="10"/>
      <c r="ZD206" s="10"/>
      <c r="ZE206" s="10"/>
      <c r="ZF206" s="10"/>
      <c r="ZG206" s="10"/>
      <c r="ZH206" s="10"/>
      <c r="ZI206" s="10"/>
      <c r="ZJ206" s="10"/>
      <c r="ZK206" s="10"/>
      <c r="ZL206" s="10"/>
      <c r="ZM206" s="10"/>
      <c r="ZN206" s="10"/>
      <c r="ZO206" s="10"/>
      <c r="ZP206" s="10"/>
      <c r="ZQ206" s="10"/>
      <c r="ZR206" s="10"/>
      <c r="ZS206" s="10"/>
      <c r="ZT206" s="10"/>
      <c r="ZU206" s="10"/>
      <c r="ZV206" s="10"/>
      <c r="ZW206" s="10"/>
      <c r="ZX206" s="10"/>
      <c r="ZY206" s="10"/>
      <c r="ZZ206" s="10"/>
      <c r="AAA206" s="10"/>
      <c r="AAB206" s="10"/>
      <c r="AAC206" s="10"/>
      <c r="AAD206" s="10"/>
      <c r="AAE206" s="10"/>
      <c r="AAF206" s="10"/>
      <c r="AAG206" s="10"/>
      <c r="AAH206" s="10"/>
      <c r="AAI206" s="10"/>
      <c r="AAJ206" s="10"/>
      <c r="AAK206" s="10"/>
      <c r="AAL206" s="10"/>
      <c r="AAM206" s="10"/>
      <c r="AAN206" s="10"/>
      <c r="AAO206" s="10"/>
      <c r="AAP206" s="10"/>
      <c r="AAQ206" s="10"/>
      <c r="AAR206" s="10"/>
      <c r="AAS206" s="10"/>
      <c r="AAT206" s="10"/>
      <c r="AAU206" s="10"/>
      <c r="AAV206" s="10"/>
      <c r="AAW206" s="10"/>
      <c r="AAX206" s="10"/>
      <c r="AAY206" s="10"/>
      <c r="AAZ206" s="10"/>
      <c r="ABA206" s="10"/>
      <c r="ABB206" s="10"/>
      <c r="ABC206" s="10"/>
      <c r="ABD206" s="10"/>
      <c r="ABE206" s="10"/>
      <c r="ABF206" s="10"/>
      <c r="ABG206" s="10"/>
      <c r="ABH206" s="10"/>
      <c r="ABI206" s="10"/>
      <c r="ABJ206" s="10"/>
      <c r="ABK206" s="10"/>
      <c r="ABL206" s="10"/>
      <c r="ABM206" s="10"/>
      <c r="ABN206" s="10"/>
      <c r="ABO206" s="10"/>
      <c r="ABP206" s="10"/>
      <c r="ABQ206" s="10"/>
      <c r="ABR206" s="10"/>
      <c r="ABS206" s="10"/>
      <c r="ABT206" s="10"/>
      <c r="ABU206" s="10"/>
      <c r="ABV206" s="10"/>
      <c r="ABW206" s="10"/>
      <c r="ABX206" s="10"/>
      <c r="ABY206" s="10"/>
      <c r="ABZ206" s="10"/>
      <c r="ACA206" s="10"/>
      <c r="ACB206" s="10"/>
      <c r="ACC206" s="10"/>
      <c r="ACD206" s="10"/>
      <c r="ACE206" s="10"/>
      <c r="ACF206" s="10"/>
      <c r="ACG206" s="10"/>
      <c r="ACH206" s="10"/>
      <c r="ACI206" s="10"/>
      <c r="ACJ206" s="10"/>
      <c r="ACK206" s="10"/>
      <c r="ACL206" s="10"/>
      <c r="ACM206" s="10"/>
      <c r="ACN206" s="10"/>
      <c r="ACO206" s="10"/>
      <c r="ACP206" s="10"/>
      <c r="ACQ206" s="10"/>
      <c r="ACR206" s="10"/>
      <c r="ACS206" s="10"/>
      <c r="ACT206" s="10"/>
      <c r="ACU206" s="10"/>
      <c r="ACV206" s="10"/>
      <c r="ACW206" s="10"/>
      <c r="ACX206" s="10"/>
      <c r="ACY206" s="10"/>
      <c r="ACZ206" s="10"/>
      <c r="ADA206" s="10"/>
      <c r="ADB206" s="10"/>
      <c r="ADC206" s="10"/>
      <c r="ADD206" s="10"/>
      <c r="ADE206" s="10"/>
      <c r="ADF206" s="10"/>
      <c r="ADG206" s="10"/>
      <c r="ADH206" s="10"/>
      <c r="ADI206" s="10"/>
      <c r="ADJ206" s="10"/>
      <c r="ADK206" s="10"/>
      <c r="ADL206" s="10"/>
      <c r="ADM206" s="10"/>
      <c r="ADN206" s="10"/>
      <c r="ADO206" s="10"/>
      <c r="ADP206" s="10"/>
      <c r="ADQ206" s="10"/>
      <c r="ADR206" s="10"/>
      <c r="ADS206" s="10"/>
      <c r="ADT206" s="10"/>
      <c r="ADU206" s="10"/>
      <c r="ADV206" s="10"/>
      <c r="ADW206" s="10"/>
      <c r="ADX206" s="10"/>
      <c r="ADY206" s="10"/>
      <c r="ADZ206" s="10"/>
      <c r="AEA206" s="10"/>
      <c r="AEB206" s="10"/>
      <c r="AEC206" s="10"/>
      <c r="AED206" s="10"/>
      <c r="AEE206" s="10"/>
      <c r="AEF206" s="10"/>
      <c r="AEG206" s="10"/>
      <c r="AEH206" s="10"/>
      <c r="AEI206" s="10"/>
      <c r="AEJ206" s="10"/>
      <c r="AEK206" s="10"/>
      <c r="AEL206" s="10"/>
      <c r="AEM206" s="10"/>
      <c r="AEN206" s="10"/>
      <c r="AEO206" s="10"/>
      <c r="AEP206" s="10"/>
      <c r="AEQ206" s="10"/>
      <c r="AER206" s="10"/>
      <c r="AES206" s="10"/>
      <c r="AET206" s="10"/>
      <c r="AEU206" s="10"/>
      <c r="AEV206" s="10"/>
      <c r="AEW206" s="10"/>
      <c r="AEX206" s="10"/>
      <c r="AEY206" s="10"/>
      <c r="AEZ206" s="10"/>
      <c r="AFA206" s="10"/>
      <c r="AFB206" s="10"/>
      <c r="AFC206" s="10"/>
      <c r="AFD206" s="10"/>
      <c r="AFE206" s="10"/>
      <c r="AFF206" s="10"/>
      <c r="AFG206" s="10"/>
      <c r="AFH206" s="10"/>
      <c r="AFI206" s="10"/>
      <c r="AFJ206" s="10"/>
      <c r="AFK206" s="10"/>
      <c r="AFL206" s="10"/>
      <c r="AFM206" s="10"/>
      <c r="AFN206" s="10"/>
      <c r="AFO206" s="10"/>
      <c r="AFP206" s="10"/>
      <c r="AFQ206" s="10"/>
      <c r="AFR206" s="10"/>
      <c r="AFS206" s="10"/>
      <c r="AFT206" s="10"/>
      <c r="AFU206" s="10"/>
      <c r="AFV206" s="10"/>
      <c r="AFW206" s="10"/>
      <c r="AFX206" s="10"/>
      <c r="AFY206" s="10"/>
      <c r="AFZ206" s="10"/>
      <c r="AGA206" s="10"/>
      <c r="AGB206" s="10"/>
      <c r="AGC206" s="10"/>
      <c r="AGD206" s="10"/>
      <c r="AGE206" s="10"/>
      <c r="AGF206" s="10"/>
      <c r="AGG206" s="10"/>
      <c r="AGH206" s="10"/>
      <c r="AGI206" s="10"/>
      <c r="AGJ206" s="10"/>
      <c r="AGK206" s="10"/>
      <c r="AGL206" s="10"/>
      <c r="AGM206" s="10"/>
      <c r="AGN206" s="10"/>
      <c r="AGO206" s="10"/>
      <c r="AGP206" s="10"/>
      <c r="AGQ206" s="10"/>
      <c r="AGR206" s="10"/>
      <c r="AGS206" s="10"/>
      <c r="AGT206" s="10"/>
      <c r="AGU206" s="10"/>
      <c r="AGV206" s="10"/>
      <c r="AGW206" s="10"/>
      <c r="AGX206" s="10"/>
      <c r="AGY206" s="10"/>
      <c r="AGZ206" s="10"/>
      <c r="AHA206" s="10"/>
      <c r="AHB206" s="10"/>
      <c r="AHC206" s="10"/>
      <c r="AHD206" s="10"/>
      <c r="AHE206" s="10"/>
      <c r="AHF206" s="10"/>
      <c r="AHG206" s="10"/>
      <c r="AHH206" s="10"/>
      <c r="AHI206" s="10"/>
      <c r="AHJ206" s="10"/>
      <c r="AHK206" s="10"/>
      <c r="AHL206" s="10"/>
      <c r="AHM206" s="10"/>
      <c r="AHN206" s="10"/>
      <c r="AHO206" s="10"/>
      <c r="AHP206" s="10"/>
      <c r="AHQ206" s="10"/>
      <c r="AHR206" s="10"/>
      <c r="AHS206" s="10"/>
      <c r="AHT206" s="10"/>
      <c r="AHU206" s="10"/>
      <c r="AHV206" s="10"/>
      <c r="AHW206" s="10"/>
      <c r="AHX206" s="10"/>
      <c r="AHY206" s="10"/>
      <c r="AHZ206" s="10"/>
      <c r="AIA206" s="10"/>
      <c r="AIB206" s="10"/>
      <c r="AIC206" s="10"/>
      <c r="AID206" s="10"/>
      <c r="AIE206" s="10"/>
      <c r="AIF206" s="10"/>
      <c r="AIG206" s="10"/>
      <c r="AIH206" s="10"/>
      <c r="AII206" s="10"/>
      <c r="AIJ206" s="10"/>
      <c r="AIK206" s="10"/>
      <c r="AIL206" s="10"/>
      <c r="AIM206" s="10"/>
      <c r="AIN206" s="10"/>
      <c r="AIO206" s="10"/>
      <c r="AIP206" s="10"/>
      <c r="AIQ206" s="10"/>
      <c r="AIR206" s="10"/>
      <c r="AIS206" s="10"/>
      <c r="AIT206" s="10"/>
      <c r="AIU206" s="10"/>
      <c r="AIV206" s="10"/>
      <c r="AIW206" s="10"/>
      <c r="AIX206" s="10"/>
      <c r="AIY206" s="10"/>
      <c r="AIZ206" s="10"/>
      <c r="AJA206" s="10"/>
      <c r="AJB206" s="10"/>
      <c r="AJC206" s="10"/>
      <c r="AJD206" s="10"/>
      <c r="AJE206" s="10"/>
      <c r="AJF206" s="10"/>
      <c r="AJG206" s="10"/>
      <c r="AJH206" s="10"/>
      <c r="AJI206" s="10"/>
      <c r="AJJ206" s="10"/>
      <c r="AJK206" s="10"/>
      <c r="AJL206" s="10"/>
      <c r="AJM206" s="10"/>
      <c r="AJN206" s="10"/>
      <c r="AJO206" s="10"/>
      <c r="AJP206" s="10"/>
      <c r="AJQ206" s="10"/>
      <c r="AJR206" s="10"/>
      <c r="AJS206" s="10"/>
      <c r="AJT206" s="10"/>
      <c r="AJU206" s="10"/>
      <c r="AJV206" s="10"/>
      <c r="AJW206" s="10"/>
      <c r="AJX206" s="10"/>
      <c r="AJY206" s="10"/>
      <c r="AJZ206" s="10"/>
      <c r="AKA206" s="10"/>
      <c r="AKB206" s="10"/>
      <c r="AKC206" s="10"/>
      <c r="AKD206" s="10"/>
      <c r="AKE206" s="10"/>
      <c r="AKF206" s="10"/>
      <c r="AKG206" s="10"/>
      <c r="AKH206" s="10"/>
      <c r="AKI206" s="10"/>
      <c r="AKJ206" s="10"/>
      <c r="AKK206" s="10"/>
      <c r="AKL206" s="10"/>
      <c r="AKM206" s="10"/>
      <c r="AKN206" s="10"/>
      <c r="AKO206" s="10"/>
      <c r="AKP206" s="10"/>
      <c r="AKQ206" s="10"/>
      <c r="AKR206" s="10"/>
      <c r="AKS206" s="10"/>
      <c r="AKT206" s="10"/>
      <c r="AKU206" s="10"/>
      <c r="AKV206" s="10"/>
      <c r="AKW206" s="10"/>
      <c r="AKX206" s="10"/>
      <c r="AKY206" s="10"/>
      <c r="AKZ206" s="10"/>
      <c r="ALA206" s="10"/>
      <c r="ALB206" s="10"/>
      <c r="ALC206" s="10"/>
      <c r="ALD206" s="10"/>
      <c r="ALE206" s="10"/>
      <c r="ALF206" s="10"/>
      <c r="ALG206" s="10"/>
      <c r="ALH206" s="10"/>
      <c r="ALI206" s="10"/>
      <c r="ALJ206" s="10"/>
      <c r="ALK206" s="10"/>
      <c r="ALL206" s="10"/>
      <c r="ALM206" s="10"/>
      <c r="ALN206" s="10"/>
      <c r="ALO206" s="10"/>
      <c r="ALP206" s="10"/>
      <c r="ALQ206" s="10"/>
      <c r="ALR206" s="10"/>
      <c r="ALS206" s="10"/>
      <c r="ALT206" s="10"/>
      <c r="ALU206" s="10"/>
      <c r="ALV206" s="10"/>
      <c r="ALW206" s="10"/>
      <c r="ALX206" s="10"/>
      <c r="ALY206" s="10"/>
      <c r="ALZ206" s="10"/>
      <c r="AMA206" s="10"/>
      <c r="AMB206" s="10"/>
      <c r="AMC206" s="10"/>
      <c r="AMD206" s="10"/>
      <c r="AME206" s="10"/>
      <c r="AMF206" s="10"/>
      <c r="AMG206" s="10"/>
      <c r="AMH206" s="10"/>
      <c r="AMI206" s="10"/>
      <c r="AMJ206" s="10"/>
      <c r="AMK206" s="10"/>
      <c r="AML206" s="10"/>
      <c r="AMM206" s="10"/>
      <c r="AMN206" s="10"/>
      <c r="AMO206" s="10"/>
    </row>
    <row r="207" spans="1:1029" customFormat="1">
      <c r="A207" s="13" t="str">
        <f t="shared" si="32"/>
        <v>hasEconomicOperatorShortList</v>
      </c>
      <c r="B207" s="14" t="s">
        <v>219</v>
      </c>
      <c r="C207" s="13"/>
      <c r="D207" s="13"/>
      <c r="E207" s="13"/>
      <c r="F207" s="13" t="str">
        <f t="shared" si="33"/>
        <v>Procedure. has_ Economic Operator Short List. Economic Operator Short List</v>
      </c>
      <c r="G207" s="13"/>
      <c r="H207" s="13" t="s">
        <v>575</v>
      </c>
      <c r="I207" s="13" t="s">
        <v>313</v>
      </c>
      <c r="J207" s="13"/>
      <c r="K207" s="13"/>
      <c r="L207" s="13" t="str">
        <f t="shared" si="34"/>
        <v>Economic Operator Short List</v>
      </c>
      <c r="M207" s="13" t="str">
        <f t="shared" si="35"/>
        <v>Economic Operator Short List</v>
      </c>
      <c r="N207" s="13"/>
      <c r="O207" s="13"/>
      <c r="P207" s="13"/>
      <c r="Q207" s="15" t="s">
        <v>52</v>
      </c>
      <c r="R207" s="13" t="s">
        <v>223</v>
      </c>
      <c r="S207" s="16"/>
      <c r="T207" s="16"/>
      <c r="U207" s="16"/>
      <c r="V207" s="16"/>
      <c r="W207" s="16"/>
      <c r="X207" s="16"/>
      <c r="Y207" s="16" t="s">
        <v>211</v>
      </c>
      <c r="Z207" s="16"/>
      <c r="AA207" s="45">
        <v>43319</v>
      </c>
      <c r="AB207" s="8"/>
      <c r="AC207" s="8"/>
      <c r="AD207" s="8"/>
      <c r="AE207" s="8"/>
      <c r="AF207" s="11"/>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c r="HP207" s="10"/>
      <c r="HQ207" s="10"/>
      <c r="HR207" s="10"/>
      <c r="HS207" s="10"/>
      <c r="HT207" s="10"/>
      <c r="HU207" s="10"/>
      <c r="HV207" s="10"/>
      <c r="HW207" s="10"/>
      <c r="HX207" s="10"/>
      <c r="HY207" s="10"/>
      <c r="HZ207" s="10"/>
      <c r="IA207" s="10"/>
      <c r="IB207" s="10"/>
      <c r="IC207" s="10"/>
      <c r="ID207" s="10"/>
      <c r="IE207" s="10"/>
      <c r="IF207" s="10"/>
      <c r="IG207" s="10"/>
      <c r="IH207" s="10"/>
      <c r="II207" s="10"/>
      <c r="IJ207" s="10"/>
      <c r="IK207" s="10"/>
      <c r="IL207" s="10"/>
      <c r="IM207" s="10"/>
      <c r="IN207" s="10"/>
      <c r="IO207" s="10"/>
      <c r="IP207" s="10"/>
      <c r="IQ207" s="10"/>
      <c r="IR207" s="10"/>
      <c r="IS207" s="10"/>
      <c r="IT207" s="10"/>
      <c r="IU207" s="10"/>
      <c r="IV207" s="10"/>
      <c r="IW207" s="10"/>
      <c r="IX207" s="10"/>
      <c r="IY207" s="10"/>
      <c r="IZ207" s="10"/>
      <c r="JA207" s="10"/>
      <c r="JB207" s="10"/>
      <c r="JC207" s="10"/>
      <c r="JD207" s="10"/>
      <c r="JE207" s="10"/>
      <c r="JF207" s="10"/>
      <c r="JG207" s="10"/>
      <c r="JH207" s="10"/>
      <c r="JI207" s="10"/>
      <c r="JJ207" s="10"/>
      <c r="JK207" s="10"/>
      <c r="JL207" s="10"/>
      <c r="JM207" s="10"/>
      <c r="JN207" s="10"/>
      <c r="JO207" s="10"/>
      <c r="JP207" s="10"/>
      <c r="JQ207" s="10"/>
      <c r="JR207" s="10"/>
      <c r="JS207" s="10"/>
      <c r="JT207" s="10"/>
      <c r="JU207" s="10"/>
      <c r="JV207" s="10"/>
      <c r="JW207" s="10"/>
      <c r="JX207" s="10"/>
      <c r="JY207" s="10"/>
      <c r="JZ207" s="10"/>
      <c r="KA207" s="10"/>
      <c r="KB207" s="10"/>
      <c r="KC207" s="10"/>
      <c r="KD207" s="10"/>
      <c r="KE207" s="10"/>
      <c r="KF207" s="10"/>
      <c r="KG207" s="10"/>
      <c r="KH207" s="10"/>
      <c r="KI207" s="10"/>
      <c r="KJ207" s="10"/>
      <c r="KK207" s="10"/>
      <c r="KL207" s="10"/>
      <c r="KM207" s="10"/>
      <c r="KN207" s="10"/>
      <c r="KO207" s="10"/>
      <c r="KP207" s="10"/>
      <c r="KQ207" s="10"/>
      <c r="KR207" s="10"/>
      <c r="KS207" s="10"/>
      <c r="KT207" s="10"/>
      <c r="KU207" s="10"/>
      <c r="KV207" s="10"/>
      <c r="KW207" s="10"/>
      <c r="KX207" s="10"/>
      <c r="KY207" s="10"/>
      <c r="KZ207" s="10"/>
      <c r="LA207" s="10"/>
      <c r="LB207" s="10"/>
      <c r="LC207" s="10"/>
      <c r="LD207" s="10"/>
      <c r="LE207" s="10"/>
      <c r="LF207" s="10"/>
      <c r="LG207" s="10"/>
      <c r="LH207" s="10"/>
      <c r="LI207" s="10"/>
      <c r="LJ207" s="10"/>
      <c r="LK207" s="10"/>
      <c r="LL207" s="10"/>
      <c r="LM207" s="10"/>
      <c r="LN207" s="10"/>
      <c r="LO207" s="10"/>
      <c r="LP207" s="10"/>
      <c r="LQ207" s="10"/>
      <c r="LR207" s="10"/>
      <c r="LS207" s="10"/>
      <c r="LT207" s="10"/>
      <c r="LU207" s="10"/>
      <c r="LV207" s="10"/>
      <c r="LW207" s="10"/>
      <c r="LX207" s="10"/>
      <c r="LY207" s="10"/>
      <c r="LZ207" s="10"/>
      <c r="MA207" s="10"/>
      <c r="MB207" s="10"/>
      <c r="MC207" s="10"/>
      <c r="MD207" s="10"/>
      <c r="ME207" s="10"/>
      <c r="MF207" s="10"/>
      <c r="MG207" s="10"/>
      <c r="MH207" s="10"/>
      <c r="MI207" s="10"/>
      <c r="MJ207" s="10"/>
      <c r="MK207" s="10"/>
      <c r="ML207" s="10"/>
      <c r="MM207" s="10"/>
      <c r="MN207" s="10"/>
      <c r="MO207" s="10"/>
      <c r="MP207" s="10"/>
      <c r="MQ207" s="10"/>
      <c r="MR207" s="10"/>
      <c r="MS207" s="10"/>
      <c r="MT207" s="10"/>
      <c r="MU207" s="10"/>
      <c r="MV207" s="10"/>
      <c r="MW207" s="10"/>
      <c r="MX207" s="10"/>
      <c r="MY207" s="10"/>
      <c r="MZ207" s="10"/>
      <c r="NA207" s="10"/>
      <c r="NB207" s="10"/>
      <c r="NC207" s="10"/>
      <c r="ND207" s="10"/>
      <c r="NE207" s="10"/>
      <c r="NF207" s="10"/>
      <c r="NG207" s="10"/>
      <c r="NH207" s="10"/>
      <c r="NI207" s="10"/>
      <c r="NJ207" s="10"/>
      <c r="NK207" s="10"/>
      <c r="NL207" s="10"/>
      <c r="NM207" s="10"/>
      <c r="NN207" s="10"/>
      <c r="NO207" s="10"/>
      <c r="NP207" s="10"/>
      <c r="NQ207" s="10"/>
      <c r="NR207" s="10"/>
      <c r="NS207" s="10"/>
      <c r="NT207" s="10"/>
      <c r="NU207" s="10"/>
      <c r="NV207" s="10"/>
      <c r="NW207" s="10"/>
      <c r="NX207" s="10"/>
      <c r="NY207" s="10"/>
      <c r="NZ207" s="10"/>
      <c r="OA207" s="10"/>
      <c r="OB207" s="10"/>
      <c r="OC207" s="10"/>
      <c r="OD207" s="10"/>
      <c r="OE207" s="10"/>
      <c r="OF207" s="10"/>
      <c r="OG207" s="10"/>
      <c r="OH207" s="10"/>
      <c r="OI207" s="10"/>
      <c r="OJ207" s="10"/>
      <c r="OK207" s="10"/>
      <c r="OL207" s="10"/>
      <c r="OM207" s="10"/>
      <c r="ON207" s="10"/>
      <c r="OO207" s="10"/>
      <c r="OP207" s="10"/>
      <c r="OQ207" s="10"/>
      <c r="OR207" s="10"/>
      <c r="OS207" s="10"/>
      <c r="OT207" s="10"/>
      <c r="OU207" s="10"/>
      <c r="OV207" s="10"/>
      <c r="OW207" s="10"/>
      <c r="OX207" s="10"/>
      <c r="OY207" s="10"/>
      <c r="OZ207" s="10"/>
      <c r="PA207" s="10"/>
      <c r="PB207" s="10"/>
      <c r="PC207" s="10"/>
      <c r="PD207" s="10"/>
      <c r="PE207" s="10"/>
      <c r="PF207" s="10"/>
      <c r="PG207" s="10"/>
      <c r="PH207" s="10"/>
      <c r="PI207" s="10"/>
      <c r="PJ207" s="10"/>
      <c r="PK207" s="10"/>
      <c r="PL207" s="10"/>
      <c r="PM207" s="10"/>
      <c r="PN207" s="10"/>
      <c r="PO207" s="10"/>
      <c r="PP207" s="10"/>
      <c r="PQ207" s="10"/>
      <c r="PR207" s="10"/>
      <c r="PS207" s="10"/>
      <c r="PT207" s="10"/>
      <c r="PU207" s="10"/>
      <c r="PV207" s="10"/>
      <c r="PW207" s="10"/>
      <c r="PX207" s="10"/>
      <c r="PY207" s="10"/>
      <c r="PZ207" s="10"/>
      <c r="QA207" s="10"/>
      <c r="QB207" s="10"/>
      <c r="QC207" s="10"/>
      <c r="QD207" s="10"/>
      <c r="QE207" s="10"/>
      <c r="QF207" s="10"/>
      <c r="QG207" s="10"/>
      <c r="QH207" s="10"/>
      <c r="QI207" s="10"/>
      <c r="QJ207" s="10"/>
      <c r="QK207" s="10"/>
      <c r="QL207" s="10"/>
      <c r="QM207" s="10"/>
      <c r="QN207" s="10"/>
      <c r="QO207" s="10"/>
      <c r="QP207" s="10"/>
      <c r="QQ207" s="10"/>
      <c r="QR207" s="10"/>
      <c r="QS207" s="10"/>
      <c r="QT207" s="10"/>
      <c r="QU207" s="10"/>
      <c r="QV207" s="10"/>
      <c r="QW207" s="10"/>
      <c r="QX207" s="10"/>
      <c r="QY207" s="10"/>
      <c r="QZ207" s="10"/>
      <c r="RA207" s="10"/>
      <c r="RB207" s="10"/>
      <c r="RC207" s="10"/>
      <c r="RD207" s="10"/>
      <c r="RE207" s="10"/>
      <c r="RF207" s="10"/>
      <c r="RG207" s="10"/>
      <c r="RH207" s="10"/>
      <c r="RI207" s="10"/>
      <c r="RJ207" s="10"/>
      <c r="RK207" s="10"/>
      <c r="RL207" s="10"/>
      <c r="RM207" s="10"/>
      <c r="RN207" s="10"/>
      <c r="RO207" s="10"/>
      <c r="RP207" s="10"/>
      <c r="RQ207" s="10"/>
      <c r="RR207" s="10"/>
      <c r="RS207" s="10"/>
      <c r="RT207" s="10"/>
      <c r="RU207" s="10"/>
      <c r="RV207" s="10"/>
      <c r="RW207" s="10"/>
      <c r="RX207" s="10"/>
      <c r="RY207" s="10"/>
      <c r="RZ207" s="10"/>
      <c r="SA207" s="10"/>
      <c r="SB207" s="10"/>
      <c r="SC207" s="10"/>
      <c r="SD207" s="10"/>
      <c r="SE207" s="10"/>
      <c r="SF207" s="10"/>
      <c r="SG207" s="10"/>
      <c r="SH207" s="10"/>
      <c r="SI207" s="10"/>
      <c r="SJ207" s="10"/>
      <c r="SK207" s="10"/>
      <c r="SL207" s="10"/>
      <c r="SM207" s="10"/>
      <c r="SN207" s="10"/>
      <c r="SO207" s="10"/>
      <c r="SP207" s="10"/>
      <c r="SQ207" s="10"/>
      <c r="SR207" s="10"/>
      <c r="SS207" s="10"/>
      <c r="ST207" s="10"/>
      <c r="SU207" s="10"/>
      <c r="SV207" s="10"/>
      <c r="SW207" s="10"/>
      <c r="SX207" s="10"/>
      <c r="SY207" s="10"/>
      <c r="SZ207" s="10"/>
      <c r="TA207" s="10"/>
      <c r="TB207" s="10"/>
      <c r="TC207" s="10"/>
      <c r="TD207" s="10"/>
      <c r="TE207" s="10"/>
      <c r="TF207" s="10"/>
      <c r="TG207" s="10"/>
      <c r="TH207" s="10"/>
      <c r="TI207" s="10"/>
      <c r="TJ207" s="10"/>
      <c r="TK207" s="10"/>
      <c r="TL207" s="10"/>
      <c r="TM207" s="10"/>
      <c r="TN207" s="10"/>
      <c r="TO207" s="10"/>
      <c r="TP207" s="10"/>
      <c r="TQ207" s="10"/>
      <c r="TR207" s="10"/>
      <c r="TS207" s="10"/>
      <c r="TT207" s="10"/>
      <c r="TU207" s="10"/>
      <c r="TV207" s="10"/>
      <c r="TW207" s="10"/>
      <c r="TX207" s="10"/>
      <c r="TY207" s="10"/>
      <c r="TZ207" s="10"/>
      <c r="UA207" s="10"/>
      <c r="UB207" s="10"/>
      <c r="UC207" s="10"/>
      <c r="UD207" s="10"/>
      <c r="UE207" s="10"/>
      <c r="UF207" s="10"/>
      <c r="UG207" s="10"/>
      <c r="UH207" s="10"/>
      <c r="UI207" s="10"/>
      <c r="UJ207" s="10"/>
      <c r="UK207" s="10"/>
      <c r="UL207" s="10"/>
      <c r="UM207" s="10"/>
      <c r="UN207" s="10"/>
      <c r="UO207" s="10"/>
      <c r="UP207" s="10"/>
      <c r="UQ207" s="10"/>
      <c r="UR207" s="10"/>
      <c r="US207" s="10"/>
      <c r="UT207" s="10"/>
      <c r="UU207" s="10"/>
      <c r="UV207" s="10"/>
      <c r="UW207" s="10"/>
      <c r="UX207" s="10"/>
      <c r="UY207" s="10"/>
      <c r="UZ207" s="10"/>
      <c r="VA207" s="10"/>
      <c r="VB207" s="10"/>
      <c r="VC207" s="10"/>
      <c r="VD207" s="10"/>
      <c r="VE207" s="10"/>
      <c r="VF207" s="10"/>
      <c r="VG207" s="10"/>
      <c r="VH207" s="10"/>
      <c r="VI207" s="10"/>
      <c r="VJ207" s="10"/>
      <c r="VK207" s="10"/>
      <c r="VL207" s="10"/>
      <c r="VM207" s="10"/>
      <c r="VN207" s="10"/>
      <c r="VO207" s="10"/>
      <c r="VP207" s="10"/>
      <c r="VQ207" s="10"/>
      <c r="VR207" s="10"/>
      <c r="VS207" s="10"/>
      <c r="VT207" s="10"/>
      <c r="VU207" s="10"/>
      <c r="VV207" s="10"/>
      <c r="VW207" s="10"/>
      <c r="VX207" s="10"/>
      <c r="VY207" s="10"/>
      <c r="VZ207" s="10"/>
      <c r="WA207" s="10"/>
      <c r="WB207" s="10"/>
      <c r="WC207" s="10"/>
      <c r="WD207" s="10"/>
      <c r="WE207" s="10"/>
      <c r="WF207" s="10"/>
      <c r="WG207" s="10"/>
      <c r="WH207" s="10"/>
      <c r="WI207" s="10"/>
      <c r="WJ207" s="10"/>
      <c r="WK207" s="10"/>
      <c r="WL207" s="10"/>
      <c r="WM207" s="10"/>
      <c r="WN207" s="10"/>
      <c r="WO207" s="10"/>
      <c r="WP207" s="10"/>
      <c r="WQ207" s="10"/>
      <c r="WR207" s="10"/>
      <c r="WS207" s="10"/>
      <c r="WT207" s="10"/>
      <c r="WU207" s="10"/>
      <c r="WV207" s="10"/>
      <c r="WW207" s="10"/>
      <c r="WX207" s="10"/>
      <c r="WY207" s="10"/>
      <c r="WZ207" s="10"/>
      <c r="XA207" s="10"/>
      <c r="XB207" s="10"/>
      <c r="XC207" s="10"/>
      <c r="XD207" s="10"/>
      <c r="XE207" s="10"/>
      <c r="XF207" s="10"/>
      <c r="XG207" s="10"/>
      <c r="XH207" s="10"/>
      <c r="XI207" s="10"/>
      <c r="XJ207" s="10"/>
      <c r="XK207" s="10"/>
      <c r="XL207" s="10"/>
      <c r="XM207" s="10"/>
      <c r="XN207" s="10"/>
      <c r="XO207" s="10"/>
      <c r="XP207" s="10"/>
      <c r="XQ207" s="10"/>
      <c r="XR207" s="10"/>
      <c r="XS207" s="10"/>
      <c r="XT207" s="10"/>
      <c r="XU207" s="10"/>
      <c r="XV207" s="10"/>
      <c r="XW207" s="10"/>
      <c r="XX207" s="10"/>
      <c r="XY207" s="10"/>
      <c r="XZ207" s="10"/>
      <c r="YA207" s="10"/>
      <c r="YB207" s="10"/>
      <c r="YC207" s="10"/>
      <c r="YD207" s="10"/>
      <c r="YE207" s="10"/>
      <c r="YF207" s="10"/>
      <c r="YG207" s="10"/>
      <c r="YH207" s="10"/>
      <c r="YI207" s="10"/>
      <c r="YJ207" s="10"/>
      <c r="YK207" s="10"/>
      <c r="YL207" s="10"/>
      <c r="YM207" s="10"/>
      <c r="YN207" s="10"/>
      <c r="YO207" s="10"/>
      <c r="YP207" s="10"/>
      <c r="YQ207" s="10"/>
      <c r="YR207" s="10"/>
      <c r="YS207" s="10"/>
      <c r="YT207" s="10"/>
      <c r="YU207" s="10"/>
      <c r="YV207" s="10"/>
      <c r="YW207" s="10"/>
      <c r="YX207" s="10"/>
      <c r="YY207" s="10"/>
      <c r="YZ207" s="10"/>
      <c r="ZA207" s="10"/>
      <c r="ZB207" s="10"/>
      <c r="ZC207" s="10"/>
      <c r="ZD207" s="10"/>
      <c r="ZE207" s="10"/>
      <c r="ZF207" s="10"/>
      <c r="ZG207" s="10"/>
      <c r="ZH207" s="10"/>
      <c r="ZI207" s="10"/>
      <c r="ZJ207" s="10"/>
      <c r="ZK207" s="10"/>
      <c r="ZL207" s="10"/>
      <c r="ZM207" s="10"/>
      <c r="ZN207" s="10"/>
      <c r="ZO207" s="10"/>
      <c r="ZP207" s="10"/>
      <c r="ZQ207" s="10"/>
      <c r="ZR207" s="10"/>
      <c r="ZS207" s="10"/>
      <c r="ZT207" s="10"/>
      <c r="ZU207" s="10"/>
      <c r="ZV207" s="10"/>
      <c r="ZW207" s="10"/>
      <c r="ZX207" s="10"/>
      <c r="ZY207" s="10"/>
      <c r="ZZ207" s="10"/>
      <c r="AAA207" s="10"/>
      <c r="AAB207" s="10"/>
      <c r="AAC207" s="10"/>
      <c r="AAD207" s="10"/>
      <c r="AAE207" s="10"/>
      <c r="AAF207" s="10"/>
      <c r="AAG207" s="10"/>
      <c r="AAH207" s="10"/>
      <c r="AAI207" s="10"/>
      <c r="AAJ207" s="10"/>
      <c r="AAK207" s="10"/>
      <c r="AAL207" s="10"/>
      <c r="AAM207" s="10"/>
      <c r="AAN207" s="10"/>
      <c r="AAO207" s="10"/>
      <c r="AAP207" s="10"/>
      <c r="AAQ207" s="10"/>
      <c r="AAR207" s="10"/>
      <c r="AAS207" s="10"/>
      <c r="AAT207" s="10"/>
      <c r="AAU207" s="10"/>
      <c r="AAV207" s="10"/>
      <c r="AAW207" s="10"/>
      <c r="AAX207" s="10"/>
      <c r="AAY207" s="10"/>
      <c r="AAZ207" s="10"/>
      <c r="ABA207" s="10"/>
      <c r="ABB207" s="10"/>
      <c r="ABC207" s="10"/>
      <c r="ABD207" s="10"/>
      <c r="ABE207" s="10"/>
      <c r="ABF207" s="10"/>
      <c r="ABG207" s="10"/>
      <c r="ABH207" s="10"/>
      <c r="ABI207" s="10"/>
      <c r="ABJ207" s="10"/>
      <c r="ABK207" s="10"/>
      <c r="ABL207" s="10"/>
      <c r="ABM207" s="10"/>
      <c r="ABN207" s="10"/>
      <c r="ABO207" s="10"/>
      <c r="ABP207" s="10"/>
      <c r="ABQ207" s="10"/>
      <c r="ABR207" s="10"/>
      <c r="ABS207" s="10"/>
      <c r="ABT207" s="10"/>
      <c r="ABU207" s="10"/>
      <c r="ABV207" s="10"/>
      <c r="ABW207" s="10"/>
      <c r="ABX207" s="10"/>
      <c r="ABY207" s="10"/>
      <c r="ABZ207" s="10"/>
      <c r="ACA207" s="10"/>
      <c r="ACB207" s="10"/>
      <c r="ACC207" s="10"/>
      <c r="ACD207" s="10"/>
      <c r="ACE207" s="10"/>
      <c r="ACF207" s="10"/>
      <c r="ACG207" s="10"/>
      <c r="ACH207" s="10"/>
      <c r="ACI207" s="10"/>
      <c r="ACJ207" s="10"/>
      <c r="ACK207" s="10"/>
      <c r="ACL207" s="10"/>
      <c r="ACM207" s="10"/>
      <c r="ACN207" s="10"/>
      <c r="ACO207" s="10"/>
      <c r="ACP207" s="10"/>
      <c r="ACQ207" s="10"/>
      <c r="ACR207" s="10"/>
      <c r="ACS207" s="10"/>
      <c r="ACT207" s="10"/>
      <c r="ACU207" s="10"/>
      <c r="ACV207" s="10"/>
      <c r="ACW207" s="10"/>
      <c r="ACX207" s="10"/>
      <c r="ACY207" s="10"/>
      <c r="ACZ207" s="10"/>
      <c r="ADA207" s="10"/>
      <c r="ADB207" s="10"/>
      <c r="ADC207" s="10"/>
      <c r="ADD207" s="10"/>
      <c r="ADE207" s="10"/>
      <c r="ADF207" s="10"/>
      <c r="ADG207" s="10"/>
      <c r="ADH207" s="10"/>
      <c r="ADI207" s="10"/>
      <c r="ADJ207" s="10"/>
      <c r="ADK207" s="10"/>
      <c r="ADL207" s="10"/>
      <c r="ADM207" s="10"/>
      <c r="ADN207" s="10"/>
      <c r="ADO207" s="10"/>
      <c r="ADP207" s="10"/>
      <c r="ADQ207" s="10"/>
      <c r="ADR207" s="10"/>
      <c r="ADS207" s="10"/>
      <c r="ADT207" s="10"/>
      <c r="ADU207" s="10"/>
      <c r="ADV207" s="10"/>
      <c r="ADW207" s="10"/>
      <c r="ADX207" s="10"/>
      <c r="ADY207" s="10"/>
      <c r="ADZ207" s="10"/>
      <c r="AEA207" s="10"/>
      <c r="AEB207" s="10"/>
      <c r="AEC207" s="10"/>
      <c r="AED207" s="10"/>
      <c r="AEE207" s="10"/>
      <c r="AEF207" s="10"/>
      <c r="AEG207" s="10"/>
      <c r="AEH207" s="10"/>
      <c r="AEI207" s="10"/>
      <c r="AEJ207" s="10"/>
      <c r="AEK207" s="10"/>
      <c r="AEL207" s="10"/>
      <c r="AEM207" s="10"/>
      <c r="AEN207" s="10"/>
      <c r="AEO207" s="10"/>
      <c r="AEP207" s="10"/>
      <c r="AEQ207" s="10"/>
      <c r="AER207" s="10"/>
      <c r="AES207" s="10"/>
      <c r="AET207" s="10"/>
      <c r="AEU207" s="10"/>
      <c r="AEV207" s="10"/>
      <c r="AEW207" s="10"/>
      <c r="AEX207" s="10"/>
      <c r="AEY207" s="10"/>
      <c r="AEZ207" s="10"/>
      <c r="AFA207" s="10"/>
      <c r="AFB207" s="10"/>
      <c r="AFC207" s="10"/>
      <c r="AFD207" s="10"/>
      <c r="AFE207" s="10"/>
      <c r="AFF207" s="10"/>
      <c r="AFG207" s="10"/>
      <c r="AFH207" s="10"/>
      <c r="AFI207" s="10"/>
      <c r="AFJ207" s="10"/>
      <c r="AFK207" s="10"/>
      <c r="AFL207" s="10"/>
      <c r="AFM207" s="10"/>
      <c r="AFN207" s="10"/>
      <c r="AFO207" s="10"/>
      <c r="AFP207" s="10"/>
      <c r="AFQ207" s="10"/>
      <c r="AFR207" s="10"/>
      <c r="AFS207" s="10"/>
      <c r="AFT207" s="10"/>
      <c r="AFU207" s="10"/>
      <c r="AFV207" s="10"/>
      <c r="AFW207" s="10"/>
      <c r="AFX207" s="10"/>
      <c r="AFY207" s="10"/>
      <c r="AFZ207" s="10"/>
      <c r="AGA207" s="10"/>
      <c r="AGB207" s="10"/>
      <c r="AGC207" s="10"/>
      <c r="AGD207" s="10"/>
      <c r="AGE207" s="10"/>
      <c r="AGF207" s="10"/>
      <c r="AGG207" s="10"/>
      <c r="AGH207" s="10"/>
      <c r="AGI207" s="10"/>
      <c r="AGJ207" s="10"/>
      <c r="AGK207" s="10"/>
      <c r="AGL207" s="10"/>
      <c r="AGM207" s="10"/>
      <c r="AGN207" s="10"/>
      <c r="AGO207" s="10"/>
      <c r="AGP207" s="10"/>
      <c r="AGQ207" s="10"/>
      <c r="AGR207" s="10"/>
      <c r="AGS207" s="10"/>
      <c r="AGT207" s="10"/>
      <c r="AGU207" s="10"/>
      <c r="AGV207" s="10"/>
      <c r="AGW207" s="10"/>
      <c r="AGX207" s="10"/>
      <c r="AGY207" s="10"/>
      <c r="AGZ207" s="10"/>
      <c r="AHA207" s="10"/>
      <c r="AHB207" s="10"/>
      <c r="AHC207" s="10"/>
      <c r="AHD207" s="10"/>
      <c r="AHE207" s="10"/>
      <c r="AHF207" s="10"/>
      <c r="AHG207" s="10"/>
      <c r="AHH207" s="10"/>
      <c r="AHI207" s="10"/>
      <c r="AHJ207" s="10"/>
      <c r="AHK207" s="10"/>
      <c r="AHL207" s="10"/>
      <c r="AHM207" s="10"/>
      <c r="AHN207" s="10"/>
      <c r="AHO207" s="10"/>
      <c r="AHP207" s="10"/>
      <c r="AHQ207" s="10"/>
      <c r="AHR207" s="10"/>
      <c r="AHS207" s="10"/>
      <c r="AHT207" s="10"/>
      <c r="AHU207" s="10"/>
      <c r="AHV207" s="10"/>
      <c r="AHW207" s="10"/>
      <c r="AHX207" s="10"/>
      <c r="AHY207" s="10"/>
      <c r="AHZ207" s="10"/>
      <c r="AIA207" s="10"/>
      <c r="AIB207" s="10"/>
      <c r="AIC207" s="10"/>
      <c r="AID207" s="10"/>
      <c r="AIE207" s="10"/>
      <c r="AIF207" s="10"/>
      <c r="AIG207" s="10"/>
      <c r="AIH207" s="10"/>
      <c r="AII207" s="10"/>
      <c r="AIJ207" s="10"/>
      <c r="AIK207" s="10"/>
      <c r="AIL207" s="10"/>
      <c r="AIM207" s="10"/>
      <c r="AIN207" s="10"/>
      <c r="AIO207" s="10"/>
      <c r="AIP207" s="10"/>
      <c r="AIQ207" s="10"/>
      <c r="AIR207" s="10"/>
      <c r="AIS207" s="10"/>
      <c r="AIT207" s="10"/>
      <c r="AIU207" s="10"/>
      <c r="AIV207" s="10"/>
      <c r="AIW207" s="10"/>
      <c r="AIX207" s="10"/>
      <c r="AIY207" s="10"/>
      <c r="AIZ207" s="10"/>
      <c r="AJA207" s="10"/>
      <c r="AJB207" s="10"/>
      <c r="AJC207" s="10"/>
      <c r="AJD207" s="10"/>
      <c r="AJE207" s="10"/>
      <c r="AJF207" s="10"/>
      <c r="AJG207" s="10"/>
      <c r="AJH207" s="10"/>
      <c r="AJI207" s="10"/>
      <c r="AJJ207" s="10"/>
      <c r="AJK207" s="10"/>
      <c r="AJL207" s="10"/>
      <c r="AJM207" s="10"/>
      <c r="AJN207" s="10"/>
      <c r="AJO207" s="10"/>
      <c r="AJP207" s="10"/>
      <c r="AJQ207" s="10"/>
      <c r="AJR207" s="10"/>
      <c r="AJS207" s="10"/>
      <c r="AJT207" s="10"/>
      <c r="AJU207" s="10"/>
      <c r="AJV207" s="10"/>
      <c r="AJW207" s="10"/>
      <c r="AJX207" s="10"/>
      <c r="AJY207" s="10"/>
      <c r="AJZ207" s="10"/>
      <c r="AKA207" s="10"/>
      <c r="AKB207" s="10"/>
      <c r="AKC207" s="10"/>
      <c r="AKD207" s="10"/>
      <c r="AKE207" s="10"/>
      <c r="AKF207" s="10"/>
      <c r="AKG207" s="10"/>
      <c r="AKH207" s="10"/>
      <c r="AKI207" s="10"/>
      <c r="AKJ207" s="10"/>
      <c r="AKK207" s="10"/>
      <c r="AKL207" s="10"/>
      <c r="AKM207" s="10"/>
      <c r="AKN207" s="10"/>
      <c r="AKO207" s="10"/>
      <c r="AKP207" s="10"/>
      <c r="AKQ207" s="10"/>
      <c r="AKR207" s="10"/>
      <c r="AKS207" s="10"/>
      <c r="AKT207" s="10"/>
      <c r="AKU207" s="10"/>
      <c r="AKV207" s="10"/>
      <c r="AKW207" s="10"/>
      <c r="AKX207" s="10"/>
      <c r="AKY207" s="10"/>
      <c r="AKZ207" s="10"/>
      <c r="ALA207" s="10"/>
      <c r="ALB207" s="10"/>
      <c r="ALC207" s="10"/>
      <c r="ALD207" s="10"/>
      <c r="ALE207" s="10"/>
      <c r="ALF207" s="10"/>
      <c r="ALG207" s="10"/>
      <c r="ALH207" s="10"/>
      <c r="ALI207" s="10"/>
      <c r="ALJ207" s="10"/>
      <c r="ALK207" s="10"/>
      <c r="ALL207" s="10"/>
      <c r="ALM207" s="10"/>
      <c r="ALN207" s="10"/>
      <c r="ALO207" s="10"/>
      <c r="ALP207" s="10"/>
      <c r="ALQ207" s="10"/>
      <c r="ALR207" s="10"/>
      <c r="ALS207" s="10"/>
      <c r="ALT207" s="10"/>
      <c r="ALU207" s="10"/>
      <c r="ALV207" s="10"/>
      <c r="ALW207" s="10"/>
      <c r="ALX207" s="10"/>
      <c r="ALY207" s="10"/>
      <c r="ALZ207" s="10"/>
      <c r="AMA207" s="10"/>
      <c r="AMB207" s="10"/>
      <c r="AMC207" s="10"/>
      <c r="AMD207" s="10"/>
      <c r="AME207" s="10"/>
      <c r="AMF207" s="10"/>
      <c r="AMG207" s="10"/>
      <c r="AMH207" s="10"/>
      <c r="AMI207" s="10"/>
      <c r="AMJ207" s="10"/>
      <c r="AMK207" s="10"/>
      <c r="AML207" s="10"/>
      <c r="AMM207" s="10"/>
      <c r="AMN207" s="10"/>
      <c r="AMO207" s="10"/>
    </row>
    <row r="208" spans="1:1029" customFormat="1">
      <c r="A208" s="13" t="str">
        <f t="shared" si="32"/>
        <v>hasSubmissionTerms</v>
      </c>
      <c r="B208" s="14" t="s">
        <v>219</v>
      </c>
      <c r="C208" s="13"/>
      <c r="D208" s="13"/>
      <c r="E208" s="13"/>
      <c r="F208" s="13" t="str">
        <f t="shared" si="33"/>
        <v>Procedure. has_ Submission Terms. Submission Terms</v>
      </c>
      <c r="G208" s="13"/>
      <c r="H208" s="13" t="s">
        <v>575</v>
      </c>
      <c r="I208" s="13" t="s">
        <v>313</v>
      </c>
      <c r="J208" s="13"/>
      <c r="K208" s="13"/>
      <c r="L208" s="13" t="str">
        <f t="shared" si="34"/>
        <v>Submission Terms</v>
      </c>
      <c r="M208" s="13" t="str">
        <f t="shared" si="35"/>
        <v>Submission Terms</v>
      </c>
      <c r="N208" s="13"/>
      <c r="O208" s="13"/>
      <c r="P208" s="13"/>
      <c r="Q208" s="15" t="s">
        <v>466</v>
      </c>
      <c r="R208" s="13" t="s">
        <v>223</v>
      </c>
      <c r="S208" s="16"/>
      <c r="T208" s="16"/>
      <c r="U208" s="16"/>
      <c r="V208" s="16"/>
      <c r="W208" s="16"/>
      <c r="X208" s="16"/>
      <c r="Y208" s="16" t="s">
        <v>211</v>
      </c>
      <c r="Z208" s="16"/>
      <c r="AA208" s="45">
        <v>43320</v>
      </c>
      <c r="AB208" s="8"/>
      <c r="AC208" s="8"/>
      <c r="AD208" s="8"/>
      <c r="AE208" s="8"/>
      <c r="AF208" s="11"/>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c r="HP208" s="10"/>
      <c r="HQ208" s="10"/>
      <c r="HR208" s="10"/>
      <c r="HS208" s="10"/>
      <c r="HT208" s="10"/>
      <c r="HU208" s="10"/>
      <c r="HV208" s="10"/>
      <c r="HW208" s="10"/>
      <c r="HX208" s="10"/>
      <c r="HY208" s="10"/>
      <c r="HZ208" s="10"/>
      <c r="IA208" s="10"/>
      <c r="IB208" s="10"/>
      <c r="IC208" s="10"/>
      <c r="ID208" s="10"/>
      <c r="IE208" s="10"/>
      <c r="IF208" s="10"/>
      <c r="IG208" s="10"/>
      <c r="IH208" s="10"/>
      <c r="II208" s="10"/>
      <c r="IJ208" s="10"/>
      <c r="IK208" s="10"/>
      <c r="IL208" s="10"/>
      <c r="IM208" s="10"/>
      <c r="IN208" s="10"/>
      <c r="IO208" s="10"/>
      <c r="IP208" s="10"/>
      <c r="IQ208" s="10"/>
      <c r="IR208" s="10"/>
      <c r="IS208" s="10"/>
      <c r="IT208" s="10"/>
      <c r="IU208" s="10"/>
      <c r="IV208" s="10"/>
      <c r="IW208" s="10"/>
      <c r="IX208" s="10"/>
      <c r="IY208" s="10"/>
      <c r="IZ208" s="10"/>
      <c r="JA208" s="10"/>
      <c r="JB208" s="10"/>
      <c r="JC208" s="10"/>
      <c r="JD208" s="10"/>
      <c r="JE208" s="10"/>
      <c r="JF208" s="10"/>
      <c r="JG208" s="10"/>
      <c r="JH208" s="10"/>
      <c r="JI208" s="10"/>
      <c r="JJ208" s="10"/>
      <c r="JK208" s="10"/>
      <c r="JL208" s="10"/>
      <c r="JM208" s="10"/>
      <c r="JN208" s="10"/>
      <c r="JO208" s="10"/>
      <c r="JP208" s="10"/>
      <c r="JQ208" s="10"/>
      <c r="JR208" s="10"/>
      <c r="JS208" s="10"/>
      <c r="JT208" s="10"/>
      <c r="JU208" s="10"/>
      <c r="JV208" s="10"/>
      <c r="JW208" s="10"/>
      <c r="JX208" s="10"/>
      <c r="JY208" s="10"/>
      <c r="JZ208" s="10"/>
      <c r="KA208" s="10"/>
      <c r="KB208" s="10"/>
      <c r="KC208" s="10"/>
      <c r="KD208" s="10"/>
      <c r="KE208" s="10"/>
      <c r="KF208" s="10"/>
      <c r="KG208" s="10"/>
      <c r="KH208" s="10"/>
      <c r="KI208" s="10"/>
      <c r="KJ208" s="10"/>
      <c r="KK208" s="10"/>
      <c r="KL208" s="10"/>
      <c r="KM208" s="10"/>
      <c r="KN208" s="10"/>
      <c r="KO208" s="10"/>
      <c r="KP208" s="10"/>
      <c r="KQ208" s="10"/>
      <c r="KR208" s="10"/>
      <c r="KS208" s="10"/>
      <c r="KT208" s="10"/>
      <c r="KU208" s="10"/>
      <c r="KV208" s="10"/>
      <c r="KW208" s="10"/>
      <c r="KX208" s="10"/>
      <c r="KY208" s="10"/>
      <c r="KZ208" s="10"/>
      <c r="LA208" s="10"/>
      <c r="LB208" s="10"/>
      <c r="LC208" s="10"/>
      <c r="LD208" s="10"/>
      <c r="LE208" s="10"/>
      <c r="LF208" s="10"/>
      <c r="LG208" s="10"/>
      <c r="LH208" s="10"/>
      <c r="LI208" s="10"/>
      <c r="LJ208" s="10"/>
      <c r="LK208" s="10"/>
      <c r="LL208" s="10"/>
      <c r="LM208" s="10"/>
      <c r="LN208" s="10"/>
      <c r="LO208" s="10"/>
      <c r="LP208" s="10"/>
      <c r="LQ208" s="10"/>
      <c r="LR208" s="10"/>
      <c r="LS208" s="10"/>
      <c r="LT208" s="10"/>
      <c r="LU208" s="10"/>
      <c r="LV208" s="10"/>
      <c r="LW208" s="10"/>
      <c r="LX208" s="10"/>
      <c r="LY208" s="10"/>
      <c r="LZ208" s="10"/>
      <c r="MA208" s="10"/>
      <c r="MB208" s="10"/>
      <c r="MC208" s="10"/>
      <c r="MD208" s="10"/>
      <c r="ME208" s="10"/>
      <c r="MF208" s="10"/>
      <c r="MG208" s="10"/>
      <c r="MH208" s="10"/>
      <c r="MI208" s="10"/>
      <c r="MJ208" s="10"/>
      <c r="MK208" s="10"/>
      <c r="ML208" s="10"/>
      <c r="MM208" s="10"/>
      <c r="MN208" s="10"/>
      <c r="MO208" s="10"/>
      <c r="MP208" s="10"/>
      <c r="MQ208" s="10"/>
      <c r="MR208" s="10"/>
      <c r="MS208" s="10"/>
      <c r="MT208" s="10"/>
      <c r="MU208" s="10"/>
      <c r="MV208" s="10"/>
      <c r="MW208" s="10"/>
      <c r="MX208" s="10"/>
      <c r="MY208" s="10"/>
      <c r="MZ208" s="10"/>
      <c r="NA208" s="10"/>
      <c r="NB208" s="10"/>
      <c r="NC208" s="10"/>
      <c r="ND208" s="10"/>
      <c r="NE208" s="10"/>
      <c r="NF208" s="10"/>
      <c r="NG208" s="10"/>
      <c r="NH208" s="10"/>
      <c r="NI208" s="10"/>
      <c r="NJ208" s="10"/>
      <c r="NK208" s="10"/>
      <c r="NL208" s="10"/>
      <c r="NM208" s="10"/>
      <c r="NN208" s="10"/>
      <c r="NO208" s="10"/>
      <c r="NP208" s="10"/>
      <c r="NQ208" s="10"/>
      <c r="NR208" s="10"/>
      <c r="NS208" s="10"/>
      <c r="NT208" s="10"/>
      <c r="NU208" s="10"/>
      <c r="NV208" s="10"/>
      <c r="NW208" s="10"/>
      <c r="NX208" s="10"/>
      <c r="NY208" s="10"/>
      <c r="NZ208" s="10"/>
      <c r="OA208" s="10"/>
      <c r="OB208" s="10"/>
      <c r="OC208" s="10"/>
      <c r="OD208" s="10"/>
      <c r="OE208" s="10"/>
      <c r="OF208" s="10"/>
      <c r="OG208" s="10"/>
      <c r="OH208" s="10"/>
      <c r="OI208" s="10"/>
      <c r="OJ208" s="10"/>
      <c r="OK208" s="10"/>
      <c r="OL208" s="10"/>
      <c r="OM208" s="10"/>
      <c r="ON208" s="10"/>
      <c r="OO208" s="10"/>
      <c r="OP208" s="10"/>
      <c r="OQ208" s="10"/>
      <c r="OR208" s="10"/>
      <c r="OS208" s="10"/>
      <c r="OT208" s="10"/>
      <c r="OU208" s="10"/>
      <c r="OV208" s="10"/>
      <c r="OW208" s="10"/>
      <c r="OX208" s="10"/>
      <c r="OY208" s="10"/>
      <c r="OZ208" s="10"/>
      <c r="PA208" s="10"/>
      <c r="PB208" s="10"/>
      <c r="PC208" s="10"/>
      <c r="PD208" s="10"/>
      <c r="PE208" s="10"/>
      <c r="PF208" s="10"/>
      <c r="PG208" s="10"/>
      <c r="PH208" s="10"/>
      <c r="PI208" s="10"/>
      <c r="PJ208" s="10"/>
      <c r="PK208" s="10"/>
      <c r="PL208" s="10"/>
      <c r="PM208" s="10"/>
      <c r="PN208" s="10"/>
      <c r="PO208" s="10"/>
      <c r="PP208" s="10"/>
      <c r="PQ208" s="10"/>
      <c r="PR208" s="10"/>
      <c r="PS208" s="10"/>
      <c r="PT208" s="10"/>
      <c r="PU208" s="10"/>
      <c r="PV208" s="10"/>
      <c r="PW208" s="10"/>
      <c r="PX208" s="10"/>
      <c r="PY208" s="10"/>
      <c r="PZ208" s="10"/>
      <c r="QA208" s="10"/>
      <c r="QB208" s="10"/>
      <c r="QC208" s="10"/>
      <c r="QD208" s="10"/>
      <c r="QE208" s="10"/>
      <c r="QF208" s="10"/>
      <c r="QG208" s="10"/>
      <c r="QH208" s="10"/>
      <c r="QI208" s="10"/>
      <c r="QJ208" s="10"/>
      <c r="QK208" s="10"/>
      <c r="QL208" s="10"/>
      <c r="QM208" s="10"/>
      <c r="QN208" s="10"/>
      <c r="QO208" s="10"/>
      <c r="QP208" s="10"/>
      <c r="QQ208" s="10"/>
      <c r="QR208" s="10"/>
      <c r="QS208" s="10"/>
      <c r="QT208" s="10"/>
      <c r="QU208" s="10"/>
      <c r="QV208" s="10"/>
      <c r="QW208" s="10"/>
      <c r="QX208" s="10"/>
      <c r="QY208" s="10"/>
      <c r="QZ208" s="10"/>
      <c r="RA208" s="10"/>
      <c r="RB208" s="10"/>
      <c r="RC208" s="10"/>
      <c r="RD208" s="10"/>
      <c r="RE208" s="10"/>
      <c r="RF208" s="10"/>
      <c r="RG208" s="10"/>
      <c r="RH208" s="10"/>
      <c r="RI208" s="10"/>
      <c r="RJ208" s="10"/>
      <c r="RK208" s="10"/>
      <c r="RL208" s="10"/>
      <c r="RM208" s="10"/>
      <c r="RN208" s="10"/>
      <c r="RO208" s="10"/>
      <c r="RP208" s="10"/>
      <c r="RQ208" s="10"/>
      <c r="RR208" s="10"/>
      <c r="RS208" s="10"/>
      <c r="RT208" s="10"/>
      <c r="RU208" s="10"/>
      <c r="RV208" s="10"/>
      <c r="RW208" s="10"/>
      <c r="RX208" s="10"/>
      <c r="RY208" s="10"/>
      <c r="RZ208" s="10"/>
      <c r="SA208" s="10"/>
      <c r="SB208" s="10"/>
      <c r="SC208" s="10"/>
      <c r="SD208" s="10"/>
      <c r="SE208" s="10"/>
      <c r="SF208" s="10"/>
      <c r="SG208" s="10"/>
      <c r="SH208" s="10"/>
      <c r="SI208" s="10"/>
      <c r="SJ208" s="10"/>
      <c r="SK208" s="10"/>
      <c r="SL208" s="10"/>
      <c r="SM208" s="10"/>
      <c r="SN208" s="10"/>
      <c r="SO208" s="10"/>
      <c r="SP208" s="10"/>
      <c r="SQ208" s="10"/>
      <c r="SR208" s="10"/>
      <c r="SS208" s="10"/>
      <c r="ST208" s="10"/>
      <c r="SU208" s="10"/>
      <c r="SV208" s="10"/>
      <c r="SW208" s="10"/>
      <c r="SX208" s="10"/>
      <c r="SY208" s="10"/>
      <c r="SZ208" s="10"/>
      <c r="TA208" s="10"/>
      <c r="TB208" s="10"/>
      <c r="TC208" s="10"/>
      <c r="TD208" s="10"/>
      <c r="TE208" s="10"/>
      <c r="TF208" s="10"/>
      <c r="TG208" s="10"/>
      <c r="TH208" s="10"/>
      <c r="TI208" s="10"/>
      <c r="TJ208" s="10"/>
      <c r="TK208" s="10"/>
      <c r="TL208" s="10"/>
      <c r="TM208" s="10"/>
      <c r="TN208" s="10"/>
      <c r="TO208" s="10"/>
      <c r="TP208" s="10"/>
      <c r="TQ208" s="10"/>
      <c r="TR208" s="10"/>
      <c r="TS208" s="10"/>
      <c r="TT208" s="10"/>
      <c r="TU208" s="10"/>
      <c r="TV208" s="10"/>
      <c r="TW208" s="10"/>
      <c r="TX208" s="10"/>
      <c r="TY208" s="10"/>
      <c r="TZ208" s="10"/>
      <c r="UA208" s="10"/>
      <c r="UB208" s="10"/>
      <c r="UC208" s="10"/>
      <c r="UD208" s="10"/>
      <c r="UE208" s="10"/>
      <c r="UF208" s="10"/>
      <c r="UG208" s="10"/>
      <c r="UH208" s="10"/>
      <c r="UI208" s="10"/>
      <c r="UJ208" s="10"/>
      <c r="UK208" s="10"/>
      <c r="UL208" s="10"/>
      <c r="UM208" s="10"/>
      <c r="UN208" s="10"/>
      <c r="UO208" s="10"/>
      <c r="UP208" s="10"/>
      <c r="UQ208" s="10"/>
      <c r="UR208" s="10"/>
      <c r="US208" s="10"/>
      <c r="UT208" s="10"/>
      <c r="UU208" s="10"/>
      <c r="UV208" s="10"/>
      <c r="UW208" s="10"/>
      <c r="UX208" s="10"/>
      <c r="UY208" s="10"/>
      <c r="UZ208" s="10"/>
      <c r="VA208" s="10"/>
      <c r="VB208" s="10"/>
      <c r="VC208" s="10"/>
      <c r="VD208" s="10"/>
      <c r="VE208" s="10"/>
      <c r="VF208" s="10"/>
      <c r="VG208" s="10"/>
      <c r="VH208" s="10"/>
      <c r="VI208" s="10"/>
      <c r="VJ208" s="10"/>
      <c r="VK208" s="10"/>
      <c r="VL208" s="10"/>
      <c r="VM208" s="10"/>
      <c r="VN208" s="10"/>
      <c r="VO208" s="10"/>
      <c r="VP208" s="10"/>
      <c r="VQ208" s="10"/>
      <c r="VR208" s="10"/>
      <c r="VS208" s="10"/>
      <c r="VT208" s="10"/>
      <c r="VU208" s="10"/>
      <c r="VV208" s="10"/>
      <c r="VW208" s="10"/>
      <c r="VX208" s="10"/>
      <c r="VY208" s="10"/>
      <c r="VZ208" s="10"/>
      <c r="WA208" s="10"/>
      <c r="WB208" s="10"/>
      <c r="WC208" s="10"/>
      <c r="WD208" s="10"/>
      <c r="WE208" s="10"/>
      <c r="WF208" s="10"/>
      <c r="WG208" s="10"/>
      <c r="WH208" s="10"/>
      <c r="WI208" s="10"/>
      <c r="WJ208" s="10"/>
      <c r="WK208" s="10"/>
      <c r="WL208" s="10"/>
      <c r="WM208" s="10"/>
      <c r="WN208" s="10"/>
      <c r="WO208" s="10"/>
      <c r="WP208" s="10"/>
      <c r="WQ208" s="10"/>
      <c r="WR208" s="10"/>
      <c r="WS208" s="10"/>
      <c r="WT208" s="10"/>
      <c r="WU208" s="10"/>
      <c r="WV208" s="10"/>
      <c r="WW208" s="10"/>
      <c r="WX208" s="10"/>
      <c r="WY208" s="10"/>
      <c r="WZ208" s="10"/>
      <c r="XA208" s="10"/>
      <c r="XB208" s="10"/>
      <c r="XC208" s="10"/>
      <c r="XD208" s="10"/>
      <c r="XE208" s="10"/>
      <c r="XF208" s="10"/>
      <c r="XG208" s="10"/>
      <c r="XH208" s="10"/>
      <c r="XI208" s="10"/>
      <c r="XJ208" s="10"/>
      <c r="XK208" s="10"/>
      <c r="XL208" s="10"/>
      <c r="XM208" s="10"/>
      <c r="XN208" s="10"/>
      <c r="XO208" s="10"/>
      <c r="XP208" s="10"/>
      <c r="XQ208" s="10"/>
      <c r="XR208" s="10"/>
      <c r="XS208" s="10"/>
      <c r="XT208" s="10"/>
      <c r="XU208" s="10"/>
      <c r="XV208" s="10"/>
      <c r="XW208" s="10"/>
      <c r="XX208" s="10"/>
      <c r="XY208" s="10"/>
      <c r="XZ208" s="10"/>
      <c r="YA208" s="10"/>
      <c r="YB208" s="10"/>
      <c r="YC208" s="10"/>
      <c r="YD208" s="10"/>
      <c r="YE208" s="10"/>
      <c r="YF208" s="10"/>
      <c r="YG208" s="10"/>
      <c r="YH208" s="10"/>
      <c r="YI208" s="10"/>
      <c r="YJ208" s="10"/>
      <c r="YK208" s="10"/>
      <c r="YL208" s="10"/>
      <c r="YM208" s="10"/>
      <c r="YN208" s="10"/>
      <c r="YO208" s="10"/>
      <c r="YP208" s="10"/>
      <c r="YQ208" s="10"/>
      <c r="YR208" s="10"/>
      <c r="YS208" s="10"/>
      <c r="YT208" s="10"/>
      <c r="YU208" s="10"/>
      <c r="YV208" s="10"/>
      <c r="YW208" s="10"/>
      <c r="YX208" s="10"/>
      <c r="YY208" s="10"/>
      <c r="YZ208" s="10"/>
      <c r="ZA208" s="10"/>
      <c r="ZB208" s="10"/>
      <c r="ZC208" s="10"/>
      <c r="ZD208" s="10"/>
      <c r="ZE208" s="10"/>
      <c r="ZF208" s="10"/>
      <c r="ZG208" s="10"/>
      <c r="ZH208" s="10"/>
      <c r="ZI208" s="10"/>
      <c r="ZJ208" s="10"/>
      <c r="ZK208" s="10"/>
      <c r="ZL208" s="10"/>
      <c r="ZM208" s="10"/>
      <c r="ZN208" s="10"/>
      <c r="ZO208" s="10"/>
      <c r="ZP208" s="10"/>
      <c r="ZQ208" s="10"/>
      <c r="ZR208" s="10"/>
      <c r="ZS208" s="10"/>
      <c r="ZT208" s="10"/>
      <c r="ZU208" s="10"/>
      <c r="ZV208" s="10"/>
      <c r="ZW208" s="10"/>
      <c r="ZX208" s="10"/>
      <c r="ZY208" s="10"/>
      <c r="ZZ208" s="10"/>
      <c r="AAA208" s="10"/>
      <c r="AAB208" s="10"/>
      <c r="AAC208" s="10"/>
      <c r="AAD208" s="10"/>
      <c r="AAE208" s="10"/>
      <c r="AAF208" s="10"/>
      <c r="AAG208" s="10"/>
      <c r="AAH208" s="10"/>
      <c r="AAI208" s="10"/>
      <c r="AAJ208" s="10"/>
      <c r="AAK208" s="10"/>
      <c r="AAL208" s="10"/>
      <c r="AAM208" s="10"/>
      <c r="AAN208" s="10"/>
      <c r="AAO208" s="10"/>
      <c r="AAP208" s="10"/>
      <c r="AAQ208" s="10"/>
      <c r="AAR208" s="10"/>
      <c r="AAS208" s="10"/>
      <c r="AAT208" s="10"/>
      <c r="AAU208" s="10"/>
      <c r="AAV208" s="10"/>
      <c r="AAW208" s="10"/>
      <c r="AAX208" s="10"/>
      <c r="AAY208" s="10"/>
      <c r="AAZ208" s="10"/>
      <c r="ABA208" s="10"/>
      <c r="ABB208" s="10"/>
      <c r="ABC208" s="10"/>
      <c r="ABD208" s="10"/>
      <c r="ABE208" s="10"/>
      <c r="ABF208" s="10"/>
      <c r="ABG208" s="10"/>
      <c r="ABH208" s="10"/>
      <c r="ABI208" s="10"/>
      <c r="ABJ208" s="10"/>
      <c r="ABK208" s="10"/>
      <c r="ABL208" s="10"/>
      <c r="ABM208" s="10"/>
      <c r="ABN208" s="10"/>
      <c r="ABO208" s="10"/>
      <c r="ABP208" s="10"/>
      <c r="ABQ208" s="10"/>
      <c r="ABR208" s="10"/>
      <c r="ABS208" s="10"/>
      <c r="ABT208" s="10"/>
      <c r="ABU208" s="10"/>
      <c r="ABV208" s="10"/>
      <c r="ABW208" s="10"/>
      <c r="ABX208" s="10"/>
      <c r="ABY208" s="10"/>
      <c r="ABZ208" s="10"/>
      <c r="ACA208" s="10"/>
      <c r="ACB208" s="10"/>
      <c r="ACC208" s="10"/>
      <c r="ACD208" s="10"/>
      <c r="ACE208" s="10"/>
      <c r="ACF208" s="10"/>
      <c r="ACG208" s="10"/>
      <c r="ACH208" s="10"/>
      <c r="ACI208" s="10"/>
      <c r="ACJ208" s="10"/>
      <c r="ACK208" s="10"/>
      <c r="ACL208" s="10"/>
      <c r="ACM208" s="10"/>
      <c r="ACN208" s="10"/>
      <c r="ACO208" s="10"/>
      <c r="ACP208" s="10"/>
      <c r="ACQ208" s="10"/>
      <c r="ACR208" s="10"/>
      <c r="ACS208" s="10"/>
      <c r="ACT208" s="10"/>
      <c r="ACU208" s="10"/>
      <c r="ACV208" s="10"/>
      <c r="ACW208" s="10"/>
      <c r="ACX208" s="10"/>
      <c r="ACY208" s="10"/>
      <c r="ACZ208" s="10"/>
      <c r="ADA208" s="10"/>
      <c r="ADB208" s="10"/>
      <c r="ADC208" s="10"/>
      <c r="ADD208" s="10"/>
      <c r="ADE208" s="10"/>
      <c r="ADF208" s="10"/>
      <c r="ADG208" s="10"/>
      <c r="ADH208" s="10"/>
      <c r="ADI208" s="10"/>
      <c r="ADJ208" s="10"/>
      <c r="ADK208" s="10"/>
      <c r="ADL208" s="10"/>
      <c r="ADM208" s="10"/>
      <c r="ADN208" s="10"/>
      <c r="ADO208" s="10"/>
      <c r="ADP208" s="10"/>
      <c r="ADQ208" s="10"/>
      <c r="ADR208" s="10"/>
      <c r="ADS208" s="10"/>
      <c r="ADT208" s="10"/>
      <c r="ADU208" s="10"/>
      <c r="ADV208" s="10"/>
      <c r="ADW208" s="10"/>
      <c r="ADX208" s="10"/>
      <c r="ADY208" s="10"/>
      <c r="ADZ208" s="10"/>
      <c r="AEA208" s="10"/>
      <c r="AEB208" s="10"/>
      <c r="AEC208" s="10"/>
      <c r="AED208" s="10"/>
      <c r="AEE208" s="10"/>
      <c r="AEF208" s="10"/>
      <c r="AEG208" s="10"/>
      <c r="AEH208" s="10"/>
      <c r="AEI208" s="10"/>
      <c r="AEJ208" s="10"/>
      <c r="AEK208" s="10"/>
      <c r="AEL208" s="10"/>
      <c r="AEM208" s="10"/>
      <c r="AEN208" s="10"/>
      <c r="AEO208" s="10"/>
      <c r="AEP208" s="10"/>
      <c r="AEQ208" s="10"/>
      <c r="AER208" s="10"/>
      <c r="AES208" s="10"/>
      <c r="AET208" s="10"/>
      <c r="AEU208" s="10"/>
      <c r="AEV208" s="10"/>
      <c r="AEW208" s="10"/>
      <c r="AEX208" s="10"/>
      <c r="AEY208" s="10"/>
      <c r="AEZ208" s="10"/>
      <c r="AFA208" s="10"/>
      <c r="AFB208" s="10"/>
      <c r="AFC208" s="10"/>
      <c r="AFD208" s="10"/>
      <c r="AFE208" s="10"/>
      <c r="AFF208" s="10"/>
      <c r="AFG208" s="10"/>
      <c r="AFH208" s="10"/>
      <c r="AFI208" s="10"/>
      <c r="AFJ208" s="10"/>
      <c r="AFK208" s="10"/>
      <c r="AFL208" s="10"/>
      <c r="AFM208" s="10"/>
      <c r="AFN208" s="10"/>
      <c r="AFO208" s="10"/>
      <c r="AFP208" s="10"/>
      <c r="AFQ208" s="10"/>
      <c r="AFR208" s="10"/>
      <c r="AFS208" s="10"/>
      <c r="AFT208" s="10"/>
      <c r="AFU208" s="10"/>
      <c r="AFV208" s="10"/>
      <c r="AFW208" s="10"/>
      <c r="AFX208" s="10"/>
      <c r="AFY208" s="10"/>
      <c r="AFZ208" s="10"/>
      <c r="AGA208" s="10"/>
      <c r="AGB208" s="10"/>
      <c r="AGC208" s="10"/>
      <c r="AGD208" s="10"/>
      <c r="AGE208" s="10"/>
      <c r="AGF208" s="10"/>
      <c r="AGG208" s="10"/>
      <c r="AGH208" s="10"/>
      <c r="AGI208" s="10"/>
      <c r="AGJ208" s="10"/>
      <c r="AGK208" s="10"/>
      <c r="AGL208" s="10"/>
      <c r="AGM208" s="10"/>
      <c r="AGN208" s="10"/>
      <c r="AGO208" s="10"/>
      <c r="AGP208" s="10"/>
      <c r="AGQ208" s="10"/>
      <c r="AGR208" s="10"/>
      <c r="AGS208" s="10"/>
      <c r="AGT208" s="10"/>
      <c r="AGU208" s="10"/>
      <c r="AGV208" s="10"/>
      <c r="AGW208" s="10"/>
      <c r="AGX208" s="10"/>
      <c r="AGY208" s="10"/>
      <c r="AGZ208" s="10"/>
      <c r="AHA208" s="10"/>
      <c r="AHB208" s="10"/>
      <c r="AHC208" s="10"/>
      <c r="AHD208" s="10"/>
      <c r="AHE208" s="10"/>
      <c r="AHF208" s="10"/>
      <c r="AHG208" s="10"/>
      <c r="AHH208" s="10"/>
      <c r="AHI208" s="10"/>
      <c r="AHJ208" s="10"/>
      <c r="AHK208" s="10"/>
      <c r="AHL208" s="10"/>
      <c r="AHM208" s="10"/>
      <c r="AHN208" s="10"/>
      <c r="AHO208" s="10"/>
      <c r="AHP208" s="10"/>
      <c r="AHQ208" s="10"/>
      <c r="AHR208" s="10"/>
      <c r="AHS208" s="10"/>
      <c r="AHT208" s="10"/>
      <c r="AHU208" s="10"/>
      <c r="AHV208" s="10"/>
      <c r="AHW208" s="10"/>
      <c r="AHX208" s="10"/>
      <c r="AHY208" s="10"/>
      <c r="AHZ208" s="10"/>
      <c r="AIA208" s="10"/>
      <c r="AIB208" s="10"/>
      <c r="AIC208" s="10"/>
      <c r="AID208" s="10"/>
      <c r="AIE208" s="10"/>
      <c r="AIF208" s="10"/>
      <c r="AIG208" s="10"/>
      <c r="AIH208" s="10"/>
      <c r="AII208" s="10"/>
      <c r="AIJ208" s="10"/>
      <c r="AIK208" s="10"/>
      <c r="AIL208" s="10"/>
      <c r="AIM208" s="10"/>
      <c r="AIN208" s="10"/>
      <c r="AIO208" s="10"/>
      <c r="AIP208" s="10"/>
      <c r="AIQ208" s="10"/>
      <c r="AIR208" s="10"/>
      <c r="AIS208" s="10"/>
      <c r="AIT208" s="10"/>
      <c r="AIU208" s="10"/>
      <c r="AIV208" s="10"/>
      <c r="AIW208" s="10"/>
      <c r="AIX208" s="10"/>
      <c r="AIY208" s="10"/>
      <c r="AIZ208" s="10"/>
      <c r="AJA208" s="10"/>
      <c r="AJB208" s="10"/>
      <c r="AJC208" s="10"/>
      <c r="AJD208" s="10"/>
      <c r="AJE208" s="10"/>
      <c r="AJF208" s="10"/>
      <c r="AJG208" s="10"/>
      <c r="AJH208" s="10"/>
      <c r="AJI208" s="10"/>
      <c r="AJJ208" s="10"/>
      <c r="AJK208" s="10"/>
      <c r="AJL208" s="10"/>
      <c r="AJM208" s="10"/>
      <c r="AJN208" s="10"/>
      <c r="AJO208" s="10"/>
      <c r="AJP208" s="10"/>
      <c r="AJQ208" s="10"/>
      <c r="AJR208" s="10"/>
      <c r="AJS208" s="10"/>
      <c r="AJT208" s="10"/>
      <c r="AJU208" s="10"/>
      <c r="AJV208" s="10"/>
      <c r="AJW208" s="10"/>
      <c r="AJX208" s="10"/>
      <c r="AJY208" s="10"/>
      <c r="AJZ208" s="10"/>
      <c r="AKA208" s="10"/>
      <c r="AKB208" s="10"/>
      <c r="AKC208" s="10"/>
      <c r="AKD208" s="10"/>
      <c r="AKE208" s="10"/>
      <c r="AKF208" s="10"/>
      <c r="AKG208" s="10"/>
      <c r="AKH208" s="10"/>
      <c r="AKI208" s="10"/>
      <c r="AKJ208" s="10"/>
      <c r="AKK208" s="10"/>
      <c r="AKL208" s="10"/>
      <c r="AKM208" s="10"/>
      <c r="AKN208" s="10"/>
      <c r="AKO208" s="10"/>
      <c r="AKP208" s="10"/>
      <c r="AKQ208" s="10"/>
      <c r="AKR208" s="10"/>
      <c r="AKS208" s="10"/>
      <c r="AKT208" s="10"/>
      <c r="AKU208" s="10"/>
      <c r="AKV208" s="10"/>
      <c r="AKW208" s="10"/>
      <c r="AKX208" s="10"/>
      <c r="AKY208" s="10"/>
      <c r="AKZ208" s="10"/>
      <c r="ALA208" s="10"/>
      <c r="ALB208" s="10"/>
      <c r="ALC208" s="10"/>
      <c r="ALD208" s="10"/>
      <c r="ALE208" s="10"/>
      <c r="ALF208" s="10"/>
      <c r="ALG208" s="10"/>
      <c r="ALH208" s="10"/>
      <c r="ALI208" s="10"/>
      <c r="ALJ208" s="10"/>
      <c r="ALK208" s="10"/>
      <c r="ALL208" s="10"/>
      <c r="ALM208" s="10"/>
      <c r="ALN208" s="10"/>
      <c r="ALO208" s="10"/>
      <c r="ALP208" s="10"/>
      <c r="ALQ208" s="10"/>
      <c r="ALR208" s="10"/>
      <c r="ALS208" s="10"/>
      <c r="ALT208" s="10"/>
      <c r="ALU208" s="10"/>
      <c r="ALV208" s="10"/>
      <c r="ALW208" s="10"/>
      <c r="ALX208" s="10"/>
      <c r="ALY208" s="10"/>
      <c r="ALZ208" s="10"/>
      <c r="AMA208" s="10"/>
      <c r="AMB208" s="10"/>
      <c r="AMC208" s="10"/>
      <c r="AMD208" s="10"/>
      <c r="AME208" s="10"/>
      <c r="AMF208" s="10"/>
      <c r="AMG208" s="10"/>
      <c r="AMH208" s="10"/>
      <c r="AMI208" s="10"/>
      <c r="AMJ208" s="10"/>
      <c r="AMK208" s="10"/>
      <c r="AML208" s="10"/>
      <c r="AMM208" s="10"/>
      <c r="AMN208" s="10"/>
      <c r="AMO208" s="10"/>
    </row>
    <row r="209" spans="1:1029" customFormat="1">
      <c r="A209" s="13" t="str">
        <f t="shared" si="32"/>
        <v>hasTenderEvaluationTerms</v>
      </c>
      <c r="B209" s="14">
        <v>1</v>
      </c>
      <c r="C209" s="13"/>
      <c r="D209" s="13"/>
      <c r="E209" s="13"/>
      <c r="F209" s="13" t="str">
        <f t="shared" si="33"/>
        <v>Procedure. has_ Tender Evaluation Terms. Tender Evaluation Terms</v>
      </c>
      <c r="G209" s="13"/>
      <c r="H209" s="13" t="s">
        <v>575</v>
      </c>
      <c r="I209" s="13" t="s">
        <v>313</v>
      </c>
      <c r="J209" s="13"/>
      <c r="K209" s="13"/>
      <c r="L209" s="13" t="str">
        <f t="shared" si="34"/>
        <v>Tender Evaluation Terms</v>
      </c>
      <c r="M209" s="13" t="str">
        <f t="shared" si="35"/>
        <v>Tender Evaluation Terms</v>
      </c>
      <c r="N209" s="13"/>
      <c r="O209" s="13"/>
      <c r="P209" s="13"/>
      <c r="Q209" s="15" t="s">
        <v>467</v>
      </c>
      <c r="R209" s="13" t="s">
        <v>223</v>
      </c>
      <c r="S209" s="16"/>
      <c r="T209" s="16"/>
      <c r="U209" s="16"/>
      <c r="V209" s="16"/>
      <c r="W209" s="16"/>
      <c r="X209" s="16"/>
      <c r="Y209" s="16" t="s">
        <v>211</v>
      </c>
      <c r="Z209" s="16"/>
      <c r="AA209" s="45">
        <v>43319</v>
      </c>
      <c r="AB209" s="8"/>
      <c r="AC209" s="8"/>
      <c r="AD209" s="8"/>
      <c r="AE209" s="8"/>
      <c r="AF209" s="11"/>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c r="HP209" s="10"/>
      <c r="HQ209" s="10"/>
      <c r="HR209" s="10"/>
      <c r="HS209" s="10"/>
      <c r="HT209" s="10"/>
      <c r="HU209" s="10"/>
      <c r="HV209" s="10"/>
      <c r="HW209" s="10"/>
      <c r="HX209" s="10"/>
      <c r="HY209" s="10"/>
      <c r="HZ209" s="10"/>
      <c r="IA209" s="10"/>
      <c r="IB209" s="10"/>
      <c r="IC209" s="10"/>
      <c r="ID209" s="10"/>
      <c r="IE209" s="10"/>
      <c r="IF209" s="10"/>
      <c r="IG209" s="10"/>
      <c r="IH209" s="10"/>
      <c r="II209" s="10"/>
      <c r="IJ209" s="10"/>
      <c r="IK209" s="10"/>
      <c r="IL209" s="10"/>
      <c r="IM209" s="10"/>
      <c r="IN209" s="10"/>
      <c r="IO209" s="10"/>
      <c r="IP209" s="10"/>
      <c r="IQ209" s="10"/>
      <c r="IR209" s="10"/>
      <c r="IS209" s="10"/>
      <c r="IT209" s="10"/>
      <c r="IU209" s="10"/>
      <c r="IV209" s="10"/>
      <c r="IW209" s="10"/>
      <c r="IX209" s="10"/>
      <c r="IY209" s="10"/>
      <c r="IZ209" s="10"/>
      <c r="JA209" s="10"/>
      <c r="JB209" s="10"/>
      <c r="JC209" s="10"/>
      <c r="JD209" s="10"/>
      <c r="JE209" s="10"/>
      <c r="JF209" s="10"/>
      <c r="JG209" s="10"/>
      <c r="JH209" s="10"/>
      <c r="JI209" s="10"/>
      <c r="JJ209" s="10"/>
      <c r="JK209" s="10"/>
      <c r="JL209" s="10"/>
      <c r="JM209" s="10"/>
      <c r="JN209" s="10"/>
      <c r="JO209" s="10"/>
      <c r="JP209" s="10"/>
      <c r="JQ209" s="10"/>
      <c r="JR209" s="10"/>
      <c r="JS209" s="10"/>
      <c r="JT209" s="10"/>
      <c r="JU209" s="10"/>
      <c r="JV209" s="10"/>
      <c r="JW209" s="10"/>
      <c r="JX209" s="10"/>
      <c r="JY209" s="10"/>
      <c r="JZ209" s="10"/>
      <c r="KA209" s="10"/>
      <c r="KB209" s="10"/>
      <c r="KC209" s="10"/>
      <c r="KD209" s="10"/>
      <c r="KE209" s="10"/>
      <c r="KF209" s="10"/>
      <c r="KG209" s="10"/>
      <c r="KH209" s="10"/>
      <c r="KI209" s="10"/>
      <c r="KJ209" s="10"/>
      <c r="KK209" s="10"/>
      <c r="KL209" s="10"/>
      <c r="KM209" s="10"/>
      <c r="KN209" s="10"/>
      <c r="KO209" s="10"/>
      <c r="KP209" s="10"/>
      <c r="KQ209" s="10"/>
      <c r="KR209" s="10"/>
      <c r="KS209" s="10"/>
      <c r="KT209" s="10"/>
      <c r="KU209" s="10"/>
      <c r="KV209" s="10"/>
      <c r="KW209" s="10"/>
      <c r="KX209" s="10"/>
      <c r="KY209" s="10"/>
      <c r="KZ209" s="10"/>
      <c r="LA209" s="10"/>
      <c r="LB209" s="10"/>
      <c r="LC209" s="10"/>
      <c r="LD209" s="10"/>
      <c r="LE209" s="10"/>
      <c r="LF209" s="10"/>
      <c r="LG209" s="10"/>
      <c r="LH209" s="10"/>
      <c r="LI209" s="10"/>
      <c r="LJ209" s="10"/>
      <c r="LK209" s="10"/>
      <c r="LL209" s="10"/>
      <c r="LM209" s="10"/>
      <c r="LN209" s="10"/>
      <c r="LO209" s="10"/>
      <c r="LP209" s="10"/>
      <c r="LQ209" s="10"/>
      <c r="LR209" s="10"/>
      <c r="LS209" s="10"/>
      <c r="LT209" s="10"/>
      <c r="LU209" s="10"/>
      <c r="LV209" s="10"/>
      <c r="LW209" s="10"/>
      <c r="LX209" s="10"/>
      <c r="LY209" s="10"/>
      <c r="LZ209" s="10"/>
      <c r="MA209" s="10"/>
      <c r="MB209" s="10"/>
      <c r="MC209" s="10"/>
      <c r="MD209" s="10"/>
      <c r="ME209" s="10"/>
      <c r="MF209" s="10"/>
      <c r="MG209" s="10"/>
      <c r="MH209" s="10"/>
      <c r="MI209" s="10"/>
      <c r="MJ209" s="10"/>
      <c r="MK209" s="10"/>
      <c r="ML209" s="10"/>
      <c r="MM209" s="10"/>
      <c r="MN209" s="10"/>
      <c r="MO209" s="10"/>
      <c r="MP209" s="10"/>
      <c r="MQ209" s="10"/>
      <c r="MR209" s="10"/>
      <c r="MS209" s="10"/>
      <c r="MT209" s="10"/>
      <c r="MU209" s="10"/>
      <c r="MV209" s="10"/>
      <c r="MW209" s="10"/>
      <c r="MX209" s="10"/>
      <c r="MY209" s="10"/>
      <c r="MZ209" s="10"/>
      <c r="NA209" s="10"/>
      <c r="NB209" s="10"/>
      <c r="NC209" s="10"/>
      <c r="ND209" s="10"/>
      <c r="NE209" s="10"/>
      <c r="NF209" s="10"/>
      <c r="NG209" s="10"/>
      <c r="NH209" s="10"/>
      <c r="NI209" s="10"/>
      <c r="NJ209" s="10"/>
      <c r="NK209" s="10"/>
      <c r="NL209" s="10"/>
      <c r="NM209" s="10"/>
      <c r="NN209" s="10"/>
      <c r="NO209" s="10"/>
      <c r="NP209" s="10"/>
      <c r="NQ209" s="10"/>
      <c r="NR209" s="10"/>
      <c r="NS209" s="10"/>
      <c r="NT209" s="10"/>
      <c r="NU209" s="10"/>
      <c r="NV209" s="10"/>
      <c r="NW209" s="10"/>
      <c r="NX209" s="10"/>
      <c r="NY209" s="10"/>
      <c r="NZ209" s="10"/>
      <c r="OA209" s="10"/>
      <c r="OB209" s="10"/>
      <c r="OC209" s="10"/>
      <c r="OD209" s="10"/>
      <c r="OE209" s="10"/>
      <c r="OF209" s="10"/>
      <c r="OG209" s="10"/>
      <c r="OH209" s="10"/>
      <c r="OI209" s="10"/>
      <c r="OJ209" s="10"/>
      <c r="OK209" s="10"/>
      <c r="OL209" s="10"/>
      <c r="OM209" s="10"/>
      <c r="ON209" s="10"/>
      <c r="OO209" s="10"/>
      <c r="OP209" s="10"/>
      <c r="OQ209" s="10"/>
      <c r="OR209" s="10"/>
      <c r="OS209" s="10"/>
      <c r="OT209" s="10"/>
      <c r="OU209" s="10"/>
      <c r="OV209" s="10"/>
      <c r="OW209" s="10"/>
      <c r="OX209" s="10"/>
      <c r="OY209" s="10"/>
      <c r="OZ209" s="10"/>
      <c r="PA209" s="10"/>
      <c r="PB209" s="10"/>
      <c r="PC209" s="10"/>
      <c r="PD209" s="10"/>
      <c r="PE209" s="10"/>
      <c r="PF209" s="10"/>
      <c r="PG209" s="10"/>
      <c r="PH209" s="10"/>
      <c r="PI209" s="10"/>
      <c r="PJ209" s="10"/>
      <c r="PK209" s="10"/>
      <c r="PL209" s="10"/>
      <c r="PM209" s="10"/>
      <c r="PN209" s="10"/>
      <c r="PO209" s="10"/>
      <c r="PP209" s="10"/>
      <c r="PQ209" s="10"/>
      <c r="PR209" s="10"/>
      <c r="PS209" s="10"/>
      <c r="PT209" s="10"/>
      <c r="PU209" s="10"/>
      <c r="PV209" s="10"/>
      <c r="PW209" s="10"/>
      <c r="PX209" s="10"/>
      <c r="PY209" s="10"/>
      <c r="PZ209" s="10"/>
      <c r="QA209" s="10"/>
      <c r="QB209" s="10"/>
      <c r="QC209" s="10"/>
      <c r="QD209" s="10"/>
      <c r="QE209" s="10"/>
      <c r="QF209" s="10"/>
      <c r="QG209" s="10"/>
      <c r="QH209" s="10"/>
      <c r="QI209" s="10"/>
      <c r="QJ209" s="10"/>
      <c r="QK209" s="10"/>
      <c r="QL209" s="10"/>
      <c r="QM209" s="10"/>
      <c r="QN209" s="10"/>
      <c r="QO209" s="10"/>
      <c r="QP209" s="10"/>
      <c r="QQ209" s="10"/>
      <c r="QR209" s="10"/>
      <c r="QS209" s="10"/>
      <c r="QT209" s="10"/>
      <c r="QU209" s="10"/>
      <c r="QV209" s="10"/>
      <c r="QW209" s="10"/>
      <c r="QX209" s="10"/>
      <c r="QY209" s="10"/>
      <c r="QZ209" s="10"/>
      <c r="RA209" s="10"/>
      <c r="RB209" s="10"/>
      <c r="RC209" s="10"/>
      <c r="RD209" s="10"/>
      <c r="RE209" s="10"/>
      <c r="RF209" s="10"/>
      <c r="RG209" s="10"/>
      <c r="RH209" s="10"/>
      <c r="RI209" s="10"/>
      <c r="RJ209" s="10"/>
      <c r="RK209" s="10"/>
      <c r="RL209" s="10"/>
      <c r="RM209" s="10"/>
      <c r="RN209" s="10"/>
      <c r="RO209" s="10"/>
      <c r="RP209" s="10"/>
      <c r="RQ209" s="10"/>
      <c r="RR209" s="10"/>
      <c r="RS209" s="10"/>
      <c r="RT209" s="10"/>
      <c r="RU209" s="10"/>
      <c r="RV209" s="10"/>
      <c r="RW209" s="10"/>
      <c r="RX209" s="10"/>
      <c r="RY209" s="10"/>
      <c r="RZ209" s="10"/>
      <c r="SA209" s="10"/>
      <c r="SB209" s="10"/>
      <c r="SC209" s="10"/>
      <c r="SD209" s="10"/>
      <c r="SE209" s="10"/>
      <c r="SF209" s="10"/>
      <c r="SG209" s="10"/>
      <c r="SH209" s="10"/>
      <c r="SI209" s="10"/>
      <c r="SJ209" s="10"/>
      <c r="SK209" s="10"/>
      <c r="SL209" s="10"/>
      <c r="SM209" s="10"/>
      <c r="SN209" s="10"/>
      <c r="SO209" s="10"/>
      <c r="SP209" s="10"/>
      <c r="SQ209" s="10"/>
      <c r="SR209" s="10"/>
      <c r="SS209" s="10"/>
      <c r="ST209" s="10"/>
      <c r="SU209" s="10"/>
      <c r="SV209" s="10"/>
      <c r="SW209" s="10"/>
      <c r="SX209" s="10"/>
      <c r="SY209" s="10"/>
      <c r="SZ209" s="10"/>
      <c r="TA209" s="10"/>
      <c r="TB209" s="10"/>
      <c r="TC209" s="10"/>
      <c r="TD209" s="10"/>
      <c r="TE209" s="10"/>
      <c r="TF209" s="10"/>
      <c r="TG209" s="10"/>
      <c r="TH209" s="10"/>
      <c r="TI209" s="10"/>
      <c r="TJ209" s="10"/>
      <c r="TK209" s="10"/>
      <c r="TL209" s="10"/>
      <c r="TM209" s="10"/>
      <c r="TN209" s="10"/>
      <c r="TO209" s="10"/>
      <c r="TP209" s="10"/>
      <c r="TQ209" s="10"/>
      <c r="TR209" s="10"/>
      <c r="TS209" s="10"/>
      <c r="TT209" s="10"/>
      <c r="TU209" s="10"/>
      <c r="TV209" s="10"/>
      <c r="TW209" s="10"/>
      <c r="TX209" s="10"/>
      <c r="TY209" s="10"/>
      <c r="TZ209" s="10"/>
      <c r="UA209" s="10"/>
      <c r="UB209" s="10"/>
      <c r="UC209" s="10"/>
      <c r="UD209" s="10"/>
      <c r="UE209" s="10"/>
      <c r="UF209" s="10"/>
      <c r="UG209" s="10"/>
      <c r="UH209" s="10"/>
      <c r="UI209" s="10"/>
      <c r="UJ209" s="10"/>
      <c r="UK209" s="10"/>
      <c r="UL209" s="10"/>
      <c r="UM209" s="10"/>
      <c r="UN209" s="10"/>
      <c r="UO209" s="10"/>
      <c r="UP209" s="10"/>
      <c r="UQ209" s="10"/>
      <c r="UR209" s="10"/>
      <c r="US209" s="10"/>
      <c r="UT209" s="10"/>
      <c r="UU209" s="10"/>
      <c r="UV209" s="10"/>
      <c r="UW209" s="10"/>
      <c r="UX209" s="10"/>
      <c r="UY209" s="10"/>
      <c r="UZ209" s="10"/>
      <c r="VA209" s="10"/>
      <c r="VB209" s="10"/>
      <c r="VC209" s="10"/>
      <c r="VD209" s="10"/>
      <c r="VE209" s="10"/>
      <c r="VF209" s="10"/>
      <c r="VG209" s="10"/>
      <c r="VH209" s="10"/>
      <c r="VI209" s="10"/>
      <c r="VJ209" s="10"/>
      <c r="VK209" s="10"/>
      <c r="VL209" s="10"/>
      <c r="VM209" s="10"/>
      <c r="VN209" s="10"/>
      <c r="VO209" s="10"/>
      <c r="VP209" s="10"/>
      <c r="VQ209" s="10"/>
      <c r="VR209" s="10"/>
      <c r="VS209" s="10"/>
      <c r="VT209" s="10"/>
      <c r="VU209" s="10"/>
      <c r="VV209" s="10"/>
      <c r="VW209" s="10"/>
      <c r="VX209" s="10"/>
      <c r="VY209" s="10"/>
      <c r="VZ209" s="10"/>
      <c r="WA209" s="10"/>
      <c r="WB209" s="10"/>
      <c r="WC209" s="10"/>
      <c r="WD209" s="10"/>
      <c r="WE209" s="10"/>
      <c r="WF209" s="10"/>
      <c r="WG209" s="10"/>
      <c r="WH209" s="10"/>
      <c r="WI209" s="10"/>
      <c r="WJ209" s="10"/>
      <c r="WK209" s="10"/>
      <c r="WL209" s="10"/>
      <c r="WM209" s="10"/>
      <c r="WN209" s="10"/>
      <c r="WO209" s="10"/>
      <c r="WP209" s="10"/>
      <c r="WQ209" s="10"/>
      <c r="WR209" s="10"/>
      <c r="WS209" s="10"/>
      <c r="WT209" s="10"/>
      <c r="WU209" s="10"/>
      <c r="WV209" s="10"/>
      <c r="WW209" s="10"/>
      <c r="WX209" s="10"/>
      <c r="WY209" s="10"/>
      <c r="WZ209" s="10"/>
      <c r="XA209" s="10"/>
      <c r="XB209" s="10"/>
      <c r="XC209" s="10"/>
      <c r="XD209" s="10"/>
      <c r="XE209" s="10"/>
      <c r="XF209" s="10"/>
      <c r="XG209" s="10"/>
      <c r="XH209" s="10"/>
      <c r="XI209" s="10"/>
      <c r="XJ209" s="10"/>
      <c r="XK209" s="10"/>
      <c r="XL209" s="10"/>
      <c r="XM209" s="10"/>
      <c r="XN209" s="10"/>
      <c r="XO209" s="10"/>
      <c r="XP209" s="10"/>
      <c r="XQ209" s="10"/>
      <c r="XR209" s="10"/>
      <c r="XS209" s="10"/>
      <c r="XT209" s="10"/>
      <c r="XU209" s="10"/>
      <c r="XV209" s="10"/>
      <c r="XW209" s="10"/>
      <c r="XX209" s="10"/>
      <c r="XY209" s="10"/>
      <c r="XZ209" s="10"/>
      <c r="YA209" s="10"/>
      <c r="YB209" s="10"/>
      <c r="YC209" s="10"/>
      <c r="YD209" s="10"/>
      <c r="YE209" s="10"/>
      <c r="YF209" s="10"/>
      <c r="YG209" s="10"/>
      <c r="YH209" s="10"/>
      <c r="YI209" s="10"/>
      <c r="YJ209" s="10"/>
      <c r="YK209" s="10"/>
      <c r="YL209" s="10"/>
      <c r="YM209" s="10"/>
      <c r="YN209" s="10"/>
      <c r="YO209" s="10"/>
      <c r="YP209" s="10"/>
      <c r="YQ209" s="10"/>
      <c r="YR209" s="10"/>
      <c r="YS209" s="10"/>
      <c r="YT209" s="10"/>
      <c r="YU209" s="10"/>
      <c r="YV209" s="10"/>
      <c r="YW209" s="10"/>
      <c r="YX209" s="10"/>
      <c r="YY209" s="10"/>
      <c r="YZ209" s="10"/>
      <c r="ZA209" s="10"/>
      <c r="ZB209" s="10"/>
      <c r="ZC209" s="10"/>
      <c r="ZD209" s="10"/>
      <c r="ZE209" s="10"/>
      <c r="ZF209" s="10"/>
      <c r="ZG209" s="10"/>
      <c r="ZH209" s="10"/>
      <c r="ZI209" s="10"/>
      <c r="ZJ209" s="10"/>
      <c r="ZK209" s="10"/>
      <c r="ZL209" s="10"/>
      <c r="ZM209" s="10"/>
      <c r="ZN209" s="10"/>
      <c r="ZO209" s="10"/>
      <c r="ZP209" s="10"/>
      <c r="ZQ209" s="10"/>
      <c r="ZR209" s="10"/>
      <c r="ZS209" s="10"/>
      <c r="ZT209" s="10"/>
      <c r="ZU209" s="10"/>
      <c r="ZV209" s="10"/>
      <c r="ZW209" s="10"/>
      <c r="ZX209" s="10"/>
      <c r="ZY209" s="10"/>
      <c r="ZZ209" s="10"/>
      <c r="AAA209" s="10"/>
      <c r="AAB209" s="10"/>
      <c r="AAC209" s="10"/>
      <c r="AAD209" s="10"/>
      <c r="AAE209" s="10"/>
      <c r="AAF209" s="10"/>
      <c r="AAG209" s="10"/>
      <c r="AAH209" s="10"/>
      <c r="AAI209" s="10"/>
      <c r="AAJ209" s="10"/>
      <c r="AAK209" s="10"/>
      <c r="AAL209" s="10"/>
      <c r="AAM209" s="10"/>
      <c r="AAN209" s="10"/>
      <c r="AAO209" s="10"/>
      <c r="AAP209" s="10"/>
      <c r="AAQ209" s="10"/>
      <c r="AAR209" s="10"/>
      <c r="AAS209" s="10"/>
      <c r="AAT209" s="10"/>
      <c r="AAU209" s="10"/>
      <c r="AAV209" s="10"/>
      <c r="AAW209" s="10"/>
      <c r="AAX209" s="10"/>
      <c r="AAY209" s="10"/>
      <c r="AAZ209" s="10"/>
      <c r="ABA209" s="10"/>
      <c r="ABB209" s="10"/>
      <c r="ABC209" s="10"/>
      <c r="ABD209" s="10"/>
      <c r="ABE209" s="10"/>
      <c r="ABF209" s="10"/>
      <c r="ABG209" s="10"/>
      <c r="ABH209" s="10"/>
      <c r="ABI209" s="10"/>
      <c r="ABJ209" s="10"/>
      <c r="ABK209" s="10"/>
      <c r="ABL209" s="10"/>
      <c r="ABM209" s="10"/>
      <c r="ABN209" s="10"/>
      <c r="ABO209" s="10"/>
      <c r="ABP209" s="10"/>
      <c r="ABQ209" s="10"/>
      <c r="ABR209" s="10"/>
      <c r="ABS209" s="10"/>
      <c r="ABT209" s="10"/>
      <c r="ABU209" s="10"/>
      <c r="ABV209" s="10"/>
      <c r="ABW209" s="10"/>
      <c r="ABX209" s="10"/>
      <c r="ABY209" s="10"/>
      <c r="ABZ209" s="10"/>
      <c r="ACA209" s="10"/>
      <c r="ACB209" s="10"/>
      <c r="ACC209" s="10"/>
      <c r="ACD209" s="10"/>
      <c r="ACE209" s="10"/>
      <c r="ACF209" s="10"/>
      <c r="ACG209" s="10"/>
      <c r="ACH209" s="10"/>
      <c r="ACI209" s="10"/>
      <c r="ACJ209" s="10"/>
      <c r="ACK209" s="10"/>
      <c r="ACL209" s="10"/>
      <c r="ACM209" s="10"/>
      <c r="ACN209" s="10"/>
      <c r="ACO209" s="10"/>
      <c r="ACP209" s="10"/>
      <c r="ACQ209" s="10"/>
      <c r="ACR209" s="10"/>
      <c r="ACS209" s="10"/>
      <c r="ACT209" s="10"/>
      <c r="ACU209" s="10"/>
      <c r="ACV209" s="10"/>
      <c r="ACW209" s="10"/>
      <c r="ACX209" s="10"/>
      <c r="ACY209" s="10"/>
      <c r="ACZ209" s="10"/>
      <c r="ADA209" s="10"/>
      <c r="ADB209" s="10"/>
      <c r="ADC209" s="10"/>
      <c r="ADD209" s="10"/>
      <c r="ADE209" s="10"/>
      <c r="ADF209" s="10"/>
      <c r="ADG209" s="10"/>
      <c r="ADH209" s="10"/>
      <c r="ADI209" s="10"/>
      <c r="ADJ209" s="10"/>
      <c r="ADK209" s="10"/>
      <c r="ADL209" s="10"/>
      <c r="ADM209" s="10"/>
      <c r="ADN209" s="10"/>
      <c r="ADO209" s="10"/>
      <c r="ADP209" s="10"/>
      <c r="ADQ209" s="10"/>
      <c r="ADR209" s="10"/>
      <c r="ADS209" s="10"/>
      <c r="ADT209" s="10"/>
      <c r="ADU209" s="10"/>
      <c r="ADV209" s="10"/>
      <c r="ADW209" s="10"/>
      <c r="ADX209" s="10"/>
      <c r="ADY209" s="10"/>
      <c r="ADZ209" s="10"/>
      <c r="AEA209" s="10"/>
      <c r="AEB209" s="10"/>
      <c r="AEC209" s="10"/>
      <c r="AED209" s="10"/>
      <c r="AEE209" s="10"/>
      <c r="AEF209" s="10"/>
      <c r="AEG209" s="10"/>
      <c r="AEH209" s="10"/>
      <c r="AEI209" s="10"/>
      <c r="AEJ209" s="10"/>
      <c r="AEK209" s="10"/>
      <c r="AEL209" s="10"/>
      <c r="AEM209" s="10"/>
      <c r="AEN209" s="10"/>
      <c r="AEO209" s="10"/>
      <c r="AEP209" s="10"/>
      <c r="AEQ209" s="10"/>
      <c r="AER209" s="10"/>
      <c r="AES209" s="10"/>
      <c r="AET209" s="10"/>
      <c r="AEU209" s="10"/>
      <c r="AEV209" s="10"/>
      <c r="AEW209" s="10"/>
      <c r="AEX209" s="10"/>
      <c r="AEY209" s="10"/>
      <c r="AEZ209" s="10"/>
      <c r="AFA209" s="10"/>
      <c r="AFB209" s="10"/>
      <c r="AFC209" s="10"/>
      <c r="AFD209" s="10"/>
      <c r="AFE209" s="10"/>
      <c r="AFF209" s="10"/>
      <c r="AFG209" s="10"/>
      <c r="AFH209" s="10"/>
      <c r="AFI209" s="10"/>
      <c r="AFJ209" s="10"/>
      <c r="AFK209" s="10"/>
      <c r="AFL209" s="10"/>
      <c r="AFM209" s="10"/>
      <c r="AFN209" s="10"/>
      <c r="AFO209" s="10"/>
      <c r="AFP209" s="10"/>
      <c r="AFQ209" s="10"/>
      <c r="AFR209" s="10"/>
      <c r="AFS209" s="10"/>
      <c r="AFT209" s="10"/>
      <c r="AFU209" s="10"/>
      <c r="AFV209" s="10"/>
      <c r="AFW209" s="10"/>
      <c r="AFX209" s="10"/>
      <c r="AFY209" s="10"/>
      <c r="AFZ209" s="10"/>
      <c r="AGA209" s="10"/>
      <c r="AGB209" s="10"/>
      <c r="AGC209" s="10"/>
      <c r="AGD209" s="10"/>
      <c r="AGE209" s="10"/>
      <c r="AGF209" s="10"/>
      <c r="AGG209" s="10"/>
      <c r="AGH209" s="10"/>
      <c r="AGI209" s="10"/>
      <c r="AGJ209" s="10"/>
      <c r="AGK209" s="10"/>
      <c r="AGL209" s="10"/>
      <c r="AGM209" s="10"/>
      <c r="AGN209" s="10"/>
      <c r="AGO209" s="10"/>
      <c r="AGP209" s="10"/>
      <c r="AGQ209" s="10"/>
      <c r="AGR209" s="10"/>
      <c r="AGS209" s="10"/>
      <c r="AGT209" s="10"/>
      <c r="AGU209" s="10"/>
      <c r="AGV209" s="10"/>
      <c r="AGW209" s="10"/>
      <c r="AGX209" s="10"/>
      <c r="AGY209" s="10"/>
      <c r="AGZ209" s="10"/>
      <c r="AHA209" s="10"/>
      <c r="AHB209" s="10"/>
      <c r="AHC209" s="10"/>
      <c r="AHD209" s="10"/>
      <c r="AHE209" s="10"/>
      <c r="AHF209" s="10"/>
      <c r="AHG209" s="10"/>
      <c r="AHH209" s="10"/>
      <c r="AHI209" s="10"/>
      <c r="AHJ209" s="10"/>
      <c r="AHK209" s="10"/>
      <c r="AHL209" s="10"/>
      <c r="AHM209" s="10"/>
      <c r="AHN209" s="10"/>
      <c r="AHO209" s="10"/>
      <c r="AHP209" s="10"/>
      <c r="AHQ209" s="10"/>
      <c r="AHR209" s="10"/>
      <c r="AHS209" s="10"/>
      <c r="AHT209" s="10"/>
      <c r="AHU209" s="10"/>
      <c r="AHV209" s="10"/>
      <c r="AHW209" s="10"/>
      <c r="AHX209" s="10"/>
      <c r="AHY209" s="10"/>
      <c r="AHZ209" s="10"/>
      <c r="AIA209" s="10"/>
      <c r="AIB209" s="10"/>
      <c r="AIC209" s="10"/>
      <c r="AID209" s="10"/>
      <c r="AIE209" s="10"/>
      <c r="AIF209" s="10"/>
      <c r="AIG209" s="10"/>
      <c r="AIH209" s="10"/>
      <c r="AII209" s="10"/>
      <c r="AIJ209" s="10"/>
      <c r="AIK209" s="10"/>
      <c r="AIL209" s="10"/>
      <c r="AIM209" s="10"/>
      <c r="AIN209" s="10"/>
      <c r="AIO209" s="10"/>
      <c r="AIP209" s="10"/>
      <c r="AIQ209" s="10"/>
      <c r="AIR209" s="10"/>
      <c r="AIS209" s="10"/>
      <c r="AIT209" s="10"/>
      <c r="AIU209" s="10"/>
      <c r="AIV209" s="10"/>
      <c r="AIW209" s="10"/>
      <c r="AIX209" s="10"/>
      <c r="AIY209" s="10"/>
      <c r="AIZ209" s="10"/>
      <c r="AJA209" s="10"/>
      <c r="AJB209" s="10"/>
      <c r="AJC209" s="10"/>
      <c r="AJD209" s="10"/>
      <c r="AJE209" s="10"/>
      <c r="AJF209" s="10"/>
      <c r="AJG209" s="10"/>
      <c r="AJH209" s="10"/>
      <c r="AJI209" s="10"/>
      <c r="AJJ209" s="10"/>
      <c r="AJK209" s="10"/>
      <c r="AJL209" s="10"/>
      <c r="AJM209" s="10"/>
      <c r="AJN209" s="10"/>
      <c r="AJO209" s="10"/>
      <c r="AJP209" s="10"/>
      <c r="AJQ209" s="10"/>
      <c r="AJR209" s="10"/>
      <c r="AJS209" s="10"/>
      <c r="AJT209" s="10"/>
      <c r="AJU209" s="10"/>
      <c r="AJV209" s="10"/>
      <c r="AJW209" s="10"/>
      <c r="AJX209" s="10"/>
      <c r="AJY209" s="10"/>
      <c r="AJZ209" s="10"/>
      <c r="AKA209" s="10"/>
      <c r="AKB209" s="10"/>
      <c r="AKC209" s="10"/>
      <c r="AKD209" s="10"/>
      <c r="AKE209" s="10"/>
      <c r="AKF209" s="10"/>
      <c r="AKG209" s="10"/>
      <c r="AKH209" s="10"/>
      <c r="AKI209" s="10"/>
      <c r="AKJ209" s="10"/>
      <c r="AKK209" s="10"/>
      <c r="AKL209" s="10"/>
      <c r="AKM209" s="10"/>
      <c r="AKN209" s="10"/>
      <c r="AKO209" s="10"/>
      <c r="AKP209" s="10"/>
      <c r="AKQ209" s="10"/>
      <c r="AKR209" s="10"/>
      <c r="AKS209" s="10"/>
      <c r="AKT209" s="10"/>
      <c r="AKU209" s="10"/>
      <c r="AKV209" s="10"/>
      <c r="AKW209" s="10"/>
      <c r="AKX209" s="10"/>
      <c r="AKY209" s="10"/>
      <c r="AKZ209" s="10"/>
      <c r="ALA209" s="10"/>
      <c r="ALB209" s="10"/>
      <c r="ALC209" s="10"/>
      <c r="ALD209" s="10"/>
      <c r="ALE209" s="10"/>
      <c r="ALF209" s="10"/>
      <c r="ALG209" s="10"/>
      <c r="ALH209" s="10"/>
      <c r="ALI209" s="10"/>
      <c r="ALJ209" s="10"/>
      <c r="ALK209" s="10"/>
      <c r="ALL209" s="10"/>
      <c r="ALM209" s="10"/>
      <c r="ALN209" s="10"/>
      <c r="ALO209" s="10"/>
      <c r="ALP209" s="10"/>
      <c r="ALQ209" s="10"/>
      <c r="ALR209" s="10"/>
      <c r="ALS209" s="10"/>
      <c r="ALT209" s="10"/>
      <c r="ALU209" s="10"/>
      <c r="ALV209" s="10"/>
      <c r="ALW209" s="10"/>
      <c r="ALX209" s="10"/>
      <c r="ALY209" s="10"/>
      <c r="ALZ209" s="10"/>
      <c r="AMA209" s="10"/>
      <c r="AMB209" s="10"/>
      <c r="AMC209" s="10"/>
      <c r="AMD209" s="10"/>
      <c r="AME209" s="10"/>
      <c r="AMF209" s="10"/>
      <c r="AMG209" s="10"/>
      <c r="AMH209" s="10"/>
      <c r="AMI209" s="10"/>
      <c r="AMJ209" s="10"/>
      <c r="AMK209" s="10"/>
      <c r="AML209" s="10"/>
      <c r="AMM209" s="10"/>
      <c r="AMN209" s="10"/>
      <c r="AMO209" s="10"/>
    </row>
    <row r="210" spans="1:1029" customFormat="1">
      <c r="A210" s="13" t="str">
        <f t="shared" si="32"/>
        <v>includesLot</v>
      </c>
      <c r="B210" s="14" t="s">
        <v>214</v>
      </c>
      <c r="C210" s="13"/>
      <c r="D210" s="13"/>
      <c r="E210" s="13"/>
      <c r="F210" s="13" t="str">
        <f t="shared" si="33"/>
        <v>Procedure. includes_ Lot. Lot</v>
      </c>
      <c r="G210" s="13"/>
      <c r="H210" s="13" t="s">
        <v>575</v>
      </c>
      <c r="I210" s="13" t="s">
        <v>468</v>
      </c>
      <c r="J210" s="13"/>
      <c r="K210" s="13"/>
      <c r="L210" s="13" t="str">
        <f t="shared" si="34"/>
        <v>Lot</v>
      </c>
      <c r="M210" s="13" t="str">
        <f t="shared" si="35"/>
        <v>Lot</v>
      </c>
      <c r="N210" s="13"/>
      <c r="O210" s="13"/>
      <c r="P210" s="13"/>
      <c r="Q210" s="15" t="s">
        <v>97</v>
      </c>
      <c r="R210" s="13" t="s">
        <v>223</v>
      </c>
      <c r="S210" s="16" t="s">
        <v>469</v>
      </c>
      <c r="T210" s="16"/>
      <c r="U210" s="16"/>
      <c r="V210" s="16"/>
      <c r="W210" s="16"/>
      <c r="X210" s="16"/>
      <c r="Y210" s="16" t="s">
        <v>211</v>
      </c>
      <c r="Z210" s="16"/>
      <c r="AA210" s="45">
        <v>43319</v>
      </c>
      <c r="AB210" s="8"/>
      <c r="AC210" s="8"/>
      <c r="AD210" s="8"/>
      <c r="AE210" s="8"/>
      <c r="AF210" s="11"/>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c r="HP210" s="10"/>
      <c r="HQ210" s="10"/>
      <c r="HR210" s="10"/>
      <c r="HS210" s="10"/>
      <c r="HT210" s="10"/>
      <c r="HU210" s="10"/>
      <c r="HV210" s="10"/>
      <c r="HW210" s="10"/>
      <c r="HX210" s="10"/>
      <c r="HY210" s="10"/>
      <c r="HZ210" s="10"/>
      <c r="IA210" s="10"/>
      <c r="IB210" s="10"/>
      <c r="IC210" s="10"/>
      <c r="ID210" s="10"/>
      <c r="IE210" s="10"/>
      <c r="IF210" s="10"/>
      <c r="IG210" s="10"/>
      <c r="IH210" s="10"/>
      <c r="II210" s="10"/>
      <c r="IJ210" s="10"/>
      <c r="IK210" s="10"/>
      <c r="IL210" s="10"/>
      <c r="IM210" s="10"/>
      <c r="IN210" s="10"/>
      <c r="IO210" s="10"/>
      <c r="IP210" s="10"/>
      <c r="IQ210" s="10"/>
      <c r="IR210" s="10"/>
      <c r="IS210" s="10"/>
      <c r="IT210" s="10"/>
      <c r="IU210" s="10"/>
      <c r="IV210" s="10"/>
      <c r="IW210" s="10"/>
      <c r="IX210" s="10"/>
      <c r="IY210" s="10"/>
      <c r="IZ210" s="10"/>
      <c r="JA210" s="10"/>
      <c r="JB210" s="10"/>
      <c r="JC210" s="10"/>
      <c r="JD210" s="10"/>
      <c r="JE210" s="10"/>
      <c r="JF210" s="10"/>
      <c r="JG210" s="10"/>
      <c r="JH210" s="10"/>
      <c r="JI210" s="10"/>
      <c r="JJ210" s="10"/>
      <c r="JK210" s="10"/>
      <c r="JL210" s="10"/>
      <c r="JM210" s="10"/>
      <c r="JN210" s="10"/>
      <c r="JO210" s="10"/>
      <c r="JP210" s="10"/>
      <c r="JQ210" s="10"/>
      <c r="JR210" s="10"/>
      <c r="JS210" s="10"/>
      <c r="JT210" s="10"/>
      <c r="JU210" s="10"/>
      <c r="JV210" s="10"/>
      <c r="JW210" s="10"/>
      <c r="JX210" s="10"/>
      <c r="JY210" s="10"/>
      <c r="JZ210" s="10"/>
      <c r="KA210" s="10"/>
      <c r="KB210" s="10"/>
      <c r="KC210" s="10"/>
      <c r="KD210" s="10"/>
      <c r="KE210" s="10"/>
      <c r="KF210" s="10"/>
      <c r="KG210" s="10"/>
      <c r="KH210" s="10"/>
      <c r="KI210" s="10"/>
      <c r="KJ210" s="10"/>
      <c r="KK210" s="10"/>
      <c r="KL210" s="10"/>
      <c r="KM210" s="10"/>
      <c r="KN210" s="10"/>
      <c r="KO210" s="10"/>
      <c r="KP210" s="10"/>
      <c r="KQ210" s="10"/>
      <c r="KR210" s="10"/>
      <c r="KS210" s="10"/>
      <c r="KT210" s="10"/>
      <c r="KU210" s="10"/>
      <c r="KV210" s="10"/>
      <c r="KW210" s="10"/>
      <c r="KX210" s="10"/>
      <c r="KY210" s="10"/>
      <c r="KZ210" s="10"/>
      <c r="LA210" s="10"/>
      <c r="LB210" s="10"/>
      <c r="LC210" s="10"/>
      <c r="LD210" s="10"/>
      <c r="LE210" s="10"/>
      <c r="LF210" s="10"/>
      <c r="LG210" s="10"/>
      <c r="LH210" s="10"/>
      <c r="LI210" s="10"/>
      <c r="LJ210" s="10"/>
      <c r="LK210" s="10"/>
      <c r="LL210" s="10"/>
      <c r="LM210" s="10"/>
      <c r="LN210" s="10"/>
      <c r="LO210" s="10"/>
      <c r="LP210" s="10"/>
      <c r="LQ210" s="10"/>
      <c r="LR210" s="10"/>
      <c r="LS210" s="10"/>
      <c r="LT210" s="10"/>
      <c r="LU210" s="10"/>
      <c r="LV210" s="10"/>
      <c r="LW210" s="10"/>
      <c r="LX210" s="10"/>
      <c r="LY210" s="10"/>
      <c r="LZ210" s="10"/>
      <c r="MA210" s="10"/>
      <c r="MB210" s="10"/>
      <c r="MC210" s="10"/>
      <c r="MD210" s="10"/>
      <c r="ME210" s="10"/>
      <c r="MF210" s="10"/>
      <c r="MG210" s="10"/>
      <c r="MH210" s="10"/>
      <c r="MI210" s="10"/>
      <c r="MJ210" s="10"/>
      <c r="MK210" s="10"/>
      <c r="ML210" s="10"/>
      <c r="MM210" s="10"/>
      <c r="MN210" s="10"/>
      <c r="MO210" s="10"/>
      <c r="MP210" s="10"/>
      <c r="MQ210" s="10"/>
      <c r="MR210" s="10"/>
      <c r="MS210" s="10"/>
      <c r="MT210" s="10"/>
      <c r="MU210" s="10"/>
      <c r="MV210" s="10"/>
      <c r="MW210" s="10"/>
      <c r="MX210" s="10"/>
      <c r="MY210" s="10"/>
      <c r="MZ210" s="10"/>
      <c r="NA210" s="10"/>
      <c r="NB210" s="10"/>
      <c r="NC210" s="10"/>
      <c r="ND210" s="10"/>
      <c r="NE210" s="10"/>
      <c r="NF210" s="10"/>
      <c r="NG210" s="10"/>
      <c r="NH210" s="10"/>
      <c r="NI210" s="10"/>
      <c r="NJ210" s="10"/>
      <c r="NK210" s="10"/>
      <c r="NL210" s="10"/>
      <c r="NM210" s="10"/>
      <c r="NN210" s="10"/>
      <c r="NO210" s="10"/>
      <c r="NP210" s="10"/>
      <c r="NQ210" s="10"/>
      <c r="NR210" s="10"/>
      <c r="NS210" s="10"/>
      <c r="NT210" s="10"/>
      <c r="NU210" s="10"/>
      <c r="NV210" s="10"/>
      <c r="NW210" s="10"/>
      <c r="NX210" s="10"/>
      <c r="NY210" s="10"/>
      <c r="NZ210" s="10"/>
      <c r="OA210" s="10"/>
      <c r="OB210" s="10"/>
      <c r="OC210" s="10"/>
      <c r="OD210" s="10"/>
      <c r="OE210" s="10"/>
      <c r="OF210" s="10"/>
      <c r="OG210" s="10"/>
      <c r="OH210" s="10"/>
      <c r="OI210" s="10"/>
      <c r="OJ210" s="10"/>
      <c r="OK210" s="10"/>
      <c r="OL210" s="10"/>
      <c r="OM210" s="10"/>
      <c r="ON210" s="10"/>
      <c r="OO210" s="10"/>
      <c r="OP210" s="10"/>
      <c r="OQ210" s="10"/>
      <c r="OR210" s="10"/>
      <c r="OS210" s="10"/>
      <c r="OT210" s="10"/>
      <c r="OU210" s="10"/>
      <c r="OV210" s="10"/>
      <c r="OW210" s="10"/>
      <c r="OX210" s="10"/>
      <c r="OY210" s="10"/>
      <c r="OZ210" s="10"/>
      <c r="PA210" s="10"/>
      <c r="PB210" s="10"/>
      <c r="PC210" s="10"/>
      <c r="PD210" s="10"/>
      <c r="PE210" s="10"/>
      <c r="PF210" s="10"/>
      <c r="PG210" s="10"/>
      <c r="PH210" s="10"/>
      <c r="PI210" s="10"/>
      <c r="PJ210" s="10"/>
      <c r="PK210" s="10"/>
      <c r="PL210" s="10"/>
      <c r="PM210" s="10"/>
      <c r="PN210" s="10"/>
      <c r="PO210" s="10"/>
      <c r="PP210" s="10"/>
      <c r="PQ210" s="10"/>
      <c r="PR210" s="10"/>
      <c r="PS210" s="10"/>
      <c r="PT210" s="10"/>
      <c r="PU210" s="10"/>
      <c r="PV210" s="10"/>
      <c r="PW210" s="10"/>
      <c r="PX210" s="10"/>
      <c r="PY210" s="10"/>
      <c r="PZ210" s="10"/>
      <c r="QA210" s="10"/>
      <c r="QB210" s="10"/>
      <c r="QC210" s="10"/>
      <c r="QD210" s="10"/>
      <c r="QE210" s="10"/>
      <c r="QF210" s="10"/>
      <c r="QG210" s="10"/>
      <c r="QH210" s="10"/>
      <c r="QI210" s="10"/>
      <c r="QJ210" s="10"/>
      <c r="QK210" s="10"/>
      <c r="QL210" s="10"/>
      <c r="QM210" s="10"/>
      <c r="QN210" s="10"/>
      <c r="QO210" s="10"/>
      <c r="QP210" s="10"/>
      <c r="QQ210" s="10"/>
      <c r="QR210" s="10"/>
      <c r="QS210" s="10"/>
      <c r="QT210" s="10"/>
      <c r="QU210" s="10"/>
      <c r="QV210" s="10"/>
      <c r="QW210" s="10"/>
      <c r="QX210" s="10"/>
      <c r="QY210" s="10"/>
      <c r="QZ210" s="10"/>
      <c r="RA210" s="10"/>
      <c r="RB210" s="10"/>
      <c r="RC210" s="10"/>
      <c r="RD210" s="10"/>
      <c r="RE210" s="10"/>
      <c r="RF210" s="10"/>
      <c r="RG210" s="10"/>
      <c r="RH210" s="10"/>
      <c r="RI210" s="10"/>
      <c r="RJ210" s="10"/>
      <c r="RK210" s="10"/>
      <c r="RL210" s="10"/>
      <c r="RM210" s="10"/>
      <c r="RN210" s="10"/>
      <c r="RO210" s="10"/>
      <c r="RP210" s="10"/>
      <c r="RQ210" s="10"/>
      <c r="RR210" s="10"/>
      <c r="RS210" s="10"/>
      <c r="RT210" s="10"/>
      <c r="RU210" s="10"/>
      <c r="RV210" s="10"/>
      <c r="RW210" s="10"/>
      <c r="RX210" s="10"/>
      <c r="RY210" s="10"/>
      <c r="RZ210" s="10"/>
      <c r="SA210" s="10"/>
      <c r="SB210" s="10"/>
      <c r="SC210" s="10"/>
      <c r="SD210" s="10"/>
      <c r="SE210" s="10"/>
      <c r="SF210" s="10"/>
      <c r="SG210" s="10"/>
      <c r="SH210" s="10"/>
      <c r="SI210" s="10"/>
      <c r="SJ210" s="10"/>
      <c r="SK210" s="10"/>
      <c r="SL210" s="10"/>
      <c r="SM210" s="10"/>
      <c r="SN210" s="10"/>
      <c r="SO210" s="10"/>
      <c r="SP210" s="10"/>
      <c r="SQ210" s="10"/>
      <c r="SR210" s="10"/>
      <c r="SS210" s="10"/>
      <c r="ST210" s="10"/>
      <c r="SU210" s="10"/>
      <c r="SV210" s="10"/>
      <c r="SW210" s="10"/>
      <c r="SX210" s="10"/>
      <c r="SY210" s="10"/>
      <c r="SZ210" s="10"/>
      <c r="TA210" s="10"/>
      <c r="TB210" s="10"/>
      <c r="TC210" s="10"/>
      <c r="TD210" s="10"/>
      <c r="TE210" s="10"/>
      <c r="TF210" s="10"/>
      <c r="TG210" s="10"/>
      <c r="TH210" s="10"/>
      <c r="TI210" s="10"/>
      <c r="TJ210" s="10"/>
      <c r="TK210" s="10"/>
      <c r="TL210" s="10"/>
      <c r="TM210" s="10"/>
      <c r="TN210" s="10"/>
      <c r="TO210" s="10"/>
      <c r="TP210" s="10"/>
      <c r="TQ210" s="10"/>
      <c r="TR210" s="10"/>
      <c r="TS210" s="10"/>
      <c r="TT210" s="10"/>
      <c r="TU210" s="10"/>
      <c r="TV210" s="10"/>
      <c r="TW210" s="10"/>
      <c r="TX210" s="10"/>
      <c r="TY210" s="10"/>
      <c r="TZ210" s="10"/>
      <c r="UA210" s="10"/>
      <c r="UB210" s="10"/>
      <c r="UC210" s="10"/>
      <c r="UD210" s="10"/>
      <c r="UE210" s="10"/>
      <c r="UF210" s="10"/>
      <c r="UG210" s="10"/>
      <c r="UH210" s="10"/>
      <c r="UI210" s="10"/>
      <c r="UJ210" s="10"/>
      <c r="UK210" s="10"/>
      <c r="UL210" s="10"/>
      <c r="UM210" s="10"/>
      <c r="UN210" s="10"/>
      <c r="UO210" s="10"/>
      <c r="UP210" s="10"/>
      <c r="UQ210" s="10"/>
      <c r="UR210" s="10"/>
      <c r="US210" s="10"/>
      <c r="UT210" s="10"/>
      <c r="UU210" s="10"/>
      <c r="UV210" s="10"/>
      <c r="UW210" s="10"/>
      <c r="UX210" s="10"/>
      <c r="UY210" s="10"/>
      <c r="UZ210" s="10"/>
      <c r="VA210" s="10"/>
      <c r="VB210" s="10"/>
      <c r="VC210" s="10"/>
      <c r="VD210" s="10"/>
      <c r="VE210" s="10"/>
      <c r="VF210" s="10"/>
      <c r="VG210" s="10"/>
      <c r="VH210" s="10"/>
      <c r="VI210" s="10"/>
      <c r="VJ210" s="10"/>
      <c r="VK210" s="10"/>
      <c r="VL210" s="10"/>
      <c r="VM210" s="10"/>
      <c r="VN210" s="10"/>
      <c r="VO210" s="10"/>
      <c r="VP210" s="10"/>
      <c r="VQ210" s="10"/>
      <c r="VR210" s="10"/>
      <c r="VS210" s="10"/>
      <c r="VT210" s="10"/>
      <c r="VU210" s="10"/>
      <c r="VV210" s="10"/>
      <c r="VW210" s="10"/>
      <c r="VX210" s="10"/>
      <c r="VY210" s="10"/>
      <c r="VZ210" s="10"/>
      <c r="WA210" s="10"/>
      <c r="WB210" s="10"/>
      <c r="WC210" s="10"/>
      <c r="WD210" s="10"/>
      <c r="WE210" s="10"/>
      <c r="WF210" s="10"/>
      <c r="WG210" s="10"/>
      <c r="WH210" s="10"/>
      <c r="WI210" s="10"/>
      <c r="WJ210" s="10"/>
      <c r="WK210" s="10"/>
      <c r="WL210" s="10"/>
      <c r="WM210" s="10"/>
      <c r="WN210" s="10"/>
      <c r="WO210" s="10"/>
      <c r="WP210" s="10"/>
      <c r="WQ210" s="10"/>
      <c r="WR210" s="10"/>
      <c r="WS210" s="10"/>
      <c r="WT210" s="10"/>
      <c r="WU210" s="10"/>
      <c r="WV210" s="10"/>
      <c r="WW210" s="10"/>
      <c r="WX210" s="10"/>
      <c r="WY210" s="10"/>
      <c r="WZ210" s="10"/>
      <c r="XA210" s="10"/>
      <c r="XB210" s="10"/>
      <c r="XC210" s="10"/>
      <c r="XD210" s="10"/>
      <c r="XE210" s="10"/>
      <c r="XF210" s="10"/>
      <c r="XG210" s="10"/>
      <c r="XH210" s="10"/>
      <c r="XI210" s="10"/>
      <c r="XJ210" s="10"/>
      <c r="XK210" s="10"/>
      <c r="XL210" s="10"/>
      <c r="XM210" s="10"/>
      <c r="XN210" s="10"/>
      <c r="XO210" s="10"/>
      <c r="XP210" s="10"/>
      <c r="XQ210" s="10"/>
      <c r="XR210" s="10"/>
      <c r="XS210" s="10"/>
      <c r="XT210" s="10"/>
      <c r="XU210" s="10"/>
      <c r="XV210" s="10"/>
      <c r="XW210" s="10"/>
      <c r="XX210" s="10"/>
      <c r="XY210" s="10"/>
      <c r="XZ210" s="10"/>
      <c r="YA210" s="10"/>
      <c r="YB210" s="10"/>
      <c r="YC210" s="10"/>
      <c r="YD210" s="10"/>
      <c r="YE210" s="10"/>
      <c r="YF210" s="10"/>
      <c r="YG210" s="10"/>
      <c r="YH210" s="10"/>
      <c r="YI210" s="10"/>
      <c r="YJ210" s="10"/>
      <c r="YK210" s="10"/>
      <c r="YL210" s="10"/>
      <c r="YM210" s="10"/>
      <c r="YN210" s="10"/>
      <c r="YO210" s="10"/>
      <c r="YP210" s="10"/>
      <c r="YQ210" s="10"/>
      <c r="YR210" s="10"/>
      <c r="YS210" s="10"/>
      <c r="YT210" s="10"/>
      <c r="YU210" s="10"/>
      <c r="YV210" s="10"/>
      <c r="YW210" s="10"/>
      <c r="YX210" s="10"/>
      <c r="YY210" s="10"/>
      <c r="YZ210" s="10"/>
      <c r="ZA210" s="10"/>
      <c r="ZB210" s="10"/>
      <c r="ZC210" s="10"/>
      <c r="ZD210" s="10"/>
      <c r="ZE210" s="10"/>
      <c r="ZF210" s="10"/>
      <c r="ZG210" s="10"/>
      <c r="ZH210" s="10"/>
      <c r="ZI210" s="10"/>
      <c r="ZJ210" s="10"/>
      <c r="ZK210" s="10"/>
      <c r="ZL210" s="10"/>
      <c r="ZM210" s="10"/>
      <c r="ZN210" s="10"/>
      <c r="ZO210" s="10"/>
      <c r="ZP210" s="10"/>
      <c r="ZQ210" s="10"/>
      <c r="ZR210" s="10"/>
      <c r="ZS210" s="10"/>
      <c r="ZT210" s="10"/>
      <c r="ZU210" s="10"/>
      <c r="ZV210" s="10"/>
      <c r="ZW210" s="10"/>
      <c r="ZX210" s="10"/>
      <c r="ZY210" s="10"/>
      <c r="ZZ210" s="10"/>
      <c r="AAA210" s="10"/>
      <c r="AAB210" s="10"/>
      <c r="AAC210" s="10"/>
      <c r="AAD210" s="10"/>
      <c r="AAE210" s="10"/>
      <c r="AAF210" s="10"/>
      <c r="AAG210" s="10"/>
      <c r="AAH210" s="10"/>
      <c r="AAI210" s="10"/>
      <c r="AAJ210" s="10"/>
      <c r="AAK210" s="10"/>
      <c r="AAL210" s="10"/>
      <c r="AAM210" s="10"/>
      <c r="AAN210" s="10"/>
      <c r="AAO210" s="10"/>
      <c r="AAP210" s="10"/>
      <c r="AAQ210" s="10"/>
      <c r="AAR210" s="10"/>
      <c r="AAS210" s="10"/>
      <c r="AAT210" s="10"/>
      <c r="AAU210" s="10"/>
      <c r="AAV210" s="10"/>
      <c r="AAW210" s="10"/>
      <c r="AAX210" s="10"/>
      <c r="AAY210" s="10"/>
      <c r="AAZ210" s="10"/>
      <c r="ABA210" s="10"/>
      <c r="ABB210" s="10"/>
      <c r="ABC210" s="10"/>
      <c r="ABD210" s="10"/>
      <c r="ABE210" s="10"/>
      <c r="ABF210" s="10"/>
      <c r="ABG210" s="10"/>
      <c r="ABH210" s="10"/>
      <c r="ABI210" s="10"/>
      <c r="ABJ210" s="10"/>
      <c r="ABK210" s="10"/>
      <c r="ABL210" s="10"/>
      <c r="ABM210" s="10"/>
      <c r="ABN210" s="10"/>
      <c r="ABO210" s="10"/>
      <c r="ABP210" s="10"/>
      <c r="ABQ210" s="10"/>
      <c r="ABR210" s="10"/>
      <c r="ABS210" s="10"/>
      <c r="ABT210" s="10"/>
      <c r="ABU210" s="10"/>
      <c r="ABV210" s="10"/>
      <c r="ABW210" s="10"/>
      <c r="ABX210" s="10"/>
      <c r="ABY210" s="10"/>
      <c r="ABZ210" s="10"/>
      <c r="ACA210" s="10"/>
      <c r="ACB210" s="10"/>
      <c r="ACC210" s="10"/>
      <c r="ACD210" s="10"/>
      <c r="ACE210" s="10"/>
      <c r="ACF210" s="10"/>
      <c r="ACG210" s="10"/>
      <c r="ACH210" s="10"/>
      <c r="ACI210" s="10"/>
      <c r="ACJ210" s="10"/>
      <c r="ACK210" s="10"/>
      <c r="ACL210" s="10"/>
      <c r="ACM210" s="10"/>
      <c r="ACN210" s="10"/>
      <c r="ACO210" s="10"/>
      <c r="ACP210" s="10"/>
      <c r="ACQ210" s="10"/>
      <c r="ACR210" s="10"/>
      <c r="ACS210" s="10"/>
      <c r="ACT210" s="10"/>
      <c r="ACU210" s="10"/>
      <c r="ACV210" s="10"/>
      <c r="ACW210" s="10"/>
      <c r="ACX210" s="10"/>
      <c r="ACY210" s="10"/>
      <c r="ACZ210" s="10"/>
      <c r="ADA210" s="10"/>
      <c r="ADB210" s="10"/>
      <c r="ADC210" s="10"/>
      <c r="ADD210" s="10"/>
      <c r="ADE210" s="10"/>
      <c r="ADF210" s="10"/>
      <c r="ADG210" s="10"/>
      <c r="ADH210" s="10"/>
      <c r="ADI210" s="10"/>
      <c r="ADJ210" s="10"/>
      <c r="ADK210" s="10"/>
      <c r="ADL210" s="10"/>
      <c r="ADM210" s="10"/>
      <c r="ADN210" s="10"/>
      <c r="ADO210" s="10"/>
      <c r="ADP210" s="10"/>
      <c r="ADQ210" s="10"/>
      <c r="ADR210" s="10"/>
      <c r="ADS210" s="10"/>
      <c r="ADT210" s="10"/>
      <c r="ADU210" s="10"/>
      <c r="ADV210" s="10"/>
      <c r="ADW210" s="10"/>
      <c r="ADX210" s="10"/>
      <c r="ADY210" s="10"/>
      <c r="ADZ210" s="10"/>
      <c r="AEA210" s="10"/>
      <c r="AEB210" s="10"/>
      <c r="AEC210" s="10"/>
      <c r="AED210" s="10"/>
      <c r="AEE210" s="10"/>
      <c r="AEF210" s="10"/>
      <c r="AEG210" s="10"/>
      <c r="AEH210" s="10"/>
      <c r="AEI210" s="10"/>
      <c r="AEJ210" s="10"/>
      <c r="AEK210" s="10"/>
      <c r="AEL210" s="10"/>
      <c r="AEM210" s="10"/>
      <c r="AEN210" s="10"/>
      <c r="AEO210" s="10"/>
      <c r="AEP210" s="10"/>
      <c r="AEQ210" s="10"/>
      <c r="AER210" s="10"/>
      <c r="AES210" s="10"/>
      <c r="AET210" s="10"/>
      <c r="AEU210" s="10"/>
      <c r="AEV210" s="10"/>
      <c r="AEW210" s="10"/>
      <c r="AEX210" s="10"/>
      <c r="AEY210" s="10"/>
      <c r="AEZ210" s="10"/>
      <c r="AFA210" s="10"/>
      <c r="AFB210" s="10"/>
      <c r="AFC210" s="10"/>
      <c r="AFD210" s="10"/>
      <c r="AFE210" s="10"/>
      <c r="AFF210" s="10"/>
      <c r="AFG210" s="10"/>
      <c r="AFH210" s="10"/>
      <c r="AFI210" s="10"/>
      <c r="AFJ210" s="10"/>
      <c r="AFK210" s="10"/>
      <c r="AFL210" s="10"/>
      <c r="AFM210" s="10"/>
      <c r="AFN210" s="10"/>
      <c r="AFO210" s="10"/>
      <c r="AFP210" s="10"/>
      <c r="AFQ210" s="10"/>
      <c r="AFR210" s="10"/>
      <c r="AFS210" s="10"/>
      <c r="AFT210" s="10"/>
      <c r="AFU210" s="10"/>
      <c r="AFV210" s="10"/>
      <c r="AFW210" s="10"/>
      <c r="AFX210" s="10"/>
      <c r="AFY210" s="10"/>
      <c r="AFZ210" s="10"/>
      <c r="AGA210" s="10"/>
      <c r="AGB210" s="10"/>
      <c r="AGC210" s="10"/>
      <c r="AGD210" s="10"/>
      <c r="AGE210" s="10"/>
      <c r="AGF210" s="10"/>
      <c r="AGG210" s="10"/>
      <c r="AGH210" s="10"/>
      <c r="AGI210" s="10"/>
      <c r="AGJ210" s="10"/>
      <c r="AGK210" s="10"/>
      <c r="AGL210" s="10"/>
      <c r="AGM210" s="10"/>
      <c r="AGN210" s="10"/>
      <c r="AGO210" s="10"/>
      <c r="AGP210" s="10"/>
      <c r="AGQ210" s="10"/>
      <c r="AGR210" s="10"/>
      <c r="AGS210" s="10"/>
      <c r="AGT210" s="10"/>
      <c r="AGU210" s="10"/>
      <c r="AGV210" s="10"/>
      <c r="AGW210" s="10"/>
      <c r="AGX210" s="10"/>
      <c r="AGY210" s="10"/>
      <c r="AGZ210" s="10"/>
      <c r="AHA210" s="10"/>
      <c r="AHB210" s="10"/>
      <c r="AHC210" s="10"/>
      <c r="AHD210" s="10"/>
      <c r="AHE210" s="10"/>
      <c r="AHF210" s="10"/>
      <c r="AHG210" s="10"/>
      <c r="AHH210" s="10"/>
      <c r="AHI210" s="10"/>
      <c r="AHJ210" s="10"/>
      <c r="AHK210" s="10"/>
      <c r="AHL210" s="10"/>
      <c r="AHM210" s="10"/>
      <c r="AHN210" s="10"/>
      <c r="AHO210" s="10"/>
      <c r="AHP210" s="10"/>
      <c r="AHQ210" s="10"/>
      <c r="AHR210" s="10"/>
      <c r="AHS210" s="10"/>
      <c r="AHT210" s="10"/>
      <c r="AHU210" s="10"/>
      <c r="AHV210" s="10"/>
      <c r="AHW210" s="10"/>
      <c r="AHX210" s="10"/>
      <c r="AHY210" s="10"/>
      <c r="AHZ210" s="10"/>
      <c r="AIA210" s="10"/>
      <c r="AIB210" s="10"/>
      <c r="AIC210" s="10"/>
      <c r="AID210" s="10"/>
      <c r="AIE210" s="10"/>
      <c r="AIF210" s="10"/>
      <c r="AIG210" s="10"/>
      <c r="AIH210" s="10"/>
      <c r="AII210" s="10"/>
      <c r="AIJ210" s="10"/>
      <c r="AIK210" s="10"/>
      <c r="AIL210" s="10"/>
      <c r="AIM210" s="10"/>
      <c r="AIN210" s="10"/>
      <c r="AIO210" s="10"/>
      <c r="AIP210" s="10"/>
      <c r="AIQ210" s="10"/>
      <c r="AIR210" s="10"/>
      <c r="AIS210" s="10"/>
      <c r="AIT210" s="10"/>
      <c r="AIU210" s="10"/>
      <c r="AIV210" s="10"/>
      <c r="AIW210" s="10"/>
      <c r="AIX210" s="10"/>
      <c r="AIY210" s="10"/>
      <c r="AIZ210" s="10"/>
      <c r="AJA210" s="10"/>
      <c r="AJB210" s="10"/>
      <c r="AJC210" s="10"/>
      <c r="AJD210" s="10"/>
      <c r="AJE210" s="10"/>
      <c r="AJF210" s="10"/>
      <c r="AJG210" s="10"/>
      <c r="AJH210" s="10"/>
      <c r="AJI210" s="10"/>
      <c r="AJJ210" s="10"/>
      <c r="AJK210" s="10"/>
      <c r="AJL210" s="10"/>
      <c r="AJM210" s="10"/>
      <c r="AJN210" s="10"/>
      <c r="AJO210" s="10"/>
      <c r="AJP210" s="10"/>
      <c r="AJQ210" s="10"/>
      <c r="AJR210" s="10"/>
      <c r="AJS210" s="10"/>
      <c r="AJT210" s="10"/>
      <c r="AJU210" s="10"/>
      <c r="AJV210" s="10"/>
      <c r="AJW210" s="10"/>
      <c r="AJX210" s="10"/>
      <c r="AJY210" s="10"/>
      <c r="AJZ210" s="10"/>
      <c r="AKA210" s="10"/>
      <c r="AKB210" s="10"/>
      <c r="AKC210" s="10"/>
      <c r="AKD210" s="10"/>
      <c r="AKE210" s="10"/>
      <c r="AKF210" s="10"/>
      <c r="AKG210" s="10"/>
      <c r="AKH210" s="10"/>
      <c r="AKI210" s="10"/>
      <c r="AKJ210" s="10"/>
      <c r="AKK210" s="10"/>
      <c r="AKL210" s="10"/>
      <c r="AKM210" s="10"/>
      <c r="AKN210" s="10"/>
      <c r="AKO210" s="10"/>
      <c r="AKP210" s="10"/>
      <c r="AKQ210" s="10"/>
      <c r="AKR210" s="10"/>
      <c r="AKS210" s="10"/>
      <c r="AKT210" s="10"/>
      <c r="AKU210" s="10"/>
      <c r="AKV210" s="10"/>
      <c r="AKW210" s="10"/>
      <c r="AKX210" s="10"/>
      <c r="AKY210" s="10"/>
      <c r="AKZ210" s="10"/>
      <c r="ALA210" s="10"/>
      <c r="ALB210" s="10"/>
      <c r="ALC210" s="10"/>
      <c r="ALD210" s="10"/>
      <c r="ALE210" s="10"/>
      <c r="ALF210" s="10"/>
      <c r="ALG210" s="10"/>
      <c r="ALH210" s="10"/>
      <c r="ALI210" s="10"/>
      <c r="ALJ210" s="10"/>
      <c r="ALK210" s="10"/>
      <c r="ALL210" s="10"/>
      <c r="ALM210" s="10"/>
      <c r="ALN210" s="10"/>
      <c r="ALO210" s="10"/>
      <c r="ALP210" s="10"/>
      <c r="ALQ210" s="10"/>
      <c r="ALR210" s="10"/>
      <c r="ALS210" s="10"/>
      <c r="ALT210" s="10"/>
      <c r="ALU210" s="10"/>
      <c r="ALV210" s="10"/>
      <c r="ALW210" s="10"/>
      <c r="ALX210" s="10"/>
      <c r="ALY210" s="10"/>
      <c r="ALZ210" s="10"/>
      <c r="AMA210" s="10"/>
      <c r="AMB210" s="10"/>
      <c r="AMC210" s="10"/>
      <c r="AMD210" s="10"/>
      <c r="AME210" s="10"/>
      <c r="AMF210" s="10"/>
      <c r="AMG210" s="10"/>
      <c r="AMH210" s="10"/>
      <c r="AMI210" s="10"/>
      <c r="AMJ210" s="10"/>
      <c r="AMK210" s="10"/>
      <c r="AML210" s="10"/>
      <c r="AMM210" s="10"/>
      <c r="AMN210" s="10"/>
      <c r="AMO210" s="10"/>
    </row>
    <row r="211" spans="1:1029" customFormat="1">
      <c r="A211" s="13" t="str">
        <f t="shared" ref="A211" si="36">SUBSTITUTE(SUBSTITUTE(CONCATENATE(I211,IF(L211="Identifier","ID",L211))," ",""),"_","")</f>
        <v>usesAcceleratedProcedureJustificationType</v>
      </c>
      <c r="B211" s="14">
        <v>1</v>
      </c>
      <c r="C211" s="13"/>
      <c r="D211" s="13"/>
      <c r="E211" s="13"/>
      <c r="F211" s="13" t="str">
        <f t="shared" ref="F211" si="37">CONCATENATE( IF(G211="","",CONCATENATE(G211,"_ ")),H211,". ",IF(I211="","",CONCATENATE(I211,"_ ")),L211,IF(I211="","",CONCATENATE(". ",M211)))</f>
        <v>Procedure. uses_ Accelerated Procedure Justification Type. Accelerated Procedure Justification Type</v>
      </c>
      <c r="G211" s="13"/>
      <c r="H211" s="13" t="s">
        <v>575</v>
      </c>
      <c r="I211" s="13" t="s">
        <v>567</v>
      </c>
      <c r="J211" s="13"/>
      <c r="K211" s="13"/>
      <c r="L211" s="13" t="str">
        <f t="shared" ref="L211" si="38">CONCATENATE(IF(P211="","",CONCATENATE(P211,"_ ")),Q211)</f>
        <v>Accelerated Procedure Justification Type</v>
      </c>
      <c r="M211" s="13" t="str">
        <f t="shared" ref="M211" si="39">L211</f>
        <v>Accelerated Procedure Justification Type</v>
      </c>
      <c r="N211" s="13"/>
      <c r="O211" s="13"/>
      <c r="P211" s="13"/>
      <c r="Q211" s="15" t="s">
        <v>454</v>
      </c>
      <c r="R211" s="13" t="s">
        <v>223</v>
      </c>
      <c r="S211" s="16"/>
      <c r="T211" s="16"/>
      <c r="U211" s="16"/>
      <c r="V211" s="16"/>
      <c r="W211" s="16"/>
      <c r="X211" s="16"/>
      <c r="Y211" s="16" t="s">
        <v>211</v>
      </c>
      <c r="Z211" s="16"/>
      <c r="AA211" s="45">
        <v>43353</v>
      </c>
      <c r="AB211" s="8"/>
      <c r="AC211" s="8"/>
      <c r="AD211" s="8"/>
      <c r="AE211" s="8"/>
      <c r="AF211" s="11"/>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c r="HP211" s="10"/>
      <c r="HQ211" s="10"/>
      <c r="HR211" s="10"/>
      <c r="HS211" s="10"/>
      <c r="HT211" s="10"/>
      <c r="HU211" s="10"/>
      <c r="HV211" s="10"/>
      <c r="HW211" s="10"/>
      <c r="HX211" s="10"/>
      <c r="HY211" s="10"/>
      <c r="HZ211" s="10"/>
      <c r="IA211" s="10"/>
      <c r="IB211" s="10"/>
      <c r="IC211" s="10"/>
      <c r="ID211" s="10"/>
      <c r="IE211" s="10"/>
      <c r="IF211" s="10"/>
      <c r="IG211" s="10"/>
      <c r="IH211" s="10"/>
      <c r="II211" s="10"/>
      <c r="IJ211" s="10"/>
      <c r="IK211" s="10"/>
      <c r="IL211" s="10"/>
      <c r="IM211" s="10"/>
      <c r="IN211" s="10"/>
      <c r="IO211" s="10"/>
      <c r="IP211" s="10"/>
      <c r="IQ211" s="10"/>
      <c r="IR211" s="10"/>
      <c r="IS211" s="10"/>
      <c r="IT211" s="10"/>
      <c r="IU211" s="10"/>
      <c r="IV211" s="10"/>
      <c r="IW211" s="10"/>
      <c r="IX211" s="10"/>
      <c r="IY211" s="10"/>
      <c r="IZ211" s="10"/>
      <c r="JA211" s="10"/>
      <c r="JB211" s="10"/>
      <c r="JC211" s="10"/>
      <c r="JD211" s="10"/>
      <c r="JE211" s="10"/>
      <c r="JF211" s="10"/>
      <c r="JG211" s="10"/>
      <c r="JH211" s="10"/>
      <c r="JI211" s="10"/>
      <c r="JJ211" s="10"/>
      <c r="JK211" s="10"/>
      <c r="JL211" s="10"/>
      <c r="JM211" s="10"/>
      <c r="JN211" s="10"/>
      <c r="JO211" s="10"/>
      <c r="JP211" s="10"/>
      <c r="JQ211" s="10"/>
      <c r="JR211" s="10"/>
      <c r="JS211" s="10"/>
      <c r="JT211" s="10"/>
      <c r="JU211" s="10"/>
      <c r="JV211" s="10"/>
      <c r="JW211" s="10"/>
      <c r="JX211" s="10"/>
      <c r="JY211" s="10"/>
      <c r="JZ211" s="10"/>
      <c r="KA211" s="10"/>
      <c r="KB211" s="10"/>
      <c r="KC211" s="10"/>
      <c r="KD211" s="10"/>
      <c r="KE211" s="10"/>
      <c r="KF211" s="10"/>
      <c r="KG211" s="10"/>
      <c r="KH211" s="10"/>
      <c r="KI211" s="10"/>
      <c r="KJ211" s="10"/>
      <c r="KK211" s="10"/>
      <c r="KL211" s="10"/>
      <c r="KM211" s="10"/>
      <c r="KN211" s="10"/>
      <c r="KO211" s="10"/>
      <c r="KP211" s="10"/>
      <c r="KQ211" s="10"/>
      <c r="KR211" s="10"/>
      <c r="KS211" s="10"/>
      <c r="KT211" s="10"/>
      <c r="KU211" s="10"/>
      <c r="KV211" s="10"/>
      <c r="KW211" s="10"/>
      <c r="KX211" s="10"/>
      <c r="KY211" s="10"/>
      <c r="KZ211" s="10"/>
      <c r="LA211" s="10"/>
      <c r="LB211" s="10"/>
      <c r="LC211" s="10"/>
      <c r="LD211" s="10"/>
      <c r="LE211" s="10"/>
      <c r="LF211" s="10"/>
      <c r="LG211" s="10"/>
      <c r="LH211" s="10"/>
      <c r="LI211" s="10"/>
      <c r="LJ211" s="10"/>
      <c r="LK211" s="10"/>
      <c r="LL211" s="10"/>
      <c r="LM211" s="10"/>
      <c r="LN211" s="10"/>
      <c r="LO211" s="10"/>
      <c r="LP211" s="10"/>
      <c r="LQ211" s="10"/>
      <c r="LR211" s="10"/>
      <c r="LS211" s="10"/>
      <c r="LT211" s="10"/>
      <c r="LU211" s="10"/>
      <c r="LV211" s="10"/>
      <c r="LW211" s="10"/>
      <c r="LX211" s="10"/>
      <c r="LY211" s="10"/>
      <c r="LZ211" s="10"/>
      <c r="MA211" s="10"/>
      <c r="MB211" s="10"/>
      <c r="MC211" s="10"/>
      <c r="MD211" s="10"/>
      <c r="ME211" s="10"/>
      <c r="MF211" s="10"/>
      <c r="MG211" s="10"/>
      <c r="MH211" s="10"/>
      <c r="MI211" s="10"/>
      <c r="MJ211" s="10"/>
      <c r="MK211" s="10"/>
      <c r="ML211" s="10"/>
      <c r="MM211" s="10"/>
      <c r="MN211" s="10"/>
      <c r="MO211" s="10"/>
      <c r="MP211" s="10"/>
      <c r="MQ211" s="10"/>
      <c r="MR211" s="10"/>
      <c r="MS211" s="10"/>
      <c r="MT211" s="10"/>
      <c r="MU211" s="10"/>
      <c r="MV211" s="10"/>
      <c r="MW211" s="10"/>
      <c r="MX211" s="10"/>
      <c r="MY211" s="10"/>
      <c r="MZ211" s="10"/>
      <c r="NA211" s="10"/>
      <c r="NB211" s="10"/>
      <c r="NC211" s="10"/>
      <c r="ND211" s="10"/>
      <c r="NE211" s="10"/>
      <c r="NF211" s="10"/>
      <c r="NG211" s="10"/>
      <c r="NH211" s="10"/>
      <c r="NI211" s="10"/>
      <c r="NJ211" s="10"/>
      <c r="NK211" s="10"/>
      <c r="NL211" s="10"/>
      <c r="NM211" s="10"/>
      <c r="NN211" s="10"/>
      <c r="NO211" s="10"/>
      <c r="NP211" s="10"/>
      <c r="NQ211" s="10"/>
      <c r="NR211" s="10"/>
      <c r="NS211" s="10"/>
      <c r="NT211" s="10"/>
      <c r="NU211" s="10"/>
      <c r="NV211" s="10"/>
      <c r="NW211" s="10"/>
      <c r="NX211" s="10"/>
      <c r="NY211" s="10"/>
      <c r="NZ211" s="10"/>
      <c r="OA211" s="10"/>
      <c r="OB211" s="10"/>
      <c r="OC211" s="10"/>
      <c r="OD211" s="10"/>
      <c r="OE211" s="10"/>
      <c r="OF211" s="10"/>
      <c r="OG211" s="10"/>
      <c r="OH211" s="10"/>
      <c r="OI211" s="10"/>
      <c r="OJ211" s="10"/>
      <c r="OK211" s="10"/>
      <c r="OL211" s="10"/>
      <c r="OM211" s="10"/>
      <c r="ON211" s="10"/>
      <c r="OO211" s="10"/>
      <c r="OP211" s="10"/>
      <c r="OQ211" s="10"/>
      <c r="OR211" s="10"/>
      <c r="OS211" s="10"/>
      <c r="OT211" s="10"/>
      <c r="OU211" s="10"/>
      <c r="OV211" s="10"/>
      <c r="OW211" s="10"/>
      <c r="OX211" s="10"/>
      <c r="OY211" s="10"/>
      <c r="OZ211" s="10"/>
      <c r="PA211" s="10"/>
      <c r="PB211" s="10"/>
      <c r="PC211" s="10"/>
      <c r="PD211" s="10"/>
      <c r="PE211" s="10"/>
      <c r="PF211" s="10"/>
      <c r="PG211" s="10"/>
      <c r="PH211" s="10"/>
      <c r="PI211" s="10"/>
      <c r="PJ211" s="10"/>
      <c r="PK211" s="10"/>
      <c r="PL211" s="10"/>
      <c r="PM211" s="10"/>
      <c r="PN211" s="10"/>
      <c r="PO211" s="10"/>
      <c r="PP211" s="10"/>
      <c r="PQ211" s="10"/>
      <c r="PR211" s="10"/>
      <c r="PS211" s="10"/>
      <c r="PT211" s="10"/>
      <c r="PU211" s="10"/>
      <c r="PV211" s="10"/>
      <c r="PW211" s="10"/>
      <c r="PX211" s="10"/>
      <c r="PY211" s="10"/>
      <c r="PZ211" s="10"/>
      <c r="QA211" s="10"/>
      <c r="QB211" s="10"/>
      <c r="QC211" s="10"/>
      <c r="QD211" s="10"/>
      <c r="QE211" s="10"/>
      <c r="QF211" s="10"/>
      <c r="QG211" s="10"/>
      <c r="QH211" s="10"/>
      <c r="QI211" s="10"/>
      <c r="QJ211" s="10"/>
      <c r="QK211" s="10"/>
      <c r="QL211" s="10"/>
      <c r="QM211" s="10"/>
      <c r="QN211" s="10"/>
      <c r="QO211" s="10"/>
      <c r="QP211" s="10"/>
      <c r="QQ211" s="10"/>
      <c r="QR211" s="10"/>
      <c r="QS211" s="10"/>
      <c r="QT211" s="10"/>
      <c r="QU211" s="10"/>
      <c r="QV211" s="10"/>
      <c r="QW211" s="10"/>
      <c r="QX211" s="10"/>
      <c r="QY211" s="10"/>
      <c r="QZ211" s="10"/>
      <c r="RA211" s="10"/>
      <c r="RB211" s="10"/>
      <c r="RC211" s="10"/>
      <c r="RD211" s="10"/>
      <c r="RE211" s="10"/>
      <c r="RF211" s="10"/>
      <c r="RG211" s="10"/>
      <c r="RH211" s="10"/>
      <c r="RI211" s="10"/>
      <c r="RJ211" s="10"/>
      <c r="RK211" s="10"/>
      <c r="RL211" s="10"/>
      <c r="RM211" s="10"/>
      <c r="RN211" s="10"/>
      <c r="RO211" s="10"/>
      <c r="RP211" s="10"/>
      <c r="RQ211" s="10"/>
      <c r="RR211" s="10"/>
      <c r="RS211" s="10"/>
      <c r="RT211" s="10"/>
      <c r="RU211" s="10"/>
      <c r="RV211" s="10"/>
      <c r="RW211" s="10"/>
      <c r="RX211" s="10"/>
      <c r="RY211" s="10"/>
      <c r="RZ211" s="10"/>
      <c r="SA211" s="10"/>
      <c r="SB211" s="10"/>
      <c r="SC211" s="10"/>
      <c r="SD211" s="10"/>
      <c r="SE211" s="10"/>
      <c r="SF211" s="10"/>
      <c r="SG211" s="10"/>
      <c r="SH211" s="10"/>
      <c r="SI211" s="10"/>
      <c r="SJ211" s="10"/>
      <c r="SK211" s="10"/>
      <c r="SL211" s="10"/>
      <c r="SM211" s="10"/>
      <c r="SN211" s="10"/>
      <c r="SO211" s="10"/>
      <c r="SP211" s="10"/>
      <c r="SQ211" s="10"/>
      <c r="SR211" s="10"/>
      <c r="SS211" s="10"/>
      <c r="ST211" s="10"/>
      <c r="SU211" s="10"/>
      <c r="SV211" s="10"/>
      <c r="SW211" s="10"/>
      <c r="SX211" s="10"/>
      <c r="SY211" s="10"/>
      <c r="SZ211" s="10"/>
      <c r="TA211" s="10"/>
      <c r="TB211" s="10"/>
      <c r="TC211" s="10"/>
      <c r="TD211" s="10"/>
      <c r="TE211" s="10"/>
      <c r="TF211" s="10"/>
      <c r="TG211" s="10"/>
      <c r="TH211" s="10"/>
      <c r="TI211" s="10"/>
      <c r="TJ211" s="10"/>
      <c r="TK211" s="10"/>
      <c r="TL211" s="10"/>
      <c r="TM211" s="10"/>
      <c r="TN211" s="10"/>
      <c r="TO211" s="10"/>
      <c r="TP211" s="10"/>
      <c r="TQ211" s="10"/>
      <c r="TR211" s="10"/>
      <c r="TS211" s="10"/>
      <c r="TT211" s="10"/>
      <c r="TU211" s="10"/>
      <c r="TV211" s="10"/>
      <c r="TW211" s="10"/>
      <c r="TX211" s="10"/>
      <c r="TY211" s="10"/>
      <c r="TZ211" s="10"/>
      <c r="UA211" s="10"/>
      <c r="UB211" s="10"/>
      <c r="UC211" s="10"/>
      <c r="UD211" s="10"/>
      <c r="UE211" s="10"/>
      <c r="UF211" s="10"/>
      <c r="UG211" s="10"/>
      <c r="UH211" s="10"/>
      <c r="UI211" s="10"/>
      <c r="UJ211" s="10"/>
      <c r="UK211" s="10"/>
      <c r="UL211" s="10"/>
      <c r="UM211" s="10"/>
      <c r="UN211" s="10"/>
      <c r="UO211" s="10"/>
      <c r="UP211" s="10"/>
      <c r="UQ211" s="10"/>
      <c r="UR211" s="10"/>
      <c r="US211" s="10"/>
      <c r="UT211" s="10"/>
      <c r="UU211" s="10"/>
      <c r="UV211" s="10"/>
      <c r="UW211" s="10"/>
      <c r="UX211" s="10"/>
      <c r="UY211" s="10"/>
      <c r="UZ211" s="10"/>
      <c r="VA211" s="10"/>
      <c r="VB211" s="10"/>
      <c r="VC211" s="10"/>
      <c r="VD211" s="10"/>
      <c r="VE211" s="10"/>
      <c r="VF211" s="10"/>
      <c r="VG211" s="10"/>
      <c r="VH211" s="10"/>
      <c r="VI211" s="10"/>
      <c r="VJ211" s="10"/>
      <c r="VK211" s="10"/>
      <c r="VL211" s="10"/>
      <c r="VM211" s="10"/>
      <c r="VN211" s="10"/>
      <c r="VO211" s="10"/>
      <c r="VP211" s="10"/>
      <c r="VQ211" s="10"/>
      <c r="VR211" s="10"/>
      <c r="VS211" s="10"/>
      <c r="VT211" s="10"/>
      <c r="VU211" s="10"/>
      <c r="VV211" s="10"/>
      <c r="VW211" s="10"/>
      <c r="VX211" s="10"/>
      <c r="VY211" s="10"/>
      <c r="VZ211" s="10"/>
      <c r="WA211" s="10"/>
      <c r="WB211" s="10"/>
      <c r="WC211" s="10"/>
      <c r="WD211" s="10"/>
      <c r="WE211" s="10"/>
      <c r="WF211" s="10"/>
      <c r="WG211" s="10"/>
      <c r="WH211" s="10"/>
      <c r="WI211" s="10"/>
      <c r="WJ211" s="10"/>
      <c r="WK211" s="10"/>
      <c r="WL211" s="10"/>
      <c r="WM211" s="10"/>
      <c r="WN211" s="10"/>
      <c r="WO211" s="10"/>
      <c r="WP211" s="10"/>
      <c r="WQ211" s="10"/>
      <c r="WR211" s="10"/>
      <c r="WS211" s="10"/>
      <c r="WT211" s="10"/>
      <c r="WU211" s="10"/>
      <c r="WV211" s="10"/>
      <c r="WW211" s="10"/>
      <c r="WX211" s="10"/>
      <c r="WY211" s="10"/>
      <c r="WZ211" s="10"/>
      <c r="XA211" s="10"/>
      <c r="XB211" s="10"/>
      <c r="XC211" s="10"/>
      <c r="XD211" s="10"/>
      <c r="XE211" s="10"/>
      <c r="XF211" s="10"/>
      <c r="XG211" s="10"/>
      <c r="XH211" s="10"/>
      <c r="XI211" s="10"/>
      <c r="XJ211" s="10"/>
      <c r="XK211" s="10"/>
      <c r="XL211" s="10"/>
      <c r="XM211" s="10"/>
      <c r="XN211" s="10"/>
      <c r="XO211" s="10"/>
      <c r="XP211" s="10"/>
      <c r="XQ211" s="10"/>
      <c r="XR211" s="10"/>
      <c r="XS211" s="10"/>
      <c r="XT211" s="10"/>
      <c r="XU211" s="10"/>
      <c r="XV211" s="10"/>
      <c r="XW211" s="10"/>
      <c r="XX211" s="10"/>
      <c r="XY211" s="10"/>
      <c r="XZ211" s="10"/>
      <c r="YA211" s="10"/>
      <c r="YB211" s="10"/>
      <c r="YC211" s="10"/>
      <c r="YD211" s="10"/>
      <c r="YE211" s="10"/>
      <c r="YF211" s="10"/>
      <c r="YG211" s="10"/>
      <c r="YH211" s="10"/>
      <c r="YI211" s="10"/>
      <c r="YJ211" s="10"/>
      <c r="YK211" s="10"/>
      <c r="YL211" s="10"/>
      <c r="YM211" s="10"/>
      <c r="YN211" s="10"/>
      <c r="YO211" s="10"/>
      <c r="YP211" s="10"/>
      <c r="YQ211" s="10"/>
      <c r="YR211" s="10"/>
      <c r="YS211" s="10"/>
      <c r="YT211" s="10"/>
      <c r="YU211" s="10"/>
      <c r="YV211" s="10"/>
      <c r="YW211" s="10"/>
      <c r="YX211" s="10"/>
      <c r="YY211" s="10"/>
      <c r="YZ211" s="10"/>
      <c r="ZA211" s="10"/>
      <c r="ZB211" s="10"/>
      <c r="ZC211" s="10"/>
      <c r="ZD211" s="10"/>
      <c r="ZE211" s="10"/>
      <c r="ZF211" s="10"/>
      <c r="ZG211" s="10"/>
      <c r="ZH211" s="10"/>
      <c r="ZI211" s="10"/>
      <c r="ZJ211" s="10"/>
      <c r="ZK211" s="10"/>
      <c r="ZL211" s="10"/>
      <c r="ZM211" s="10"/>
      <c r="ZN211" s="10"/>
      <c r="ZO211" s="10"/>
      <c r="ZP211" s="10"/>
      <c r="ZQ211" s="10"/>
      <c r="ZR211" s="10"/>
      <c r="ZS211" s="10"/>
      <c r="ZT211" s="10"/>
      <c r="ZU211" s="10"/>
      <c r="ZV211" s="10"/>
      <c r="ZW211" s="10"/>
      <c r="ZX211" s="10"/>
      <c r="ZY211" s="10"/>
      <c r="ZZ211" s="10"/>
      <c r="AAA211" s="10"/>
      <c r="AAB211" s="10"/>
      <c r="AAC211" s="10"/>
      <c r="AAD211" s="10"/>
      <c r="AAE211" s="10"/>
      <c r="AAF211" s="10"/>
      <c r="AAG211" s="10"/>
      <c r="AAH211" s="10"/>
      <c r="AAI211" s="10"/>
      <c r="AAJ211" s="10"/>
      <c r="AAK211" s="10"/>
      <c r="AAL211" s="10"/>
      <c r="AAM211" s="10"/>
      <c r="AAN211" s="10"/>
      <c r="AAO211" s="10"/>
      <c r="AAP211" s="10"/>
      <c r="AAQ211" s="10"/>
      <c r="AAR211" s="10"/>
      <c r="AAS211" s="10"/>
      <c r="AAT211" s="10"/>
      <c r="AAU211" s="10"/>
      <c r="AAV211" s="10"/>
      <c r="AAW211" s="10"/>
      <c r="AAX211" s="10"/>
      <c r="AAY211" s="10"/>
      <c r="AAZ211" s="10"/>
      <c r="ABA211" s="10"/>
      <c r="ABB211" s="10"/>
      <c r="ABC211" s="10"/>
      <c r="ABD211" s="10"/>
      <c r="ABE211" s="10"/>
      <c r="ABF211" s="10"/>
      <c r="ABG211" s="10"/>
      <c r="ABH211" s="10"/>
      <c r="ABI211" s="10"/>
      <c r="ABJ211" s="10"/>
      <c r="ABK211" s="10"/>
      <c r="ABL211" s="10"/>
      <c r="ABM211" s="10"/>
      <c r="ABN211" s="10"/>
      <c r="ABO211" s="10"/>
      <c r="ABP211" s="10"/>
      <c r="ABQ211" s="10"/>
      <c r="ABR211" s="10"/>
      <c r="ABS211" s="10"/>
      <c r="ABT211" s="10"/>
      <c r="ABU211" s="10"/>
      <c r="ABV211" s="10"/>
      <c r="ABW211" s="10"/>
      <c r="ABX211" s="10"/>
      <c r="ABY211" s="10"/>
      <c r="ABZ211" s="10"/>
      <c r="ACA211" s="10"/>
      <c r="ACB211" s="10"/>
      <c r="ACC211" s="10"/>
      <c r="ACD211" s="10"/>
      <c r="ACE211" s="10"/>
      <c r="ACF211" s="10"/>
      <c r="ACG211" s="10"/>
      <c r="ACH211" s="10"/>
      <c r="ACI211" s="10"/>
      <c r="ACJ211" s="10"/>
      <c r="ACK211" s="10"/>
      <c r="ACL211" s="10"/>
      <c r="ACM211" s="10"/>
      <c r="ACN211" s="10"/>
      <c r="ACO211" s="10"/>
      <c r="ACP211" s="10"/>
      <c r="ACQ211" s="10"/>
      <c r="ACR211" s="10"/>
      <c r="ACS211" s="10"/>
      <c r="ACT211" s="10"/>
      <c r="ACU211" s="10"/>
      <c r="ACV211" s="10"/>
      <c r="ACW211" s="10"/>
      <c r="ACX211" s="10"/>
      <c r="ACY211" s="10"/>
      <c r="ACZ211" s="10"/>
      <c r="ADA211" s="10"/>
      <c r="ADB211" s="10"/>
      <c r="ADC211" s="10"/>
      <c r="ADD211" s="10"/>
      <c r="ADE211" s="10"/>
      <c r="ADF211" s="10"/>
      <c r="ADG211" s="10"/>
      <c r="ADH211" s="10"/>
      <c r="ADI211" s="10"/>
      <c r="ADJ211" s="10"/>
      <c r="ADK211" s="10"/>
      <c r="ADL211" s="10"/>
      <c r="ADM211" s="10"/>
      <c r="ADN211" s="10"/>
      <c r="ADO211" s="10"/>
      <c r="ADP211" s="10"/>
      <c r="ADQ211" s="10"/>
      <c r="ADR211" s="10"/>
      <c r="ADS211" s="10"/>
      <c r="ADT211" s="10"/>
      <c r="ADU211" s="10"/>
      <c r="ADV211" s="10"/>
      <c r="ADW211" s="10"/>
      <c r="ADX211" s="10"/>
      <c r="ADY211" s="10"/>
      <c r="ADZ211" s="10"/>
      <c r="AEA211" s="10"/>
      <c r="AEB211" s="10"/>
      <c r="AEC211" s="10"/>
      <c r="AED211" s="10"/>
      <c r="AEE211" s="10"/>
      <c r="AEF211" s="10"/>
      <c r="AEG211" s="10"/>
      <c r="AEH211" s="10"/>
      <c r="AEI211" s="10"/>
      <c r="AEJ211" s="10"/>
      <c r="AEK211" s="10"/>
      <c r="AEL211" s="10"/>
      <c r="AEM211" s="10"/>
      <c r="AEN211" s="10"/>
      <c r="AEO211" s="10"/>
      <c r="AEP211" s="10"/>
      <c r="AEQ211" s="10"/>
      <c r="AER211" s="10"/>
      <c r="AES211" s="10"/>
      <c r="AET211" s="10"/>
      <c r="AEU211" s="10"/>
      <c r="AEV211" s="10"/>
      <c r="AEW211" s="10"/>
      <c r="AEX211" s="10"/>
      <c r="AEY211" s="10"/>
      <c r="AEZ211" s="10"/>
      <c r="AFA211" s="10"/>
      <c r="AFB211" s="10"/>
      <c r="AFC211" s="10"/>
      <c r="AFD211" s="10"/>
      <c r="AFE211" s="10"/>
      <c r="AFF211" s="10"/>
      <c r="AFG211" s="10"/>
      <c r="AFH211" s="10"/>
      <c r="AFI211" s="10"/>
      <c r="AFJ211" s="10"/>
      <c r="AFK211" s="10"/>
      <c r="AFL211" s="10"/>
      <c r="AFM211" s="10"/>
      <c r="AFN211" s="10"/>
      <c r="AFO211" s="10"/>
      <c r="AFP211" s="10"/>
      <c r="AFQ211" s="10"/>
      <c r="AFR211" s="10"/>
      <c r="AFS211" s="10"/>
      <c r="AFT211" s="10"/>
      <c r="AFU211" s="10"/>
      <c r="AFV211" s="10"/>
      <c r="AFW211" s="10"/>
      <c r="AFX211" s="10"/>
      <c r="AFY211" s="10"/>
      <c r="AFZ211" s="10"/>
      <c r="AGA211" s="10"/>
      <c r="AGB211" s="10"/>
      <c r="AGC211" s="10"/>
      <c r="AGD211" s="10"/>
      <c r="AGE211" s="10"/>
      <c r="AGF211" s="10"/>
      <c r="AGG211" s="10"/>
      <c r="AGH211" s="10"/>
      <c r="AGI211" s="10"/>
      <c r="AGJ211" s="10"/>
      <c r="AGK211" s="10"/>
      <c r="AGL211" s="10"/>
      <c r="AGM211" s="10"/>
      <c r="AGN211" s="10"/>
      <c r="AGO211" s="10"/>
      <c r="AGP211" s="10"/>
      <c r="AGQ211" s="10"/>
      <c r="AGR211" s="10"/>
      <c r="AGS211" s="10"/>
      <c r="AGT211" s="10"/>
      <c r="AGU211" s="10"/>
      <c r="AGV211" s="10"/>
      <c r="AGW211" s="10"/>
      <c r="AGX211" s="10"/>
      <c r="AGY211" s="10"/>
      <c r="AGZ211" s="10"/>
      <c r="AHA211" s="10"/>
      <c r="AHB211" s="10"/>
      <c r="AHC211" s="10"/>
      <c r="AHD211" s="10"/>
      <c r="AHE211" s="10"/>
      <c r="AHF211" s="10"/>
      <c r="AHG211" s="10"/>
      <c r="AHH211" s="10"/>
      <c r="AHI211" s="10"/>
      <c r="AHJ211" s="10"/>
      <c r="AHK211" s="10"/>
      <c r="AHL211" s="10"/>
      <c r="AHM211" s="10"/>
      <c r="AHN211" s="10"/>
      <c r="AHO211" s="10"/>
      <c r="AHP211" s="10"/>
      <c r="AHQ211" s="10"/>
      <c r="AHR211" s="10"/>
      <c r="AHS211" s="10"/>
      <c r="AHT211" s="10"/>
      <c r="AHU211" s="10"/>
      <c r="AHV211" s="10"/>
      <c r="AHW211" s="10"/>
      <c r="AHX211" s="10"/>
      <c r="AHY211" s="10"/>
      <c r="AHZ211" s="10"/>
      <c r="AIA211" s="10"/>
      <c r="AIB211" s="10"/>
      <c r="AIC211" s="10"/>
      <c r="AID211" s="10"/>
      <c r="AIE211" s="10"/>
      <c r="AIF211" s="10"/>
      <c r="AIG211" s="10"/>
      <c r="AIH211" s="10"/>
      <c r="AII211" s="10"/>
      <c r="AIJ211" s="10"/>
      <c r="AIK211" s="10"/>
      <c r="AIL211" s="10"/>
      <c r="AIM211" s="10"/>
      <c r="AIN211" s="10"/>
      <c r="AIO211" s="10"/>
      <c r="AIP211" s="10"/>
      <c r="AIQ211" s="10"/>
      <c r="AIR211" s="10"/>
      <c r="AIS211" s="10"/>
      <c r="AIT211" s="10"/>
      <c r="AIU211" s="10"/>
      <c r="AIV211" s="10"/>
      <c r="AIW211" s="10"/>
      <c r="AIX211" s="10"/>
      <c r="AIY211" s="10"/>
      <c r="AIZ211" s="10"/>
      <c r="AJA211" s="10"/>
      <c r="AJB211" s="10"/>
      <c r="AJC211" s="10"/>
      <c r="AJD211" s="10"/>
      <c r="AJE211" s="10"/>
      <c r="AJF211" s="10"/>
      <c r="AJG211" s="10"/>
      <c r="AJH211" s="10"/>
      <c r="AJI211" s="10"/>
      <c r="AJJ211" s="10"/>
      <c r="AJK211" s="10"/>
      <c r="AJL211" s="10"/>
      <c r="AJM211" s="10"/>
      <c r="AJN211" s="10"/>
      <c r="AJO211" s="10"/>
      <c r="AJP211" s="10"/>
      <c r="AJQ211" s="10"/>
      <c r="AJR211" s="10"/>
      <c r="AJS211" s="10"/>
      <c r="AJT211" s="10"/>
      <c r="AJU211" s="10"/>
      <c r="AJV211" s="10"/>
      <c r="AJW211" s="10"/>
      <c r="AJX211" s="10"/>
      <c r="AJY211" s="10"/>
      <c r="AJZ211" s="10"/>
      <c r="AKA211" s="10"/>
      <c r="AKB211" s="10"/>
      <c r="AKC211" s="10"/>
      <c r="AKD211" s="10"/>
      <c r="AKE211" s="10"/>
      <c r="AKF211" s="10"/>
      <c r="AKG211" s="10"/>
      <c r="AKH211" s="10"/>
      <c r="AKI211" s="10"/>
      <c r="AKJ211" s="10"/>
      <c r="AKK211" s="10"/>
      <c r="AKL211" s="10"/>
      <c r="AKM211" s="10"/>
      <c r="AKN211" s="10"/>
      <c r="AKO211" s="10"/>
      <c r="AKP211" s="10"/>
      <c r="AKQ211" s="10"/>
      <c r="AKR211" s="10"/>
      <c r="AKS211" s="10"/>
      <c r="AKT211" s="10"/>
      <c r="AKU211" s="10"/>
      <c r="AKV211" s="10"/>
      <c r="AKW211" s="10"/>
      <c r="AKX211" s="10"/>
      <c r="AKY211" s="10"/>
      <c r="AKZ211" s="10"/>
      <c r="ALA211" s="10"/>
      <c r="ALB211" s="10"/>
      <c r="ALC211" s="10"/>
      <c r="ALD211" s="10"/>
      <c r="ALE211" s="10"/>
      <c r="ALF211" s="10"/>
      <c r="ALG211" s="10"/>
      <c r="ALH211" s="10"/>
      <c r="ALI211" s="10"/>
      <c r="ALJ211" s="10"/>
      <c r="ALK211" s="10"/>
      <c r="ALL211" s="10"/>
      <c r="ALM211" s="10"/>
      <c r="ALN211" s="10"/>
      <c r="ALO211" s="10"/>
      <c r="ALP211" s="10"/>
      <c r="ALQ211" s="10"/>
      <c r="ALR211" s="10"/>
      <c r="ALS211" s="10"/>
      <c r="ALT211" s="10"/>
      <c r="ALU211" s="10"/>
      <c r="ALV211" s="10"/>
      <c r="ALW211" s="10"/>
      <c r="ALX211" s="10"/>
      <c r="ALY211" s="10"/>
      <c r="ALZ211" s="10"/>
      <c r="AMA211" s="10"/>
      <c r="AMB211" s="10"/>
      <c r="AMC211" s="10"/>
      <c r="AMD211" s="10"/>
      <c r="AME211" s="10"/>
      <c r="AMF211" s="10"/>
      <c r="AMG211" s="10"/>
      <c r="AMH211" s="10"/>
      <c r="AMI211" s="10"/>
      <c r="AMJ211" s="10"/>
      <c r="AMK211" s="10"/>
      <c r="AML211" s="10"/>
      <c r="AMM211" s="10"/>
      <c r="AMN211" s="10"/>
      <c r="AMO211" s="10"/>
    </row>
    <row r="212" spans="1:1029" s="7" customFormat="1" ht="14.1" customHeight="1">
      <c r="A212" s="5" t="str">
        <f>SUBSTITUTE(CONCATENATE(G212,H212)," ","")</f>
        <v>ProcedureInformation</v>
      </c>
      <c r="B212" s="6"/>
      <c r="C212" s="5"/>
      <c r="D212" s="5"/>
      <c r="E212" s="5"/>
      <c r="F212" s="5" t="str">
        <f>CONCATENATE(IF(G212="","",CONCATENATE(G212,"_ ")),H212,". Details")</f>
        <v>Procedure Information. Details</v>
      </c>
      <c r="G212" s="5"/>
      <c r="H212" s="5" t="s">
        <v>338</v>
      </c>
      <c r="I212" s="5"/>
      <c r="J212" s="5"/>
      <c r="K212" s="5"/>
      <c r="L212" s="5"/>
      <c r="M212" s="5"/>
      <c r="N212" s="5"/>
      <c r="O212" s="5"/>
      <c r="P212" s="5"/>
      <c r="Q212" s="5"/>
      <c r="R212" s="5" t="s">
        <v>210</v>
      </c>
      <c r="S212" s="5"/>
      <c r="T212" s="5"/>
      <c r="U212" s="5"/>
      <c r="V212" s="5"/>
      <c r="W212" s="5"/>
      <c r="X212" s="5"/>
      <c r="Y212" s="5" t="s">
        <v>211</v>
      </c>
      <c r="Z212" s="54"/>
      <c r="AA212" s="43">
        <v>43314</v>
      </c>
      <c r="AB212" s="12"/>
      <c r="AC212" s="12"/>
      <c r="AD212" s="12"/>
      <c r="AE212" s="12"/>
      <c r="AF212" s="12"/>
    </row>
    <row r="213" spans="1:1029" customFormat="1" ht="14.1" customHeight="1">
      <c r="A213" s="8" t="str">
        <f>SUBSTITUTE(CONCATENATE(I213,J213,IF(K213="Identifier","ID",IF(AND(K213="Text",OR(I213&lt;&gt;"",J213&lt;&gt;"")),"",K213)),IF(AND(M213&lt;&gt;"Text",K213&lt;&gt;M213,NOT(AND(K213="URI",M213="Identifier")),NOT(AND(K213="UUID",M213="Identifier")),NOT(AND(K213="OID",M213="Identifier"))),IF(M213="Identifier","ID",M213),""))," ","")</f>
        <v>EEAReceivedTendersNumeric</v>
      </c>
      <c r="B213" s="9" t="s">
        <v>219</v>
      </c>
      <c r="C213" s="8"/>
      <c r="D213" s="8"/>
      <c r="E213" s="8"/>
      <c r="F213" s="8" t="str">
        <f>CONCATENATE( IF(G213="","",CONCATENATE(G213,"_ ")),H213,". ",IF(I213="","",CONCATENATE(I213,"_ ")),L213,IF(OR(I213&lt;&gt;"",L213&lt;&gt;M213),CONCATENATE(". ",M213),""))</f>
        <v>Procedure Information. EEA Received Tenders Numeric. Numeric</v>
      </c>
      <c r="G213" s="8"/>
      <c r="H213" s="8" t="s">
        <v>338</v>
      </c>
      <c r="I213" s="8"/>
      <c r="J213" s="8" t="s">
        <v>437</v>
      </c>
      <c r="K213" s="8" t="s">
        <v>221</v>
      </c>
      <c r="L213" s="8" t="str">
        <f>IF(J213&lt;&gt;"",CONCATENATE(J213," ",K213),K213)</f>
        <v>EEA Received Tenders Numeric</v>
      </c>
      <c r="M213" s="8" t="s">
        <v>221</v>
      </c>
      <c r="N213" s="8"/>
      <c r="O213" s="8" t="str">
        <f>IF(N213&lt;&gt;"",CONCATENATE(N213,"_ ",M213,". Type"),CONCATENATE(M213,". Type"))</f>
        <v>Numeric. Type</v>
      </c>
      <c r="P213" s="8"/>
      <c r="Q213" s="8"/>
      <c r="R213" s="8" t="s">
        <v>213</v>
      </c>
      <c r="S213" s="8"/>
      <c r="T213" s="8"/>
      <c r="U213" s="8"/>
      <c r="V213" s="8"/>
      <c r="W213" s="8"/>
      <c r="X213" s="10" t="s">
        <v>115</v>
      </c>
      <c r="Y213" s="8" t="s">
        <v>211</v>
      </c>
      <c r="Z213" s="8"/>
      <c r="AA213" s="44">
        <v>43314</v>
      </c>
      <c r="AB213" s="23"/>
      <c r="AC213" s="23"/>
      <c r="AD213" s="23"/>
      <c r="AE213" s="23"/>
      <c r="AF213" s="23"/>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c r="HP213" s="10"/>
      <c r="HQ213" s="10"/>
      <c r="HR213" s="10"/>
      <c r="HS213" s="10"/>
      <c r="HT213" s="10"/>
      <c r="HU213" s="10"/>
      <c r="HV213" s="10"/>
      <c r="HW213" s="10"/>
      <c r="HX213" s="10"/>
      <c r="HY213" s="10"/>
      <c r="HZ213" s="10"/>
      <c r="IA213" s="10"/>
      <c r="IB213" s="10"/>
      <c r="IC213" s="10"/>
      <c r="ID213" s="10"/>
      <c r="IE213" s="10"/>
      <c r="IF213" s="10"/>
      <c r="IG213" s="10"/>
      <c r="IH213" s="10"/>
      <c r="II213" s="10"/>
      <c r="IJ213" s="10"/>
      <c r="IK213" s="10"/>
      <c r="IL213" s="10"/>
      <c r="IM213" s="10"/>
      <c r="IN213" s="10"/>
      <c r="IO213" s="10"/>
      <c r="IP213" s="10"/>
      <c r="IQ213" s="10"/>
      <c r="IR213" s="10"/>
      <c r="IS213" s="10"/>
      <c r="IT213" s="10"/>
      <c r="IU213" s="10"/>
      <c r="IV213" s="10"/>
      <c r="IW213" s="10"/>
      <c r="IX213" s="10"/>
      <c r="IY213" s="10"/>
      <c r="IZ213" s="10"/>
      <c r="JA213" s="10"/>
      <c r="JB213" s="10"/>
      <c r="JC213" s="10"/>
      <c r="JD213" s="10"/>
      <c r="JE213" s="10"/>
      <c r="JF213" s="10"/>
      <c r="JG213" s="10"/>
      <c r="JH213" s="10"/>
      <c r="JI213" s="10"/>
      <c r="JJ213" s="10"/>
      <c r="JK213" s="10"/>
      <c r="JL213" s="10"/>
      <c r="JM213" s="10"/>
      <c r="JN213" s="10"/>
      <c r="JO213" s="10"/>
      <c r="JP213" s="10"/>
      <c r="JQ213" s="10"/>
      <c r="JR213" s="10"/>
      <c r="JS213" s="10"/>
      <c r="JT213" s="10"/>
      <c r="JU213" s="10"/>
      <c r="JV213" s="10"/>
      <c r="JW213" s="10"/>
      <c r="JX213" s="10"/>
      <c r="JY213" s="10"/>
      <c r="JZ213" s="10"/>
      <c r="KA213" s="10"/>
      <c r="KB213" s="10"/>
      <c r="KC213" s="10"/>
      <c r="KD213" s="10"/>
      <c r="KE213" s="10"/>
      <c r="KF213" s="10"/>
      <c r="KG213" s="10"/>
      <c r="KH213" s="10"/>
      <c r="KI213" s="10"/>
      <c r="KJ213" s="10"/>
      <c r="KK213" s="10"/>
      <c r="KL213" s="10"/>
      <c r="KM213" s="10"/>
      <c r="KN213" s="10"/>
      <c r="KO213" s="10"/>
      <c r="KP213" s="10"/>
      <c r="KQ213" s="10"/>
      <c r="KR213" s="10"/>
      <c r="KS213" s="10"/>
      <c r="KT213" s="10"/>
      <c r="KU213" s="10"/>
      <c r="KV213" s="10"/>
      <c r="KW213" s="10"/>
      <c r="KX213" s="10"/>
      <c r="KY213" s="10"/>
      <c r="KZ213" s="10"/>
      <c r="LA213" s="10"/>
      <c r="LB213" s="10"/>
      <c r="LC213" s="10"/>
      <c r="LD213" s="10"/>
      <c r="LE213" s="10"/>
      <c r="LF213" s="10"/>
      <c r="LG213" s="10"/>
      <c r="LH213" s="10"/>
      <c r="LI213" s="10"/>
      <c r="LJ213" s="10"/>
      <c r="LK213" s="10"/>
      <c r="LL213" s="10"/>
      <c r="LM213" s="10"/>
      <c r="LN213" s="10"/>
      <c r="LO213" s="10"/>
      <c r="LP213" s="10"/>
      <c r="LQ213" s="10"/>
      <c r="LR213" s="10"/>
      <c r="LS213" s="10"/>
      <c r="LT213" s="10"/>
      <c r="LU213" s="10"/>
      <c r="LV213" s="10"/>
      <c r="LW213" s="10"/>
      <c r="LX213" s="10"/>
      <c r="LY213" s="10"/>
      <c r="LZ213" s="10"/>
      <c r="MA213" s="10"/>
      <c r="MB213" s="10"/>
      <c r="MC213" s="10"/>
      <c r="MD213" s="10"/>
      <c r="ME213" s="10"/>
      <c r="MF213" s="10"/>
      <c r="MG213" s="10"/>
      <c r="MH213" s="10"/>
      <c r="MI213" s="10"/>
      <c r="MJ213" s="10"/>
      <c r="MK213" s="10"/>
      <c r="ML213" s="10"/>
      <c r="MM213" s="10"/>
      <c r="MN213" s="10"/>
      <c r="MO213" s="10"/>
      <c r="MP213" s="10"/>
      <c r="MQ213" s="10"/>
      <c r="MR213" s="10"/>
      <c r="MS213" s="10"/>
      <c r="MT213" s="10"/>
      <c r="MU213" s="10"/>
      <c r="MV213" s="10"/>
      <c r="MW213" s="10"/>
      <c r="MX213" s="10"/>
      <c r="MY213" s="10"/>
      <c r="MZ213" s="10"/>
      <c r="NA213" s="10"/>
      <c r="NB213" s="10"/>
      <c r="NC213" s="10"/>
      <c r="ND213" s="10"/>
      <c r="NE213" s="10"/>
      <c r="NF213" s="10"/>
      <c r="NG213" s="10"/>
      <c r="NH213" s="10"/>
      <c r="NI213" s="10"/>
      <c r="NJ213" s="10"/>
      <c r="NK213" s="10"/>
      <c r="NL213" s="10"/>
      <c r="NM213" s="10"/>
      <c r="NN213" s="10"/>
      <c r="NO213" s="10"/>
      <c r="NP213" s="10"/>
      <c r="NQ213" s="10"/>
      <c r="NR213" s="10"/>
      <c r="NS213" s="10"/>
      <c r="NT213" s="10"/>
      <c r="NU213" s="10"/>
      <c r="NV213" s="10"/>
      <c r="NW213" s="10"/>
      <c r="NX213" s="10"/>
      <c r="NY213" s="10"/>
      <c r="NZ213" s="10"/>
      <c r="OA213" s="10"/>
      <c r="OB213" s="10"/>
      <c r="OC213" s="10"/>
      <c r="OD213" s="10"/>
      <c r="OE213" s="10"/>
      <c r="OF213" s="10"/>
      <c r="OG213" s="10"/>
      <c r="OH213" s="10"/>
      <c r="OI213" s="10"/>
      <c r="OJ213" s="10"/>
      <c r="OK213" s="10"/>
      <c r="OL213" s="10"/>
      <c r="OM213" s="10"/>
      <c r="ON213" s="10"/>
      <c r="OO213" s="10"/>
      <c r="OP213" s="10"/>
      <c r="OQ213" s="10"/>
      <c r="OR213" s="10"/>
      <c r="OS213" s="10"/>
      <c r="OT213" s="10"/>
      <c r="OU213" s="10"/>
      <c r="OV213" s="10"/>
      <c r="OW213" s="10"/>
      <c r="OX213" s="10"/>
      <c r="OY213" s="10"/>
      <c r="OZ213" s="10"/>
      <c r="PA213" s="10"/>
      <c r="PB213" s="10"/>
      <c r="PC213" s="10"/>
      <c r="PD213" s="10"/>
      <c r="PE213" s="10"/>
      <c r="PF213" s="10"/>
      <c r="PG213" s="10"/>
      <c r="PH213" s="10"/>
      <c r="PI213" s="10"/>
      <c r="PJ213" s="10"/>
      <c r="PK213" s="10"/>
      <c r="PL213" s="10"/>
      <c r="PM213" s="10"/>
      <c r="PN213" s="10"/>
      <c r="PO213" s="10"/>
      <c r="PP213" s="10"/>
      <c r="PQ213" s="10"/>
      <c r="PR213" s="10"/>
      <c r="PS213" s="10"/>
      <c r="PT213" s="10"/>
      <c r="PU213" s="10"/>
      <c r="PV213" s="10"/>
      <c r="PW213" s="10"/>
      <c r="PX213" s="10"/>
      <c r="PY213" s="10"/>
      <c r="PZ213" s="10"/>
      <c r="QA213" s="10"/>
      <c r="QB213" s="10"/>
      <c r="QC213" s="10"/>
      <c r="QD213" s="10"/>
      <c r="QE213" s="10"/>
      <c r="QF213" s="10"/>
      <c r="QG213" s="10"/>
      <c r="QH213" s="10"/>
      <c r="QI213" s="10"/>
      <c r="QJ213" s="10"/>
      <c r="QK213" s="10"/>
      <c r="QL213" s="10"/>
      <c r="QM213" s="10"/>
      <c r="QN213" s="10"/>
      <c r="QO213" s="10"/>
      <c r="QP213" s="10"/>
      <c r="QQ213" s="10"/>
      <c r="QR213" s="10"/>
      <c r="QS213" s="10"/>
      <c r="QT213" s="10"/>
      <c r="QU213" s="10"/>
      <c r="QV213" s="10"/>
      <c r="QW213" s="10"/>
      <c r="QX213" s="10"/>
      <c r="QY213" s="10"/>
      <c r="QZ213" s="10"/>
      <c r="RA213" s="10"/>
      <c r="RB213" s="10"/>
      <c r="RC213" s="10"/>
      <c r="RD213" s="10"/>
      <c r="RE213" s="10"/>
      <c r="RF213" s="10"/>
      <c r="RG213" s="10"/>
      <c r="RH213" s="10"/>
      <c r="RI213" s="10"/>
      <c r="RJ213" s="10"/>
      <c r="RK213" s="10"/>
      <c r="RL213" s="10"/>
      <c r="RM213" s="10"/>
      <c r="RN213" s="10"/>
      <c r="RO213" s="10"/>
      <c r="RP213" s="10"/>
      <c r="RQ213" s="10"/>
      <c r="RR213" s="10"/>
      <c r="RS213" s="10"/>
      <c r="RT213" s="10"/>
      <c r="RU213" s="10"/>
      <c r="RV213" s="10"/>
      <c r="RW213" s="10"/>
      <c r="RX213" s="10"/>
      <c r="RY213" s="10"/>
      <c r="RZ213" s="10"/>
      <c r="SA213" s="10"/>
      <c r="SB213" s="10"/>
      <c r="SC213" s="10"/>
      <c r="SD213" s="10"/>
      <c r="SE213" s="10"/>
      <c r="SF213" s="10"/>
      <c r="SG213" s="10"/>
      <c r="SH213" s="10"/>
      <c r="SI213" s="10"/>
      <c r="SJ213" s="10"/>
      <c r="SK213" s="10"/>
      <c r="SL213" s="10"/>
      <c r="SM213" s="10"/>
      <c r="SN213" s="10"/>
      <c r="SO213" s="10"/>
      <c r="SP213" s="10"/>
      <c r="SQ213" s="10"/>
      <c r="SR213" s="10"/>
      <c r="SS213" s="10"/>
      <c r="ST213" s="10"/>
      <c r="SU213" s="10"/>
      <c r="SV213" s="10"/>
      <c r="SW213" s="10"/>
      <c r="SX213" s="10"/>
      <c r="SY213" s="10"/>
      <c r="SZ213" s="10"/>
      <c r="TA213" s="10"/>
      <c r="TB213" s="10"/>
      <c r="TC213" s="10"/>
      <c r="TD213" s="10"/>
      <c r="TE213" s="10"/>
      <c r="TF213" s="10"/>
      <c r="TG213" s="10"/>
      <c r="TH213" s="10"/>
      <c r="TI213" s="10"/>
      <c r="TJ213" s="10"/>
      <c r="TK213" s="10"/>
      <c r="TL213" s="10"/>
      <c r="TM213" s="10"/>
      <c r="TN213" s="10"/>
      <c r="TO213" s="10"/>
      <c r="TP213" s="10"/>
      <c r="TQ213" s="10"/>
      <c r="TR213" s="10"/>
      <c r="TS213" s="10"/>
      <c r="TT213" s="10"/>
      <c r="TU213" s="10"/>
      <c r="TV213" s="10"/>
      <c r="TW213" s="10"/>
      <c r="TX213" s="10"/>
      <c r="TY213" s="10"/>
      <c r="TZ213" s="10"/>
      <c r="UA213" s="10"/>
      <c r="UB213" s="10"/>
      <c r="UC213" s="10"/>
      <c r="UD213" s="10"/>
      <c r="UE213" s="10"/>
      <c r="UF213" s="10"/>
      <c r="UG213" s="10"/>
      <c r="UH213" s="10"/>
      <c r="UI213" s="10"/>
      <c r="UJ213" s="10"/>
      <c r="UK213" s="10"/>
      <c r="UL213" s="10"/>
      <c r="UM213" s="10"/>
      <c r="UN213" s="10"/>
      <c r="UO213" s="10"/>
      <c r="UP213" s="10"/>
      <c r="UQ213" s="10"/>
      <c r="UR213" s="10"/>
      <c r="US213" s="10"/>
      <c r="UT213" s="10"/>
      <c r="UU213" s="10"/>
      <c r="UV213" s="10"/>
      <c r="UW213" s="10"/>
      <c r="UX213" s="10"/>
      <c r="UY213" s="10"/>
      <c r="UZ213" s="10"/>
      <c r="VA213" s="10"/>
      <c r="VB213" s="10"/>
      <c r="VC213" s="10"/>
      <c r="VD213" s="10"/>
      <c r="VE213" s="10"/>
      <c r="VF213" s="10"/>
      <c r="VG213" s="10"/>
      <c r="VH213" s="10"/>
      <c r="VI213" s="10"/>
      <c r="VJ213" s="10"/>
      <c r="VK213" s="10"/>
      <c r="VL213" s="10"/>
      <c r="VM213" s="10"/>
      <c r="VN213" s="10"/>
      <c r="VO213" s="10"/>
      <c r="VP213" s="10"/>
      <c r="VQ213" s="10"/>
      <c r="VR213" s="10"/>
      <c r="VS213" s="10"/>
      <c r="VT213" s="10"/>
      <c r="VU213" s="10"/>
      <c r="VV213" s="10"/>
      <c r="VW213" s="10"/>
      <c r="VX213" s="10"/>
      <c r="VY213" s="10"/>
      <c r="VZ213" s="10"/>
      <c r="WA213" s="10"/>
      <c r="WB213" s="10"/>
      <c r="WC213" s="10"/>
      <c r="WD213" s="10"/>
      <c r="WE213" s="10"/>
      <c r="WF213" s="10"/>
      <c r="WG213" s="10"/>
      <c r="WH213" s="10"/>
      <c r="WI213" s="10"/>
      <c r="WJ213" s="10"/>
      <c r="WK213" s="10"/>
      <c r="WL213" s="10"/>
      <c r="WM213" s="10"/>
      <c r="WN213" s="10"/>
      <c r="WO213" s="10"/>
      <c r="WP213" s="10"/>
      <c r="WQ213" s="10"/>
      <c r="WR213" s="10"/>
      <c r="WS213" s="10"/>
      <c r="WT213" s="10"/>
      <c r="WU213" s="10"/>
      <c r="WV213" s="10"/>
      <c r="WW213" s="10"/>
      <c r="WX213" s="10"/>
      <c r="WY213" s="10"/>
      <c r="WZ213" s="10"/>
      <c r="XA213" s="10"/>
      <c r="XB213" s="10"/>
      <c r="XC213" s="10"/>
      <c r="XD213" s="10"/>
      <c r="XE213" s="10"/>
      <c r="XF213" s="10"/>
      <c r="XG213" s="10"/>
      <c r="XH213" s="10"/>
      <c r="XI213" s="10"/>
      <c r="XJ213" s="10"/>
      <c r="XK213" s="10"/>
      <c r="XL213" s="10"/>
      <c r="XM213" s="10"/>
      <c r="XN213" s="10"/>
      <c r="XO213" s="10"/>
      <c r="XP213" s="10"/>
      <c r="XQ213" s="10"/>
      <c r="XR213" s="10"/>
      <c r="XS213" s="10"/>
      <c r="XT213" s="10"/>
      <c r="XU213" s="10"/>
      <c r="XV213" s="10"/>
      <c r="XW213" s="10"/>
      <c r="XX213" s="10"/>
      <c r="XY213" s="10"/>
      <c r="XZ213" s="10"/>
      <c r="YA213" s="10"/>
      <c r="YB213" s="10"/>
      <c r="YC213" s="10"/>
      <c r="YD213" s="10"/>
      <c r="YE213" s="10"/>
      <c r="YF213" s="10"/>
      <c r="YG213" s="10"/>
      <c r="YH213" s="10"/>
      <c r="YI213" s="10"/>
      <c r="YJ213" s="10"/>
      <c r="YK213" s="10"/>
      <c r="YL213" s="10"/>
      <c r="YM213" s="10"/>
      <c r="YN213" s="10"/>
      <c r="YO213" s="10"/>
      <c r="YP213" s="10"/>
      <c r="YQ213" s="10"/>
      <c r="YR213" s="10"/>
      <c r="YS213" s="10"/>
      <c r="YT213" s="10"/>
      <c r="YU213" s="10"/>
      <c r="YV213" s="10"/>
      <c r="YW213" s="10"/>
      <c r="YX213" s="10"/>
      <c r="YY213" s="10"/>
      <c r="YZ213" s="10"/>
      <c r="ZA213" s="10"/>
      <c r="ZB213" s="10"/>
      <c r="ZC213" s="10"/>
      <c r="ZD213" s="10"/>
      <c r="ZE213" s="10"/>
      <c r="ZF213" s="10"/>
      <c r="ZG213" s="10"/>
      <c r="ZH213" s="10"/>
      <c r="ZI213" s="10"/>
      <c r="ZJ213" s="10"/>
      <c r="ZK213" s="10"/>
      <c r="ZL213" s="10"/>
      <c r="ZM213" s="10"/>
      <c r="ZN213" s="10"/>
      <c r="ZO213" s="10"/>
      <c r="ZP213" s="10"/>
      <c r="ZQ213" s="10"/>
      <c r="ZR213" s="10"/>
      <c r="ZS213" s="10"/>
      <c r="ZT213" s="10"/>
      <c r="ZU213" s="10"/>
      <c r="ZV213" s="10"/>
      <c r="ZW213" s="10"/>
      <c r="ZX213" s="10"/>
      <c r="ZY213" s="10"/>
      <c r="ZZ213" s="10"/>
      <c r="AAA213" s="10"/>
      <c r="AAB213" s="10"/>
      <c r="AAC213" s="10"/>
      <c r="AAD213" s="10"/>
      <c r="AAE213" s="10"/>
      <c r="AAF213" s="10"/>
      <c r="AAG213" s="10"/>
      <c r="AAH213" s="10"/>
      <c r="AAI213" s="10"/>
      <c r="AAJ213" s="10"/>
      <c r="AAK213" s="10"/>
      <c r="AAL213" s="10"/>
      <c r="AAM213" s="10"/>
      <c r="AAN213" s="10"/>
      <c r="AAO213" s="10"/>
      <c r="AAP213" s="10"/>
      <c r="AAQ213" s="10"/>
      <c r="AAR213" s="10"/>
      <c r="AAS213" s="10"/>
      <c r="AAT213" s="10"/>
      <c r="AAU213" s="10"/>
      <c r="AAV213" s="10"/>
      <c r="AAW213" s="10"/>
      <c r="AAX213" s="10"/>
      <c r="AAY213" s="10"/>
      <c r="AAZ213" s="10"/>
      <c r="ABA213" s="10"/>
      <c r="ABB213" s="10"/>
      <c r="ABC213" s="10"/>
      <c r="ABD213" s="10"/>
      <c r="ABE213" s="10"/>
      <c r="ABF213" s="10"/>
      <c r="ABG213" s="10"/>
      <c r="ABH213" s="10"/>
      <c r="ABI213" s="10"/>
      <c r="ABJ213" s="10"/>
      <c r="ABK213" s="10"/>
      <c r="ABL213" s="10"/>
      <c r="ABM213" s="10"/>
      <c r="ABN213" s="10"/>
      <c r="ABO213" s="10"/>
      <c r="ABP213" s="10"/>
      <c r="ABQ213" s="10"/>
      <c r="ABR213" s="10"/>
      <c r="ABS213" s="10"/>
      <c r="ABT213" s="10"/>
      <c r="ABU213" s="10"/>
      <c r="ABV213" s="10"/>
      <c r="ABW213" s="10"/>
      <c r="ABX213" s="10"/>
      <c r="ABY213" s="10"/>
      <c r="ABZ213" s="10"/>
      <c r="ACA213" s="10"/>
      <c r="ACB213" s="10"/>
      <c r="ACC213" s="10"/>
      <c r="ACD213" s="10"/>
      <c r="ACE213" s="10"/>
      <c r="ACF213" s="10"/>
      <c r="ACG213" s="10"/>
      <c r="ACH213" s="10"/>
      <c r="ACI213" s="10"/>
      <c r="ACJ213" s="10"/>
      <c r="ACK213" s="10"/>
      <c r="ACL213" s="10"/>
      <c r="ACM213" s="10"/>
      <c r="ACN213" s="10"/>
      <c r="ACO213" s="10"/>
      <c r="ACP213" s="10"/>
      <c r="ACQ213" s="10"/>
      <c r="ACR213" s="10"/>
      <c r="ACS213" s="10"/>
      <c r="ACT213" s="10"/>
      <c r="ACU213" s="10"/>
      <c r="ACV213" s="10"/>
      <c r="ACW213" s="10"/>
      <c r="ACX213" s="10"/>
      <c r="ACY213" s="10"/>
      <c r="ACZ213" s="10"/>
      <c r="ADA213" s="10"/>
      <c r="ADB213" s="10"/>
      <c r="ADC213" s="10"/>
      <c r="ADD213" s="10"/>
      <c r="ADE213" s="10"/>
      <c r="ADF213" s="10"/>
      <c r="ADG213" s="10"/>
      <c r="ADH213" s="10"/>
      <c r="ADI213" s="10"/>
      <c r="ADJ213" s="10"/>
      <c r="ADK213" s="10"/>
      <c r="ADL213" s="10"/>
      <c r="ADM213" s="10"/>
      <c r="ADN213" s="10"/>
      <c r="ADO213" s="10"/>
      <c r="ADP213" s="10"/>
      <c r="ADQ213" s="10"/>
      <c r="ADR213" s="10"/>
      <c r="ADS213" s="10"/>
      <c r="ADT213" s="10"/>
      <c r="ADU213" s="10"/>
      <c r="ADV213" s="10"/>
      <c r="ADW213" s="10"/>
      <c r="ADX213" s="10"/>
      <c r="ADY213" s="10"/>
      <c r="ADZ213" s="10"/>
      <c r="AEA213" s="10"/>
      <c r="AEB213" s="10"/>
      <c r="AEC213" s="10"/>
      <c r="AED213" s="10"/>
      <c r="AEE213" s="10"/>
      <c r="AEF213" s="10"/>
      <c r="AEG213" s="10"/>
      <c r="AEH213" s="10"/>
      <c r="AEI213" s="10"/>
      <c r="AEJ213" s="10"/>
      <c r="AEK213" s="10"/>
      <c r="AEL213" s="10"/>
      <c r="AEM213" s="10"/>
      <c r="AEN213" s="10"/>
      <c r="AEO213" s="10"/>
      <c r="AEP213" s="10"/>
      <c r="AEQ213" s="10"/>
      <c r="AER213" s="10"/>
      <c r="AES213" s="10"/>
      <c r="AET213" s="10"/>
      <c r="AEU213" s="10"/>
      <c r="AEV213" s="10"/>
      <c r="AEW213" s="10"/>
      <c r="AEX213" s="10"/>
      <c r="AEY213" s="10"/>
      <c r="AEZ213" s="10"/>
      <c r="AFA213" s="10"/>
      <c r="AFB213" s="10"/>
      <c r="AFC213" s="10"/>
      <c r="AFD213" s="10"/>
      <c r="AFE213" s="10"/>
      <c r="AFF213" s="10"/>
      <c r="AFG213" s="10"/>
      <c r="AFH213" s="10"/>
      <c r="AFI213" s="10"/>
      <c r="AFJ213" s="10"/>
      <c r="AFK213" s="10"/>
      <c r="AFL213" s="10"/>
      <c r="AFM213" s="10"/>
      <c r="AFN213" s="10"/>
      <c r="AFO213" s="10"/>
      <c r="AFP213" s="10"/>
      <c r="AFQ213" s="10"/>
      <c r="AFR213" s="10"/>
      <c r="AFS213" s="10"/>
      <c r="AFT213" s="10"/>
      <c r="AFU213" s="10"/>
      <c r="AFV213" s="10"/>
      <c r="AFW213" s="10"/>
      <c r="AFX213" s="10"/>
      <c r="AFY213" s="10"/>
      <c r="AFZ213" s="10"/>
      <c r="AGA213" s="10"/>
      <c r="AGB213" s="10"/>
      <c r="AGC213" s="10"/>
      <c r="AGD213" s="10"/>
      <c r="AGE213" s="10"/>
      <c r="AGF213" s="10"/>
      <c r="AGG213" s="10"/>
      <c r="AGH213" s="10"/>
      <c r="AGI213" s="10"/>
      <c r="AGJ213" s="10"/>
      <c r="AGK213" s="10"/>
      <c r="AGL213" s="10"/>
      <c r="AGM213" s="10"/>
      <c r="AGN213" s="10"/>
      <c r="AGO213" s="10"/>
      <c r="AGP213" s="10"/>
      <c r="AGQ213" s="10"/>
      <c r="AGR213" s="10"/>
      <c r="AGS213" s="10"/>
      <c r="AGT213" s="10"/>
      <c r="AGU213" s="10"/>
      <c r="AGV213" s="10"/>
      <c r="AGW213" s="10"/>
      <c r="AGX213" s="10"/>
      <c r="AGY213" s="10"/>
      <c r="AGZ213" s="10"/>
      <c r="AHA213" s="10"/>
      <c r="AHB213" s="10"/>
      <c r="AHC213" s="10"/>
      <c r="AHD213" s="10"/>
      <c r="AHE213" s="10"/>
      <c r="AHF213" s="10"/>
      <c r="AHG213" s="10"/>
      <c r="AHH213" s="10"/>
      <c r="AHI213" s="10"/>
      <c r="AHJ213" s="10"/>
      <c r="AHK213" s="10"/>
      <c r="AHL213" s="10"/>
      <c r="AHM213" s="10"/>
      <c r="AHN213" s="10"/>
      <c r="AHO213" s="10"/>
      <c r="AHP213" s="10"/>
      <c r="AHQ213" s="10"/>
      <c r="AHR213" s="10"/>
      <c r="AHS213" s="10"/>
      <c r="AHT213" s="10"/>
      <c r="AHU213" s="10"/>
      <c r="AHV213" s="10"/>
      <c r="AHW213" s="10"/>
      <c r="AHX213" s="10"/>
      <c r="AHY213" s="10"/>
      <c r="AHZ213" s="10"/>
      <c r="AIA213" s="10"/>
      <c r="AIB213" s="10"/>
      <c r="AIC213" s="10"/>
      <c r="AID213" s="10"/>
      <c r="AIE213" s="10"/>
      <c r="AIF213" s="10"/>
      <c r="AIG213" s="10"/>
      <c r="AIH213" s="10"/>
      <c r="AII213" s="10"/>
      <c r="AIJ213" s="10"/>
      <c r="AIK213" s="10"/>
      <c r="AIL213" s="10"/>
      <c r="AIM213" s="10"/>
      <c r="AIN213" s="10"/>
      <c r="AIO213" s="10"/>
      <c r="AIP213" s="10"/>
      <c r="AIQ213" s="10"/>
      <c r="AIR213" s="10"/>
      <c r="AIS213" s="10"/>
      <c r="AIT213" s="10"/>
      <c r="AIU213" s="10"/>
      <c r="AIV213" s="10"/>
      <c r="AIW213" s="10"/>
      <c r="AIX213" s="10"/>
      <c r="AIY213" s="10"/>
      <c r="AIZ213" s="10"/>
      <c r="AJA213" s="10"/>
      <c r="AJB213" s="10"/>
      <c r="AJC213" s="10"/>
      <c r="AJD213" s="10"/>
      <c r="AJE213" s="10"/>
      <c r="AJF213" s="10"/>
      <c r="AJG213" s="10"/>
      <c r="AJH213" s="10"/>
      <c r="AJI213" s="10"/>
      <c r="AJJ213" s="10"/>
      <c r="AJK213" s="10"/>
      <c r="AJL213" s="10"/>
      <c r="AJM213" s="10"/>
      <c r="AJN213" s="10"/>
      <c r="AJO213" s="10"/>
      <c r="AJP213" s="10"/>
      <c r="AJQ213" s="10"/>
      <c r="AJR213" s="10"/>
      <c r="AJS213" s="10"/>
      <c r="AJT213" s="10"/>
      <c r="AJU213" s="10"/>
      <c r="AJV213" s="10"/>
      <c r="AJW213" s="10"/>
      <c r="AJX213" s="10"/>
      <c r="AJY213" s="10"/>
      <c r="AJZ213" s="10"/>
      <c r="AKA213" s="10"/>
      <c r="AKB213" s="10"/>
      <c r="AKC213" s="10"/>
      <c r="AKD213" s="10"/>
      <c r="AKE213" s="10"/>
      <c r="AKF213" s="10"/>
      <c r="AKG213" s="10"/>
      <c r="AKH213" s="10"/>
      <c r="AKI213" s="10"/>
      <c r="AKJ213" s="10"/>
      <c r="AKK213" s="10"/>
      <c r="AKL213" s="10"/>
      <c r="AKM213" s="10"/>
      <c r="AKN213" s="10"/>
      <c r="AKO213" s="10"/>
      <c r="AKP213" s="10"/>
      <c r="AKQ213" s="10"/>
      <c r="AKR213" s="10"/>
      <c r="AKS213" s="10"/>
      <c r="AKT213" s="10"/>
      <c r="AKU213" s="10"/>
      <c r="AKV213" s="10"/>
      <c r="AKW213" s="10"/>
      <c r="AKX213" s="10"/>
      <c r="AKY213" s="10"/>
      <c r="AKZ213" s="10"/>
      <c r="ALA213" s="10"/>
      <c r="ALB213" s="10"/>
      <c r="ALC213" s="10"/>
      <c r="ALD213" s="10"/>
      <c r="ALE213" s="10"/>
      <c r="ALF213" s="10"/>
      <c r="ALG213" s="10"/>
      <c r="ALH213" s="10"/>
      <c r="ALI213" s="10"/>
      <c r="ALJ213" s="10"/>
      <c r="ALK213" s="10"/>
      <c r="ALL213" s="10"/>
      <c r="ALM213" s="10"/>
      <c r="ALN213" s="10"/>
      <c r="ALO213" s="10"/>
      <c r="ALP213" s="10"/>
      <c r="ALQ213" s="10"/>
      <c r="ALR213" s="10"/>
      <c r="ALS213" s="10"/>
      <c r="ALT213" s="10"/>
      <c r="ALU213" s="10"/>
      <c r="ALV213" s="10"/>
      <c r="ALW213" s="10"/>
      <c r="ALX213" s="10"/>
      <c r="ALY213" s="10"/>
      <c r="ALZ213" s="10"/>
      <c r="AMA213" s="10"/>
      <c r="AMB213" s="10"/>
      <c r="AMC213" s="10"/>
      <c r="AMD213" s="10"/>
      <c r="AME213" s="10"/>
      <c r="AMF213" s="10"/>
      <c r="AMG213" s="10"/>
      <c r="AMH213" s="10"/>
      <c r="AMI213" s="10"/>
      <c r="AMJ213" s="10"/>
    </row>
    <row r="214" spans="1:1029" customFormat="1" ht="14.1" customHeight="1">
      <c r="A214" s="8" t="str">
        <f>SUBSTITUTE(CONCATENATE(I214,J214,IF(K214="Identifier","ID",IF(AND(K214="Text",OR(I214&lt;&gt;"",J214&lt;&gt;"")),"",K214)),IF(AND(M214&lt;&gt;"Text",K214&lt;&gt;M214,NOT(AND(K214="URI",M214="Identifier")),NOT(AND(K214="UUID",M214="Identifier")),NOT(AND(K214="OID",M214="Identifier"))),IF(M214="Identifier","ID",M214),""))," ","")</f>
        <v>EUReceivedTendersNumeric</v>
      </c>
      <c r="B214" s="9" t="s">
        <v>219</v>
      </c>
      <c r="C214" s="8"/>
      <c r="D214" s="8"/>
      <c r="E214" s="8"/>
      <c r="F214" s="8" t="str">
        <f>CONCATENATE( IF(G214="","",CONCATENATE(G214,"_ ")),H214,". ",IF(I214="","",CONCATENATE(I214,"_ ")),L214,IF(OR(I214&lt;&gt;"",L214&lt;&gt;M214),CONCATENATE(". ",M214),""))</f>
        <v>Procedure Information. EU Received Tenders Numeric. Numeric</v>
      </c>
      <c r="G214" s="8"/>
      <c r="H214" s="8" t="s">
        <v>338</v>
      </c>
      <c r="I214" s="8"/>
      <c r="J214" s="8" t="s">
        <v>438</v>
      </c>
      <c r="K214" s="8" t="s">
        <v>221</v>
      </c>
      <c r="L214" s="8" t="str">
        <f>IF(J214&lt;&gt;"",CONCATENATE(J214," ",K214),K214)</f>
        <v>EU Received Tenders Numeric</v>
      </c>
      <c r="M214" s="8" t="s">
        <v>221</v>
      </c>
      <c r="N214" s="8"/>
      <c r="O214" s="8" t="str">
        <f>IF(N214&lt;&gt;"",CONCATENATE(N214,"_ ",M214,". Type"),CONCATENATE(M214,". Type"))</f>
        <v>Numeric. Type</v>
      </c>
      <c r="P214" s="8"/>
      <c r="Q214" s="8"/>
      <c r="R214" s="8" t="s">
        <v>213</v>
      </c>
      <c r="S214" s="8"/>
      <c r="T214" s="8"/>
      <c r="U214" s="8"/>
      <c r="V214" s="8"/>
      <c r="W214" s="8"/>
      <c r="X214" s="10" t="s">
        <v>116</v>
      </c>
      <c r="Y214" s="8" t="s">
        <v>211</v>
      </c>
      <c r="Z214" s="8"/>
      <c r="AA214" s="44">
        <v>43314</v>
      </c>
      <c r="AB214" s="23"/>
      <c r="AC214" s="23"/>
      <c r="AD214" s="23"/>
      <c r="AE214" s="23"/>
      <c r="AF214" s="23"/>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c r="HP214" s="10"/>
      <c r="HQ214" s="10"/>
      <c r="HR214" s="10"/>
      <c r="HS214" s="10"/>
      <c r="HT214" s="10"/>
      <c r="HU214" s="10"/>
      <c r="HV214" s="10"/>
      <c r="HW214" s="10"/>
      <c r="HX214" s="10"/>
      <c r="HY214" s="10"/>
      <c r="HZ214" s="10"/>
      <c r="IA214" s="10"/>
      <c r="IB214" s="10"/>
      <c r="IC214" s="10"/>
      <c r="ID214" s="10"/>
      <c r="IE214" s="10"/>
      <c r="IF214" s="10"/>
      <c r="IG214" s="10"/>
      <c r="IH214" s="10"/>
      <c r="II214" s="10"/>
      <c r="IJ214" s="10"/>
      <c r="IK214" s="10"/>
      <c r="IL214" s="10"/>
      <c r="IM214" s="10"/>
      <c r="IN214" s="10"/>
      <c r="IO214" s="10"/>
      <c r="IP214" s="10"/>
      <c r="IQ214" s="10"/>
      <c r="IR214" s="10"/>
      <c r="IS214" s="10"/>
      <c r="IT214" s="10"/>
      <c r="IU214" s="10"/>
      <c r="IV214" s="10"/>
      <c r="IW214" s="10"/>
      <c r="IX214" s="10"/>
      <c r="IY214" s="10"/>
      <c r="IZ214" s="10"/>
      <c r="JA214" s="10"/>
      <c r="JB214" s="10"/>
      <c r="JC214" s="10"/>
      <c r="JD214" s="10"/>
      <c r="JE214" s="10"/>
      <c r="JF214" s="10"/>
      <c r="JG214" s="10"/>
      <c r="JH214" s="10"/>
      <c r="JI214" s="10"/>
      <c r="JJ214" s="10"/>
      <c r="JK214" s="10"/>
      <c r="JL214" s="10"/>
      <c r="JM214" s="10"/>
      <c r="JN214" s="10"/>
      <c r="JO214" s="10"/>
      <c r="JP214" s="10"/>
      <c r="JQ214" s="10"/>
      <c r="JR214" s="10"/>
      <c r="JS214" s="10"/>
      <c r="JT214" s="10"/>
      <c r="JU214" s="10"/>
      <c r="JV214" s="10"/>
      <c r="JW214" s="10"/>
      <c r="JX214" s="10"/>
      <c r="JY214" s="10"/>
      <c r="JZ214" s="10"/>
      <c r="KA214" s="10"/>
      <c r="KB214" s="10"/>
      <c r="KC214" s="10"/>
      <c r="KD214" s="10"/>
      <c r="KE214" s="10"/>
      <c r="KF214" s="10"/>
      <c r="KG214" s="10"/>
      <c r="KH214" s="10"/>
      <c r="KI214" s="10"/>
      <c r="KJ214" s="10"/>
      <c r="KK214" s="10"/>
      <c r="KL214" s="10"/>
      <c r="KM214" s="10"/>
      <c r="KN214" s="10"/>
      <c r="KO214" s="10"/>
      <c r="KP214" s="10"/>
      <c r="KQ214" s="10"/>
      <c r="KR214" s="10"/>
      <c r="KS214" s="10"/>
      <c r="KT214" s="10"/>
      <c r="KU214" s="10"/>
      <c r="KV214" s="10"/>
      <c r="KW214" s="10"/>
      <c r="KX214" s="10"/>
      <c r="KY214" s="10"/>
      <c r="KZ214" s="10"/>
      <c r="LA214" s="10"/>
      <c r="LB214" s="10"/>
      <c r="LC214" s="10"/>
      <c r="LD214" s="10"/>
      <c r="LE214" s="10"/>
      <c r="LF214" s="10"/>
      <c r="LG214" s="10"/>
      <c r="LH214" s="10"/>
      <c r="LI214" s="10"/>
      <c r="LJ214" s="10"/>
      <c r="LK214" s="10"/>
      <c r="LL214" s="10"/>
      <c r="LM214" s="10"/>
      <c r="LN214" s="10"/>
      <c r="LO214" s="10"/>
      <c r="LP214" s="10"/>
      <c r="LQ214" s="10"/>
      <c r="LR214" s="10"/>
      <c r="LS214" s="10"/>
      <c r="LT214" s="10"/>
      <c r="LU214" s="10"/>
      <c r="LV214" s="10"/>
      <c r="LW214" s="10"/>
      <c r="LX214" s="10"/>
      <c r="LY214" s="10"/>
      <c r="LZ214" s="10"/>
      <c r="MA214" s="10"/>
      <c r="MB214" s="10"/>
      <c r="MC214" s="10"/>
      <c r="MD214" s="10"/>
      <c r="ME214" s="10"/>
      <c r="MF214" s="10"/>
      <c r="MG214" s="10"/>
      <c r="MH214" s="10"/>
      <c r="MI214" s="10"/>
      <c r="MJ214" s="10"/>
      <c r="MK214" s="10"/>
      <c r="ML214" s="10"/>
      <c r="MM214" s="10"/>
      <c r="MN214" s="10"/>
      <c r="MO214" s="10"/>
      <c r="MP214" s="10"/>
      <c r="MQ214" s="10"/>
      <c r="MR214" s="10"/>
      <c r="MS214" s="10"/>
      <c r="MT214" s="10"/>
      <c r="MU214" s="10"/>
      <c r="MV214" s="10"/>
      <c r="MW214" s="10"/>
      <c r="MX214" s="10"/>
      <c r="MY214" s="10"/>
      <c r="MZ214" s="10"/>
      <c r="NA214" s="10"/>
      <c r="NB214" s="10"/>
      <c r="NC214" s="10"/>
      <c r="ND214" s="10"/>
      <c r="NE214" s="10"/>
      <c r="NF214" s="10"/>
      <c r="NG214" s="10"/>
      <c r="NH214" s="10"/>
      <c r="NI214" s="10"/>
      <c r="NJ214" s="10"/>
      <c r="NK214" s="10"/>
      <c r="NL214" s="10"/>
      <c r="NM214" s="10"/>
      <c r="NN214" s="10"/>
      <c r="NO214" s="10"/>
      <c r="NP214" s="10"/>
      <c r="NQ214" s="10"/>
      <c r="NR214" s="10"/>
      <c r="NS214" s="10"/>
      <c r="NT214" s="10"/>
      <c r="NU214" s="10"/>
      <c r="NV214" s="10"/>
      <c r="NW214" s="10"/>
      <c r="NX214" s="10"/>
      <c r="NY214" s="10"/>
      <c r="NZ214" s="10"/>
      <c r="OA214" s="10"/>
      <c r="OB214" s="10"/>
      <c r="OC214" s="10"/>
      <c r="OD214" s="10"/>
      <c r="OE214" s="10"/>
      <c r="OF214" s="10"/>
      <c r="OG214" s="10"/>
      <c r="OH214" s="10"/>
      <c r="OI214" s="10"/>
      <c r="OJ214" s="10"/>
      <c r="OK214" s="10"/>
      <c r="OL214" s="10"/>
      <c r="OM214" s="10"/>
      <c r="ON214" s="10"/>
      <c r="OO214" s="10"/>
      <c r="OP214" s="10"/>
      <c r="OQ214" s="10"/>
      <c r="OR214" s="10"/>
      <c r="OS214" s="10"/>
      <c r="OT214" s="10"/>
      <c r="OU214" s="10"/>
      <c r="OV214" s="10"/>
      <c r="OW214" s="10"/>
      <c r="OX214" s="10"/>
      <c r="OY214" s="10"/>
      <c r="OZ214" s="10"/>
      <c r="PA214" s="10"/>
      <c r="PB214" s="10"/>
      <c r="PC214" s="10"/>
      <c r="PD214" s="10"/>
      <c r="PE214" s="10"/>
      <c r="PF214" s="10"/>
      <c r="PG214" s="10"/>
      <c r="PH214" s="10"/>
      <c r="PI214" s="10"/>
      <c r="PJ214" s="10"/>
      <c r="PK214" s="10"/>
      <c r="PL214" s="10"/>
      <c r="PM214" s="10"/>
      <c r="PN214" s="10"/>
      <c r="PO214" s="10"/>
      <c r="PP214" s="10"/>
      <c r="PQ214" s="10"/>
      <c r="PR214" s="10"/>
      <c r="PS214" s="10"/>
      <c r="PT214" s="10"/>
      <c r="PU214" s="10"/>
      <c r="PV214" s="10"/>
      <c r="PW214" s="10"/>
      <c r="PX214" s="10"/>
      <c r="PY214" s="10"/>
      <c r="PZ214" s="10"/>
      <c r="QA214" s="10"/>
      <c r="QB214" s="10"/>
      <c r="QC214" s="10"/>
      <c r="QD214" s="10"/>
      <c r="QE214" s="10"/>
      <c r="QF214" s="10"/>
      <c r="QG214" s="10"/>
      <c r="QH214" s="10"/>
      <c r="QI214" s="10"/>
      <c r="QJ214" s="10"/>
      <c r="QK214" s="10"/>
      <c r="QL214" s="10"/>
      <c r="QM214" s="10"/>
      <c r="QN214" s="10"/>
      <c r="QO214" s="10"/>
      <c r="QP214" s="10"/>
      <c r="QQ214" s="10"/>
      <c r="QR214" s="10"/>
      <c r="QS214" s="10"/>
      <c r="QT214" s="10"/>
      <c r="QU214" s="10"/>
      <c r="QV214" s="10"/>
      <c r="QW214" s="10"/>
      <c r="QX214" s="10"/>
      <c r="QY214" s="10"/>
      <c r="QZ214" s="10"/>
      <c r="RA214" s="10"/>
      <c r="RB214" s="10"/>
      <c r="RC214" s="10"/>
      <c r="RD214" s="10"/>
      <c r="RE214" s="10"/>
      <c r="RF214" s="10"/>
      <c r="RG214" s="10"/>
      <c r="RH214" s="10"/>
      <c r="RI214" s="10"/>
      <c r="RJ214" s="10"/>
      <c r="RK214" s="10"/>
      <c r="RL214" s="10"/>
      <c r="RM214" s="10"/>
      <c r="RN214" s="10"/>
      <c r="RO214" s="10"/>
      <c r="RP214" s="10"/>
      <c r="RQ214" s="10"/>
      <c r="RR214" s="10"/>
      <c r="RS214" s="10"/>
      <c r="RT214" s="10"/>
      <c r="RU214" s="10"/>
      <c r="RV214" s="10"/>
      <c r="RW214" s="10"/>
      <c r="RX214" s="10"/>
      <c r="RY214" s="10"/>
      <c r="RZ214" s="10"/>
      <c r="SA214" s="10"/>
      <c r="SB214" s="10"/>
      <c r="SC214" s="10"/>
      <c r="SD214" s="10"/>
      <c r="SE214" s="10"/>
      <c r="SF214" s="10"/>
      <c r="SG214" s="10"/>
      <c r="SH214" s="10"/>
      <c r="SI214" s="10"/>
      <c r="SJ214" s="10"/>
      <c r="SK214" s="10"/>
      <c r="SL214" s="10"/>
      <c r="SM214" s="10"/>
      <c r="SN214" s="10"/>
      <c r="SO214" s="10"/>
      <c r="SP214" s="10"/>
      <c r="SQ214" s="10"/>
      <c r="SR214" s="10"/>
      <c r="SS214" s="10"/>
      <c r="ST214" s="10"/>
      <c r="SU214" s="10"/>
      <c r="SV214" s="10"/>
      <c r="SW214" s="10"/>
      <c r="SX214" s="10"/>
      <c r="SY214" s="10"/>
      <c r="SZ214" s="10"/>
      <c r="TA214" s="10"/>
      <c r="TB214" s="10"/>
      <c r="TC214" s="10"/>
      <c r="TD214" s="10"/>
      <c r="TE214" s="10"/>
      <c r="TF214" s="10"/>
      <c r="TG214" s="10"/>
      <c r="TH214" s="10"/>
      <c r="TI214" s="10"/>
      <c r="TJ214" s="10"/>
      <c r="TK214" s="10"/>
      <c r="TL214" s="10"/>
      <c r="TM214" s="10"/>
      <c r="TN214" s="10"/>
      <c r="TO214" s="10"/>
      <c r="TP214" s="10"/>
      <c r="TQ214" s="10"/>
      <c r="TR214" s="10"/>
      <c r="TS214" s="10"/>
      <c r="TT214" s="10"/>
      <c r="TU214" s="10"/>
      <c r="TV214" s="10"/>
      <c r="TW214" s="10"/>
      <c r="TX214" s="10"/>
      <c r="TY214" s="10"/>
      <c r="TZ214" s="10"/>
      <c r="UA214" s="10"/>
      <c r="UB214" s="10"/>
      <c r="UC214" s="10"/>
      <c r="UD214" s="10"/>
      <c r="UE214" s="10"/>
      <c r="UF214" s="10"/>
      <c r="UG214" s="10"/>
      <c r="UH214" s="10"/>
      <c r="UI214" s="10"/>
      <c r="UJ214" s="10"/>
      <c r="UK214" s="10"/>
      <c r="UL214" s="10"/>
      <c r="UM214" s="10"/>
      <c r="UN214" s="10"/>
      <c r="UO214" s="10"/>
      <c r="UP214" s="10"/>
      <c r="UQ214" s="10"/>
      <c r="UR214" s="10"/>
      <c r="US214" s="10"/>
      <c r="UT214" s="10"/>
      <c r="UU214" s="10"/>
      <c r="UV214" s="10"/>
      <c r="UW214" s="10"/>
      <c r="UX214" s="10"/>
      <c r="UY214" s="10"/>
      <c r="UZ214" s="10"/>
      <c r="VA214" s="10"/>
      <c r="VB214" s="10"/>
      <c r="VC214" s="10"/>
      <c r="VD214" s="10"/>
      <c r="VE214" s="10"/>
      <c r="VF214" s="10"/>
      <c r="VG214" s="10"/>
      <c r="VH214" s="10"/>
      <c r="VI214" s="10"/>
      <c r="VJ214" s="10"/>
      <c r="VK214" s="10"/>
      <c r="VL214" s="10"/>
      <c r="VM214" s="10"/>
      <c r="VN214" s="10"/>
      <c r="VO214" s="10"/>
      <c r="VP214" s="10"/>
      <c r="VQ214" s="10"/>
      <c r="VR214" s="10"/>
      <c r="VS214" s="10"/>
      <c r="VT214" s="10"/>
      <c r="VU214" s="10"/>
      <c r="VV214" s="10"/>
      <c r="VW214" s="10"/>
      <c r="VX214" s="10"/>
      <c r="VY214" s="10"/>
      <c r="VZ214" s="10"/>
      <c r="WA214" s="10"/>
      <c r="WB214" s="10"/>
      <c r="WC214" s="10"/>
      <c r="WD214" s="10"/>
      <c r="WE214" s="10"/>
      <c r="WF214" s="10"/>
      <c r="WG214" s="10"/>
      <c r="WH214" s="10"/>
      <c r="WI214" s="10"/>
      <c r="WJ214" s="10"/>
      <c r="WK214" s="10"/>
      <c r="WL214" s="10"/>
      <c r="WM214" s="10"/>
      <c r="WN214" s="10"/>
      <c r="WO214" s="10"/>
      <c r="WP214" s="10"/>
      <c r="WQ214" s="10"/>
      <c r="WR214" s="10"/>
      <c r="WS214" s="10"/>
      <c r="WT214" s="10"/>
      <c r="WU214" s="10"/>
      <c r="WV214" s="10"/>
      <c r="WW214" s="10"/>
      <c r="WX214" s="10"/>
      <c r="WY214" s="10"/>
      <c r="WZ214" s="10"/>
      <c r="XA214" s="10"/>
      <c r="XB214" s="10"/>
      <c r="XC214" s="10"/>
      <c r="XD214" s="10"/>
      <c r="XE214" s="10"/>
      <c r="XF214" s="10"/>
      <c r="XG214" s="10"/>
      <c r="XH214" s="10"/>
      <c r="XI214" s="10"/>
      <c r="XJ214" s="10"/>
      <c r="XK214" s="10"/>
      <c r="XL214" s="10"/>
      <c r="XM214" s="10"/>
      <c r="XN214" s="10"/>
      <c r="XO214" s="10"/>
      <c r="XP214" s="10"/>
      <c r="XQ214" s="10"/>
      <c r="XR214" s="10"/>
      <c r="XS214" s="10"/>
      <c r="XT214" s="10"/>
      <c r="XU214" s="10"/>
      <c r="XV214" s="10"/>
      <c r="XW214" s="10"/>
      <c r="XX214" s="10"/>
      <c r="XY214" s="10"/>
      <c r="XZ214" s="10"/>
      <c r="YA214" s="10"/>
      <c r="YB214" s="10"/>
      <c r="YC214" s="10"/>
      <c r="YD214" s="10"/>
      <c r="YE214" s="10"/>
      <c r="YF214" s="10"/>
      <c r="YG214" s="10"/>
      <c r="YH214" s="10"/>
      <c r="YI214" s="10"/>
      <c r="YJ214" s="10"/>
      <c r="YK214" s="10"/>
      <c r="YL214" s="10"/>
      <c r="YM214" s="10"/>
      <c r="YN214" s="10"/>
      <c r="YO214" s="10"/>
      <c r="YP214" s="10"/>
      <c r="YQ214" s="10"/>
      <c r="YR214" s="10"/>
      <c r="YS214" s="10"/>
      <c r="YT214" s="10"/>
      <c r="YU214" s="10"/>
      <c r="YV214" s="10"/>
      <c r="YW214" s="10"/>
      <c r="YX214" s="10"/>
      <c r="YY214" s="10"/>
      <c r="YZ214" s="10"/>
      <c r="ZA214" s="10"/>
      <c r="ZB214" s="10"/>
      <c r="ZC214" s="10"/>
      <c r="ZD214" s="10"/>
      <c r="ZE214" s="10"/>
      <c r="ZF214" s="10"/>
      <c r="ZG214" s="10"/>
      <c r="ZH214" s="10"/>
      <c r="ZI214" s="10"/>
      <c r="ZJ214" s="10"/>
      <c r="ZK214" s="10"/>
      <c r="ZL214" s="10"/>
      <c r="ZM214" s="10"/>
      <c r="ZN214" s="10"/>
      <c r="ZO214" s="10"/>
      <c r="ZP214" s="10"/>
      <c r="ZQ214" s="10"/>
      <c r="ZR214" s="10"/>
      <c r="ZS214" s="10"/>
      <c r="ZT214" s="10"/>
      <c r="ZU214" s="10"/>
      <c r="ZV214" s="10"/>
      <c r="ZW214" s="10"/>
      <c r="ZX214" s="10"/>
      <c r="ZY214" s="10"/>
      <c r="ZZ214" s="10"/>
      <c r="AAA214" s="10"/>
      <c r="AAB214" s="10"/>
      <c r="AAC214" s="10"/>
      <c r="AAD214" s="10"/>
      <c r="AAE214" s="10"/>
      <c r="AAF214" s="10"/>
      <c r="AAG214" s="10"/>
      <c r="AAH214" s="10"/>
      <c r="AAI214" s="10"/>
      <c r="AAJ214" s="10"/>
      <c r="AAK214" s="10"/>
      <c r="AAL214" s="10"/>
      <c r="AAM214" s="10"/>
      <c r="AAN214" s="10"/>
      <c r="AAO214" s="10"/>
      <c r="AAP214" s="10"/>
      <c r="AAQ214" s="10"/>
      <c r="AAR214" s="10"/>
      <c r="AAS214" s="10"/>
      <c r="AAT214" s="10"/>
      <c r="AAU214" s="10"/>
      <c r="AAV214" s="10"/>
      <c r="AAW214" s="10"/>
      <c r="AAX214" s="10"/>
      <c r="AAY214" s="10"/>
      <c r="AAZ214" s="10"/>
      <c r="ABA214" s="10"/>
      <c r="ABB214" s="10"/>
      <c r="ABC214" s="10"/>
      <c r="ABD214" s="10"/>
      <c r="ABE214" s="10"/>
      <c r="ABF214" s="10"/>
      <c r="ABG214" s="10"/>
      <c r="ABH214" s="10"/>
      <c r="ABI214" s="10"/>
      <c r="ABJ214" s="10"/>
      <c r="ABK214" s="10"/>
      <c r="ABL214" s="10"/>
      <c r="ABM214" s="10"/>
      <c r="ABN214" s="10"/>
      <c r="ABO214" s="10"/>
      <c r="ABP214" s="10"/>
      <c r="ABQ214" s="10"/>
      <c r="ABR214" s="10"/>
      <c r="ABS214" s="10"/>
      <c r="ABT214" s="10"/>
      <c r="ABU214" s="10"/>
      <c r="ABV214" s="10"/>
      <c r="ABW214" s="10"/>
      <c r="ABX214" s="10"/>
      <c r="ABY214" s="10"/>
      <c r="ABZ214" s="10"/>
      <c r="ACA214" s="10"/>
      <c r="ACB214" s="10"/>
      <c r="ACC214" s="10"/>
      <c r="ACD214" s="10"/>
      <c r="ACE214" s="10"/>
      <c r="ACF214" s="10"/>
      <c r="ACG214" s="10"/>
      <c r="ACH214" s="10"/>
      <c r="ACI214" s="10"/>
      <c r="ACJ214" s="10"/>
      <c r="ACK214" s="10"/>
      <c r="ACL214" s="10"/>
      <c r="ACM214" s="10"/>
      <c r="ACN214" s="10"/>
      <c r="ACO214" s="10"/>
      <c r="ACP214" s="10"/>
      <c r="ACQ214" s="10"/>
      <c r="ACR214" s="10"/>
      <c r="ACS214" s="10"/>
      <c r="ACT214" s="10"/>
      <c r="ACU214" s="10"/>
      <c r="ACV214" s="10"/>
      <c r="ACW214" s="10"/>
      <c r="ACX214" s="10"/>
      <c r="ACY214" s="10"/>
      <c r="ACZ214" s="10"/>
      <c r="ADA214" s="10"/>
      <c r="ADB214" s="10"/>
      <c r="ADC214" s="10"/>
      <c r="ADD214" s="10"/>
      <c r="ADE214" s="10"/>
      <c r="ADF214" s="10"/>
      <c r="ADG214" s="10"/>
      <c r="ADH214" s="10"/>
      <c r="ADI214" s="10"/>
      <c r="ADJ214" s="10"/>
      <c r="ADK214" s="10"/>
      <c r="ADL214" s="10"/>
      <c r="ADM214" s="10"/>
      <c r="ADN214" s="10"/>
      <c r="ADO214" s="10"/>
      <c r="ADP214" s="10"/>
      <c r="ADQ214" s="10"/>
      <c r="ADR214" s="10"/>
      <c r="ADS214" s="10"/>
      <c r="ADT214" s="10"/>
      <c r="ADU214" s="10"/>
      <c r="ADV214" s="10"/>
      <c r="ADW214" s="10"/>
      <c r="ADX214" s="10"/>
      <c r="ADY214" s="10"/>
      <c r="ADZ214" s="10"/>
      <c r="AEA214" s="10"/>
      <c r="AEB214" s="10"/>
      <c r="AEC214" s="10"/>
      <c r="AED214" s="10"/>
      <c r="AEE214" s="10"/>
      <c r="AEF214" s="10"/>
      <c r="AEG214" s="10"/>
      <c r="AEH214" s="10"/>
      <c r="AEI214" s="10"/>
      <c r="AEJ214" s="10"/>
      <c r="AEK214" s="10"/>
      <c r="AEL214" s="10"/>
      <c r="AEM214" s="10"/>
      <c r="AEN214" s="10"/>
      <c r="AEO214" s="10"/>
      <c r="AEP214" s="10"/>
      <c r="AEQ214" s="10"/>
      <c r="AER214" s="10"/>
      <c r="AES214" s="10"/>
      <c r="AET214" s="10"/>
      <c r="AEU214" s="10"/>
      <c r="AEV214" s="10"/>
      <c r="AEW214" s="10"/>
      <c r="AEX214" s="10"/>
      <c r="AEY214" s="10"/>
      <c r="AEZ214" s="10"/>
      <c r="AFA214" s="10"/>
      <c r="AFB214" s="10"/>
      <c r="AFC214" s="10"/>
      <c r="AFD214" s="10"/>
      <c r="AFE214" s="10"/>
      <c r="AFF214" s="10"/>
      <c r="AFG214" s="10"/>
      <c r="AFH214" s="10"/>
      <c r="AFI214" s="10"/>
      <c r="AFJ214" s="10"/>
      <c r="AFK214" s="10"/>
      <c r="AFL214" s="10"/>
      <c r="AFM214" s="10"/>
      <c r="AFN214" s="10"/>
      <c r="AFO214" s="10"/>
      <c r="AFP214" s="10"/>
      <c r="AFQ214" s="10"/>
      <c r="AFR214" s="10"/>
      <c r="AFS214" s="10"/>
      <c r="AFT214" s="10"/>
      <c r="AFU214" s="10"/>
      <c r="AFV214" s="10"/>
      <c r="AFW214" s="10"/>
      <c r="AFX214" s="10"/>
      <c r="AFY214" s="10"/>
      <c r="AFZ214" s="10"/>
      <c r="AGA214" s="10"/>
      <c r="AGB214" s="10"/>
      <c r="AGC214" s="10"/>
      <c r="AGD214" s="10"/>
      <c r="AGE214" s="10"/>
      <c r="AGF214" s="10"/>
      <c r="AGG214" s="10"/>
      <c r="AGH214" s="10"/>
      <c r="AGI214" s="10"/>
      <c r="AGJ214" s="10"/>
      <c r="AGK214" s="10"/>
      <c r="AGL214" s="10"/>
      <c r="AGM214" s="10"/>
      <c r="AGN214" s="10"/>
      <c r="AGO214" s="10"/>
      <c r="AGP214" s="10"/>
      <c r="AGQ214" s="10"/>
      <c r="AGR214" s="10"/>
      <c r="AGS214" s="10"/>
      <c r="AGT214" s="10"/>
      <c r="AGU214" s="10"/>
      <c r="AGV214" s="10"/>
      <c r="AGW214" s="10"/>
      <c r="AGX214" s="10"/>
      <c r="AGY214" s="10"/>
      <c r="AGZ214" s="10"/>
      <c r="AHA214" s="10"/>
      <c r="AHB214" s="10"/>
      <c r="AHC214" s="10"/>
      <c r="AHD214" s="10"/>
      <c r="AHE214" s="10"/>
      <c r="AHF214" s="10"/>
      <c r="AHG214" s="10"/>
      <c r="AHH214" s="10"/>
      <c r="AHI214" s="10"/>
      <c r="AHJ214" s="10"/>
      <c r="AHK214" s="10"/>
      <c r="AHL214" s="10"/>
      <c r="AHM214" s="10"/>
      <c r="AHN214" s="10"/>
      <c r="AHO214" s="10"/>
      <c r="AHP214" s="10"/>
      <c r="AHQ214" s="10"/>
      <c r="AHR214" s="10"/>
      <c r="AHS214" s="10"/>
      <c r="AHT214" s="10"/>
      <c r="AHU214" s="10"/>
      <c r="AHV214" s="10"/>
      <c r="AHW214" s="10"/>
      <c r="AHX214" s="10"/>
      <c r="AHY214" s="10"/>
      <c r="AHZ214" s="10"/>
      <c r="AIA214" s="10"/>
      <c r="AIB214" s="10"/>
      <c r="AIC214" s="10"/>
      <c r="AID214" s="10"/>
      <c r="AIE214" s="10"/>
      <c r="AIF214" s="10"/>
      <c r="AIG214" s="10"/>
      <c r="AIH214" s="10"/>
      <c r="AII214" s="10"/>
      <c r="AIJ214" s="10"/>
      <c r="AIK214" s="10"/>
      <c r="AIL214" s="10"/>
      <c r="AIM214" s="10"/>
      <c r="AIN214" s="10"/>
      <c r="AIO214" s="10"/>
      <c r="AIP214" s="10"/>
      <c r="AIQ214" s="10"/>
      <c r="AIR214" s="10"/>
      <c r="AIS214" s="10"/>
      <c r="AIT214" s="10"/>
      <c r="AIU214" s="10"/>
      <c r="AIV214" s="10"/>
      <c r="AIW214" s="10"/>
      <c r="AIX214" s="10"/>
      <c r="AIY214" s="10"/>
      <c r="AIZ214" s="10"/>
      <c r="AJA214" s="10"/>
      <c r="AJB214" s="10"/>
      <c r="AJC214" s="10"/>
      <c r="AJD214" s="10"/>
      <c r="AJE214" s="10"/>
      <c r="AJF214" s="10"/>
      <c r="AJG214" s="10"/>
      <c r="AJH214" s="10"/>
      <c r="AJI214" s="10"/>
      <c r="AJJ214" s="10"/>
      <c r="AJK214" s="10"/>
      <c r="AJL214" s="10"/>
      <c r="AJM214" s="10"/>
      <c r="AJN214" s="10"/>
      <c r="AJO214" s="10"/>
      <c r="AJP214" s="10"/>
      <c r="AJQ214" s="10"/>
      <c r="AJR214" s="10"/>
      <c r="AJS214" s="10"/>
      <c r="AJT214" s="10"/>
      <c r="AJU214" s="10"/>
      <c r="AJV214" s="10"/>
      <c r="AJW214" s="10"/>
      <c r="AJX214" s="10"/>
      <c r="AJY214" s="10"/>
      <c r="AJZ214" s="10"/>
      <c r="AKA214" s="10"/>
      <c r="AKB214" s="10"/>
      <c r="AKC214" s="10"/>
      <c r="AKD214" s="10"/>
      <c r="AKE214" s="10"/>
      <c r="AKF214" s="10"/>
      <c r="AKG214" s="10"/>
      <c r="AKH214" s="10"/>
      <c r="AKI214" s="10"/>
      <c r="AKJ214" s="10"/>
      <c r="AKK214" s="10"/>
      <c r="AKL214" s="10"/>
      <c r="AKM214" s="10"/>
      <c r="AKN214" s="10"/>
      <c r="AKO214" s="10"/>
      <c r="AKP214" s="10"/>
      <c r="AKQ214" s="10"/>
      <c r="AKR214" s="10"/>
      <c r="AKS214" s="10"/>
      <c r="AKT214" s="10"/>
      <c r="AKU214" s="10"/>
      <c r="AKV214" s="10"/>
      <c r="AKW214" s="10"/>
      <c r="AKX214" s="10"/>
      <c r="AKY214" s="10"/>
      <c r="AKZ214" s="10"/>
      <c r="ALA214" s="10"/>
      <c r="ALB214" s="10"/>
      <c r="ALC214" s="10"/>
      <c r="ALD214" s="10"/>
      <c r="ALE214" s="10"/>
      <c r="ALF214" s="10"/>
      <c r="ALG214" s="10"/>
      <c r="ALH214" s="10"/>
      <c r="ALI214" s="10"/>
      <c r="ALJ214" s="10"/>
      <c r="ALK214" s="10"/>
      <c r="ALL214" s="10"/>
      <c r="ALM214" s="10"/>
      <c r="ALN214" s="10"/>
      <c r="ALO214" s="10"/>
      <c r="ALP214" s="10"/>
      <c r="ALQ214" s="10"/>
      <c r="ALR214" s="10"/>
      <c r="ALS214" s="10"/>
      <c r="ALT214" s="10"/>
      <c r="ALU214" s="10"/>
      <c r="ALV214" s="10"/>
      <c r="ALW214" s="10"/>
      <c r="ALX214" s="10"/>
      <c r="ALY214" s="10"/>
      <c r="ALZ214" s="10"/>
      <c r="AMA214" s="10"/>
      <c r="AMB214" s="10"/>
      <c r="AMC214" s="10"/>
      <c r="AMD214" s="10"/>
      <c r="AME214" s="10"/>
      <c r="AMF214" s="10"/>
      <c r="AMG214" s="10"/>
      <c r="AMH214" s="10"/>
      <c r="AMI214" s="10"/>
      <c r="AMJ214" s="10"/>
    </row>
    <row r="215" spans="1:1029" customFormat="1" ht="14.1" customHeight="1">
      <c r="A215" s="8" t="str">
        <f>SUBSTITUTE(CONCATENATE(I215,J215,IF(K215="Identifier","ID",IF(AND(K215="Text",OR(I215&lt;&gt;"",J215&lt;&gt;"")),"",K215)),IF(AND(M215&lt;&gt;"Text",K215&lt;&gt;M215,NOT(AND(K215="URI",M215="Identifier")),NOT(AND(K215="UUID",M215="Identifier")),NOT(AND(K215="OID",M215="Identifier"))),IF(M215="Identifier","ID",M215),""))," ","")</f>
        <v>NON-EUReceivedTendersNumeric</v>
      </c>
      <c r="B215" s="9" t="s">
        <v>219</v>
      </c>
      <c r="C215" s="8"/>
      <c r="D215" s="8"/>
      <c r="E215" s="8"/>
      <c r="F215" s="8" t="str">
        <f>CONCATENATE( IF(G215="","",CONCATENATE(G215,"_ ")),H215,". ",IF(I215="","",CONCATENATE(I215,"_ ")),L215,IF(OR(I215&lt;&gt;"",L215&lt;&gt;M215),CONCATENATE(". ",M215),""))</f>
        <v>Procedure Information. NON-EU Received Tenders Numeric. Numeric</v>
      </c>
      <c r="G215" s="8"/>
      <c r="H215" s="8" t="s">
        <v>338</v>
      </c>
      <c r="I215" s="8"/>
      <c r="J215" s="8" t="s">
        <v>439</v>
      </c>
      <c r="K215" s="8" t="s">
        <v>221</v>
      </c>
      <c r="L215" s="8" t="str">
        <f>IF(J215&lt;&gt;"",CONCATENATE(J215," ",K215),K215)</f>
        <v>NON-EU Received Tenders Numeric</v>
      </c>
      <c r="M215" s="8" t="s">
        <v>221</v>
      </c>
      <c r="N215" s="8"/>
      <c r="O215" s="8" t="str">
        <f>IF(N215&lt;&gt;"",CONCATENATE(N215,"_ ",M215,". Type"),CONCATENATE(M215,". Type"))</f>
        <v>Numeric. Type</v>
      </c>
      <c r="P215" s="8"/>
      <c r="Q215" s="8"/>
      <c r="R215" s="8" t="s">
        <v>213</v>
      </c>
      <c r="S215" s="8"/>
      <c r="T215" s="8"/>
      <c r="U215" s="8"/>
      <c r="V215" s="8"/>
      <c r="W215" s="8"/>
      <c r="X215" s="10"/>
      <c r="Y215" s="8" t="s">
        <v>211</v>
      </c>
      <c r="Z215" s="8"/>
      <c r="AA215" s="44">
        <v>43314</v>
      </c>
      <c r="AB215" s="23"/>
      <c r="AC215" s="23"/>
      <c r="AD215" s="23"/>
      <c r="AE215" s="23"/>
      <c r="AF215" s="23"/>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c r="HP215" s="10"/>
      <c r="HQ215" s="10"/>
      <c r="HR215" s="10"/>
      <c r="HS215" s="10"/>
      <c r="HT215" s="10"/>
      <c r="HU215" s="10"/>
      <c r="HV215" s="10"/>
      <c r="HW215" s="10"/>
      <c r="HX215" s="10"/>
      <c r="HY215" s="10"/>
      <c r="HZ215" s="10"/>
      <c r="IA215" s="10"/>
      <c r="IB215" s="10"/>
      <c r="IC215" s="10"/>
      <c r="ID215" s="10"/>
      <c r="IE215" s="10"/>
      <c r="IF215" s="10"/>
      <c r="IG215" s="10"/>
      <c r="IH215" s="10"/>
      <c r="II215" s="10"/>
      <c r="IJ215" s="10"/>
      <c r="IK215" s="10"/>
      <c r="IL215" s="10"/>
      <c r="IM215" s="10"/>
      <c r="IN215" s="10"/>
      <c r="IO215" s="10"/>
      <c r="IP215" s="10"/>
      <c r="IQ215" s="10"/>
      <c r="IR215" s="10"/>
      <c r="IS215" s="10"/>
      <c r="IT215" s="10"/>
      <c r="IU215" s="10"/>
      <c r="IV215" s="10"/>
      <c r="IW215" s="10"/>
      <c r="IX215" s="10"/>
      <c r="IY215" s="10"/>
      <c r="IZ215" s="10"/>
      <c r="JA215" s="10"/>
      <c r="JB215" s="10"/>
      <c r="JC215" s="10"/>
      <c r="JD215" s="10"/>
      <c r="JE215" s="10"/>
      <c r="JF215" s="10"/>
      <c r="JG215" s="10"/>
      <c r="JH215" s="10"/>
      <c r="JI215" s="10"/>
      <c r="JJ215" s="10"/>
      <c r="JK215" s="10"/>
      <c r="JL215" s="10"/>
      <c r="JM215" s="10"/>
      <c r="JN215" s="10"/>
      <c r="JO215" s="10"/>
      <c r="JP215" s="10"/>
      <c r="JQ215" s="10"/>
      <c r="JR215" s="10"/>
      <c r="JS215" s="10"/>
      <c r="JT215" s="10"/>
      <c r="JU215" s="10"/>
      <c r="JV215" s="10"/>
      <c r="JW215" s="10"/>
      <c r="JX215" s="10"/>
      <c r="JY215" s="10"/>
      <c r="JZ215" s="10"/>
      <c r="KA215" s="10"/>
      <c r="KB215" s="10"/>
      <c r="KC215" s="10"/>
      <c r="KD215" s="10"/>
      <c r="KE215" s="10"/>
      <c r="KF215" s="10"/>
      <c r="KG215" s="10"/>
      <c r="KH215" s="10"/>
      <c r="KI215" s="10"/>
      <c r="KJ215" s="10"/>
      <c r="KK215" s="10"/>
      <c r="KL215" s="10"/>
      <c r="KM215" s="10"/>
      <c r="KN215" s="10"/>
      <c r="KO215" s="10"/>
      <c r="KP215" s="10"/>
      <c r="KQ215" s="10"/>
      <c r="KR215" s="10"/>
      <c r="KS215" s="10"/>
      <c r="KT215" s="10"/>
      <c r="KU215" s="10"/>
      <c r="KV215" s="10"/>
      <c r="KW215" s="10"/>
      <c r="KX215" s="10"/>
      <c r="KY215" s="10"/>
      <c r="KZ215" s="10"/>
      <c r="LA215" s="10"/>
      <c r="LB215" s="10"/>
      <c r="LC215" s="10"/>
      <c r="LD215" s="10"/>
      <c r="LE215" s="10"/>
      <c r="LF215" s="10"/>
      <c r="LG215" s="10"/>
      <c r="LH215" s="10"/>
      <c r="LI215" s="10"/>
      <c r="LJ215" s="10"/>
      <c r="LK215" s="10"/>
      <c r="LL215" s="10"/>
      <c r="LM215" s="10"/>
      <c r="LN215" s="10"/>
      <c r="LO215" s="10"/>
      <c r="LP215" s="10"/>
      <c r="LQ215" s="10"/>
      <c r="LR215" s="10"/>
      <c r="LS215" s="10"/>
      <c r="LT215" s="10"/>
      <c r="LU215" s="10"/>
      <c r="LV215" s="10"/>
      <c r="LW215" s="10"/>
      <c r="LX215" s="10"/>
      <c r="LY215" s="10"/>
      <c r="LZ215" s="10"/>
      <c r="MA215" s="10"/>
      <c r="MB215" s="10"/>
      <c r="MC215" s="10"/>
      <c r="MD215" s="10"/>
      <c r="ME215" s="10"/>
      <c r="MF215" s="10"/>
      <c r="MG215" s="10"/>
      <c r="MH215" s="10"/>
      <c r="MI215" s="10"/>
      <c r="MJ215" s="10"/>
      <c r="MK215" s="10"/>
      <c r="ML215" s="10"/>
      <c r="MM215" s="10"/>
      <c r="MN215" s="10"/>
      <c r="MO215" s="10"/>
      <c r="MP215" s="10"/>
      <c r="MQ215" s="10"/>
      <c r="MR215" s="10"/>
      <c r="MS215" s="10"/>
      <c r="MT215" s="10"/>
      <c r="MU215" s="10"/>
      <c r="MV215" s="10"/>
      <c r="MW215" s="10"/>
      <c r="MX215" s="10"/>
      <c r="MY215" s="10"/>
      <c r="MZ215" s="10"/>
      <c r="NA215" s="10"/>
      <c r="NB215" s="10"/>
      <c r="NC215" s="10"/>
      <c r="ND215" s="10"/>
      <c r="NE215" s="10"/>
      <c r="NF215" s="10"/>
      <c r="NG215" s="10"/>
      <c r="NH215" s="10"/>
      <c r="NI215" s="10"/>
      <c r="NJ215" s="10"/>
      <c r="NK215" s="10"/>
      <c r="NL215" s="10"/>
      <c r="NM215" s="10"/>
      <c r="NN215" s="10"/>
      <c r="NO215" s="10"/>
      <c r="NP215" s="10"/>
      <c r="NQ215" s="10"/>
      <c r="NR215" s="10"/>
      <c r="NS215" s="10"/>
      <c r="NT215" s="10"/>
      <c r="NU215" s="10"/>
      <c r="NV215" s="10"/>
      <c r="NW215" s="10"/>
      <c r="NX215" s="10"/>
      <c r="NY215" s="10"/>
      <c r="NZ215" s="10"/>
      <c r="OA215" s="10"/>
      <c r="OB215" s="10"/>
      <c r="OC215" s="10"/>
      <c r="OD215" s="10"/>
      <c r="OE215" s="10"/>
      <c r="OF215" s="10"/>
      <c r="OG215" s="10"/>
      <c r="OH215" s="10"/>
      <c r="OI215" s="10"/>
      <c r="OJ215" s="10"/>
      <c r="OK215" s="10"/>
      <c r="OL215" s="10"/>
      <c r="OM215" s="10"/>
      <c r="ON215" s="10"/>
      <c r="OO215" s="10"/>
      <c r="OP215" s="10"/>
      <c r="OQ215" s="10"/>
      <c r="OR215" s="10"/>
      <c r="OS215" s="10"/>
      <c r="OT215" s="10"/>
      <c r="OU215" s="10"/>
      <c r="OV215" s="10"/>
      <c r="OW215" s="10"/>
      <c r="OX215" s="10"/>
      <c r="OY215" s="10"/>
      <c r="OZ215" s="10"/>
      <c r="PA215" s="10"/>
      <c r="PB215" s="10"/>
      <c r="PC215" s="10"/>
      <c r="PD215" s="10"/>
      <c r="PE215" s="10"/>
      <c r="PF215" s="10"/>
      <c r="PG215" s="10"/>
      <c r="PH215" s="10"/>
      <c r="PI215" s="10"/>
      <c r="PJ215" s="10"/>
      <c r="PK215" s="10"/>
      <c r="PL215" s="10"/>
      <c r="PM215" s="10"/>
      <c r="PN215" s="10"/>
      <c r="PO215" s="10"/>
      <c r="PP215" s="10"/>
      <c r="PQ215" s="10"/>
      <c r="PR215" s="10"/>
      <c r="PS215" s="10"/>
      <c r="PT215" s="10"/>
      <c r="PU215" s="10"/>
      <c r="PV215" s="10"/>
      <c r="PW215" s="10"/>
      <c r="PX215" s="10"/>
      <c r="PY215" s="10"/>
      <c r="PZ215" s="10"/>
      <c r="QA215" s="10"/>
      <c r="QB215" s="10"/>
      <c r="QC215" s="10"/>
      <c r="QD215" s="10"/>
      <c r="QE215" s="10"/>
      <c r="QF215" s="10"/>
      <c r="QG215" s="10"/>
      <c r="QH215" s="10"/>
      <c r="QI215" s="10"/>
      <c r="QJ215" s="10"/>
      <c r="QK215" s="10"/>
      <c r="QL215" s="10"/>
      <c r="QM215" s="10"/>
      <c r="QN215" s="10"/>
      <c r="QO215" s="10"/>
      <c r="QP215" s="10"/>
      <c r="QQ215" s="10"/>
      <c r="QR215" s="10"/>
      <c r="QS215" s="10"/>
      <c r="QT215" s="10"/>
      <c r="QU215" s="10"/>
      <c r="QV215" s="10"/>
      <c r="QW215" s="10"/>
      <c r="QX215" s="10"/>
      <c r="QY215" s="10"/>
      <c r="QZ215" s="10"/>
      <c r="RA215" s="10"/>
      <c r="RB215" s="10"/>
      <c r="RC215" s="10"/>
      <c r="RD215" s="10"/>
      <c r="RE215" s="10"/>
      <c r="RF215" s="10"/>
      <c r="RG215" s="10"/>
      <c r="RH215" s="10"/>
      <c r="RI215" s="10"/>
      <c r="RJ215" s="10"/>
      <c r="RK215" s="10"/>
      <c r="RL215" s="10"/>
      <c r="RM215" s="10"/>
      <c r="RN215" s="10"/>
      <c r="RO215" s="10"/>
      <c r="RP215" s="10"/>
      <c r="RQ215" s="10"/>
      <c r="RR215" s="10"/>
      <c r="RS215" s="10"/>
      <c r="RT215" s="10"/>
      <c r="RU215" s="10"/>
      <c r="RV215" s="10"/>
      <c r="RW215" s="10"/>
      <c r="RX215" s="10"/>
      <c r="RY215" s="10"/>
      <c r="RZ215" s="10"/>
      <c r="SA215" s="10"/>
      <c r="SB215" s="10"/>
      <c r="SC215" s="10"/>
      <c r="SD215" s="10"/>
      <c r="SE215" s="10"/>
      <c r="SF215" s="10"/>
      <c r="SG215" s="10"/>
      <c r="SH215" s="10"/>
      <c r="SI215" s="10"/>
      <c r="SJ215" s="10"/>
      <c r="SK215" s="10"/>
      <c r="SL215" s="10"/>
      <c r="SM215" s="10"/>
      <c r="SN215" s="10"/>
      <c r="SO215" s="10"/>
      <c r="SP215" s="10"/>
      <c r="SQ215" s="10"/>
      <c r="SR215" s="10"/>
      <c r="SS215" s="10"/>
      <c r="ST215" s="10"/>
      <c r="SU215" s="10"/>
      <c r="SV215" s="10"/>
      <c r="SW215" s="10"/>
      <c r="SX215" s="10"/>
      <c r="SY215" s="10"/>
      <c r="SZ215" s="10"/>
      <c r="TA215" s="10"/>
      <c r="TB215" s="10"/>
      <c r="TC215" s="10"/>
      <c r="TD215" s="10"/>
      <c r="TE215" s="10"/>
      <c r="TF215" s="10"/>
      <c r="TG215" s="10"/>
      <c r="TH215" s="10"/>
      <c r="TI215" s="10"/>
      <c r="TJ215" s="10"/>
      <c r="TK215" s="10"/>
      <c r="TL215" s="10"/>
      <c r="TM215" s="10"/>
      <c r="TN215" s="10"/>
      <c r="TO215" s="10"/>
      <c r="TP215" s="10"/>
      <c r="TQ215" s="10"/>
      <c r="TR215" s="10"/>
      <c r="TS215" s="10"/>
      <c r="TT215" s="10"/>
      <c r="TU215" s="10"/>
      <c r="TV215" s="10"/>
      <c r="TW215" s="10"/>
      <c r="TX215" s="10"/>
      <c r="TY215" s="10"/>
      <c r="TZ215" s="10"/>
      <c r="UA215" s="10"/>
      <c r="UB215" s="10"/>
      <c r="UC215" s="10"/>
      <c r="UD215" s="10"/>
      <c r="UE215" s="10"/>
      <c r="UF215" s="10"/>
      <c r="UG215" s="10"/>
      <c r="UH215" s="10"/>
      <c r="UI215" s="10"/>
      <c r="UJ215" s="10"/>
      <c r="UK215" s="10"/>
      <c r="UL215" s="10"/>
      <c r="UM215" s="10"/>
      <c r="UN215" s="10"/>
      <c r="UO215" s="10"/>
      <c r="UP215" s="10"/>
      <c r="UQ215" s="10"/>
      <c r="UR215" s="10"/>
      <c r="US215" s="10"/>
      <c r="UT215" s="10"/>
      <c r="UU215" s="10"/>
      <c r="UV215" s="10"/>
      <c r="UW215" s="10"/>
      <c r="UX215" s="10"/>
      <c r="UY215" s="10"/>
      <c r="UZ215" s="10"/>
      <c r="VA215" s="10"/>
      <c r="VB215" s="10"/>
      <c r="VC215" s="10"/>
      <c r="VD215" s="10"/>
      <c r="VE215" s="10"/>
      <c r="VF215" s="10"/>
      <c r="VG215" s="10"/>
      <c r="VH215" s="10"/>
      <c r="VI215" s="10"/>
      <c r="VJ215" s="10"/>
      <c r="VK215" s="10"/>
      <c r="VL215" s="10"/>
      <c r="VM215" s="10"/>
      <c r="VN215" s="10"/>
      <c r="VO215" s="10"/>
      <c r="VP215" s="10"/>
      <c r="VQ215" s="10"/>
      <c r="VR215" s="10"/>
      <c r="VS215" s="10"/>
      <c r="VT215" s="10"/>
      <c r="VU215" s="10"/>
      <c r="VV215" s="10"/>
      <c r="VW215" s="10"/>
      <c r="VX215" s="10"/>
      <c r="VY215" s="10"/>
      <c r="VZ215" s="10"/>
      <c r="WA215" s="10"/>
      <c r="WB215" s="10"/>
      <c r="WC215" s="10"/>
      <c r="WD215" s="10"/>
      <c r="WE215" s="10"/>
      <c r="WF215" s="10"/>
      <c r="WG215" s="10"/>
      <c r="WH215" s="10"/>
      <c r="WI215" s="10"/>
      <c r="WJ215" s="10"/>
      <c r="WK215" s="10"/>
      <c r="WL215" s="10"/>
      <c r="WM215" s="10"/>
      <c r="WN215" s="10"/>
      <c r="WO215" s="10"/>
      <c r="WP215" s="10"/>
      <c r="WQ215" s="10"/>
      <c r="WR215" s="10"/>
      <c r="WS215" s="10"/>
      <c r="WT215" s="10"/>
      <c r="WU215" s="10"/>
      <c r="WV215" s="10"/>
      <c r="WW215" s="10"/>
      <c r="WX215" s="10"/>
      <c r="WY215" s="10"/>
      <c r="WZ215" s="10"/>
      <c r="XA215" s="10"/>
      <c r="XB215" s="10"/>
      <c r="XC215" s="10"/>
      <c r="XD215" s="10"/>
      <c r="XE215" s="10"/>
      <c r="XF215" s="10"/>
      <c r="XG215" s="10"/>
      <c r="XH215" s="10"/>
      <c r="XI215" s="10"/>
      <c r="XJ215" s="10"/>
      <c r="XK215" s="10"/>
      <c r="XL215" s="10"/>
      <c r="XM215" s="10"/>
      <c r="XN215" s="10"/>
      <c r="XO215" s="10"/>
      <c r="XP215" s="10"/>
      <c r="XQ215" s="10"/>
      <c r="XR215" s="10"/>
      <c r="XS215" s="10"/>
      <c r="XT215" s="10"/>
      <c r="XU215" s="10"/>
      <c r="XV215" s="10"/>
      <c r="XW215" s="10"/>
      <c r="XX215" s="10"/>
      <c r="XY215" s="10"/>
      <c r="XZ215" s="10"/>
      <c r="YA215" s="10"/>
      <c r="YB215" s="10"/>
      <c r="YC215" s="10"/>
      <c r="YD215" s="10"/>
      <c r="YE215" s="10"/>
      <c r="YF215" s="10"/>
      <c r="YG215" s="10"/>
      <c r="YH215" s="10"/>
      <c r="YI215" s="10"/>
      <c r="YJ215" s="10"/>
      <c r="YK215" s="10"/>
      <c r="YL215" s="10"/>
      <c r="YM215" s="10"/>
      <c r="YN215" s="10"/>
      <c r="YO215" s="10"/>
      <c r="YP215" s="10"/>
      <c r="YQ215" s="10"/>
      <c r="YR215" s="10"/>
      <c r="YS215" s="10"/>
      <c r="YT215" s="10"/>
      <c r="YU215" s="10"/>
      <c r="YV215" s="10"/>
      <c r="YW215" s="10"/>
      <c r="YX215" s="10"/>
      <c r="YY215" s="10"/>
      <c r="YZ215" s="10"/>
      <c r="ZA215" s="10"/>
      <c r="ZB215" s="10"/>
      <c r="ZC215" s="10"/>
      <c r="ZD215" s="10"/>
      <c r="ZE215" s="10"/>
      <c r="ZF215" s="10"/>
      <c r="ZG215" s="10"/>
      <c r="ZH215" s="10"/>
      <c r="ZI215" s="10"/>
      <c r="ZJ215" s="10"/>
      <c r="ZK215" s="10"/>
      <c r="ZL215" s="10"/>
      <c r="ZM215" s="10"/>
      <c r="ZN215" s="10"/>
      <c r="ZO215" s="10"/>
      <c r="ZP215" s="10"/>
      <c r="ZQ215" s="10"/>
      <c r="ZR215" s="10"/>
      <c r="ZS215" s="10"/>
      <c r="ZT215" s="10"/>
      <c r="ZU215" s="10"/>
      <c r="ZV215" s="10"/>
      <c r="ZW215" s="10"/>
      <c r="ZX215" s="10"/>
      <c r="ZY215" s="10"/>
      <c r="ZZ215" s="10"/>
      <c r="AAA215" s="10"/>
      <c r="AAB215" s="10"/>
      <c r="AAC215" s="10"/>
      <c r="AAD215" s="10"/>
      <c r="AAE215" s="10"/>
      <c r="AAF215" s="10"/>
      <c r="AAG215" s="10"/>
      <c r="AAH215" s="10"/>
      <c r="AAI215" s="10"/>
      <c r="AAJ215" s="10"/>
      <c r="AAK215" s="10"/>
      <c r="AAL215" s="10"/>
      <c r="AAM215" s="10"/>
      <c r="AAN215" s="10"/>
      <c r="AAO215" s="10"/>
      <c r="AAP215" s="10"/>
      <c r="AAQ215" s="10"/>
      <c r="AAR215" s="10"/>
      <c r="AAS215" s="10"/>
      <c r="AAT215" s="10"/>
      <c r="AAU215" s="10"/>
      <c r="AAV215" s="10"/>
      <c r="AAW215" s="10"/>
      <c r="AAX215" s="10"/>
      <c r="AAY215" s="10"/>
      <c r="AAZ215" s="10"/>
      <c r="ABA215" s="10"/>
      <c r="ABB215" s="10"/>
      <c r="ABC215" s="10"/>
      <c r="ABD215" s="10"/>
      <c r="ABE215" s="10"/>
      <c r="ABF215" s="10"/>
      <c r="ABG215" s="10"/>
      <c r="ABH215" s="10"/>
      <c r="ABI215" s="10"/>
      <c r="ABJ215" s="10"/>
      <c r="ABK215" s="10"/>
      <c r="ABL215" s="10"/>
      <c r="ABM215" s="10"/>
      <c r="ABN215" s="10"/>
      <c r="ABO215" s="10"/>
      <c r="ABP215" s="10"/>
      <c r="ABQ215" s="10"/>
      <c r="ABR215" s="10"/>
      <c r="ABS215" s="10"/>
      <c r="ABT215" s="10"/>
      <c r="ABU215" s="10"/>
      <c r="ABV215" s="10"/>
      <c r="ABW215" s="10"/>
      <c r="ABX215" s="10"/>
      <c r="ABY215" s="10"/>
      <c r="ABZ215" s="10"/>
      <c r="ACA215" s="10"/>
      <c r="ACB215" s="10"/>
      <c r="ACC215" s="10"/>
      <c r="ACD215" s="10"/>
      <c r="ACE215" s="10"/>
      <c r="ACF215" s="10"/>
      <c r="ACG215" s="10"/>
      <c r="ACH215" s="10"/>
      <c r="ACI215" s="10"/>
      <c r="ACJ215" s="10"/>
      <c r="ACK215" s="10"/>
      <c r="ACL215" s="10"/>
      <c r="ACM215" s="10"/>
      <c r="ACN215" s="10"/>
      <c r="ACO215" s="10"/>
      <c r="ACP215" s="10"/>
      <c r="ACQ215" s="10"/>
      <c r="ACR215" s="10"/>
      <c r="ACS215" s="10"/>
      <c r="ACT215" s="10"/>
      <c r="ACU215" s="10"/>
      <c r="ACV215" s="10"/>
      <c r="ACW215" s="10"/>
      <c r="ACX215" s="10"/>
      <c r="ACY215" s="10"/>
      <c r="ACZ215" s="10"/>
      <c r="ADA215" s="10"/>
      <c r="ADB215" s="10"/>
      <c r="ADC215" s="10"/>
      <c r="ADD215" s="10"/>
      <c r="ADE215" s="10"/>
      <c r="ADF215" s="10"/>
      <c r="ADG215" s="10"/>
      <c r="ADH215" s="10"/>
      <c r="ADI215" s="10"/>
      <c r="ADJ215" s="10"/>
      <c r="ADK215" s="10"/>
      <c r="ADL215" s="10"/>
      <c r="ADM215" s="10"/>
      <c r="ADN215" s="10"/>
      <c r="ADO215" s="10"/>
      <c r="ADP215" s="10"/>
      <c r="ADQ215" s="10"/>
      <c r="ADR215" s="10"/>
      <c r="ADS215" s="10"/>
      <c r="ADT215" s="10"/>
      <c r="ADU215" s="10"/>
      <c r="ADV215" s="10"/>
      <c r="ADW215" s="10"/>
      <c r="ADX215" s="10"/>
      <c r="ADY215" s="10"/>
      <c r="ADZ215" s="10"/>
      <c r="AEA215" s="10"/>
      <c r="AEB215" s="10"/>
      <c r="AEC215" s="10"/>
      <c r="AED215" s="10"/>
      <c r="AEE215" s="10"/>
      <c r="AEF215" s="10"/>
      <c r="AEG215" s="10"/>
      <c r="AEH215" s="10"/>
      <c r="AEI215" s="10"/>
      <c r="AEJ215" s="10"/>
      <c r="AEK215" s="10"/>
      <c r="AEL215" s="10"/>
      <c r="AEM215" s="10"/>
      <c r="AEN215" s="10"/>
      <c r="AEO215" s="10"/>
      <c r="AEP215" s="10"/>
      <c r="AEQ215" s="10"/>
      <c r="AER215" s="10"/>
      <c r="AES215" s="10"/>
      <c r="AET215" s="10"/>
      <c r="AEU215" s="10"/>
      <c r="AEV215" s="10"/>
      <c r="AEW215" s="10"/>
      <c r="AEX215" s="10"/>
      <c r="AEY215" s="10"/>
      <c r="AEZ215" s="10"/>
      <c r="AFA215" s="10"/>
      <c r="AFB215" s="10"/>
      <c r="AFC215" s="10"/>
      <c r="AFD215" s="10"/>
      <c r="AFE215" s="10"/>
      <c r="AFF215" s="10"/>
      <c r="AFG215" s="10"/>
      <c r="AFH215" s="10"/>
      <c r="AFI215" s="10"/>
      <c r="AFJ215" s="10"/>
      <c r="AFK215" s="10"/>
      <c r="AFL215" s="10"/>
      <c r="AFM215" s="10"/>
      <c r="AFN215" s="10"/>
      <c r="AFO215" s="10"/>
      <c r="AFP215" s="10"/>
      <c r="AFQ215" s="10"/>
      <c r="AFR215" s="10"/>
      <c r="AFS215" s="10"/>
      <c r="AFT215" s="10"/>
      <c r="AFU215" s="10"/>
      <c r="AFV215" s="10"/>
      <c r="AFW215" s="10"/>
      <c r="AFX215" s="10"/>
      <c r="AFY215" s="10"/>
      <c r="AFZ215" s="10"/>
      <c r="AGA215" s="10"/>
      <c r="AGB215" s="10"/>
      <c r="AGC215" s="10"/>
      <c r="AGD215" s="10"/>
      <c r="AGE215" s="10"/>
      <c r="AGF215" s="10"/>
      <c r="AGG215" s="10"/>
      <c r="AGH215" s="10"/>
      <c r="AGI215" s="10"/>
      <c r="AGJ215" s="10"/>
      <c r="AGK215" s="10"/>
      <c r="AGL215" s="10"/>
      <c r="AGM215" s="10"/>
      <c r="AGN215" s="10"/>
      <c r="AGO215" s="10"/>
      <c r="AGP215" s="10"/>
      <c r="AGQ215" s="10"/>
      <c r="AGR215" s="10"/>
      <c r="AGS215" s="10"/>
      <c r="AGT215" s="10"/>
      <c r="AGU215" s="10"/>
      <c r="AGV215" s="10"/>
      <c r="AGW215" s="10"/>
      <c r="AGX215" s="10"/>
      <c r="AGY215" s="10"/>
      <c r="AGZ215" s="10"/>
      <c r="AHA215" s="10"/>
      <c r="AHB215" s="10"/>
      <c r="AHC215" s="10"/>
      <c r="AHD215" s="10"/>
      <c r="AHE215" s="10"/>
      <c r="AHF215" s="10"/>
      <c r="AHG215" s="10"/>
      <c r="AHH215" s="10"/>
      <c r="AHI215" s="10"/>
      <c r="AHJ215" s="10"/>
      <c r="AHK215" s="10"/>
      <c r="AHL215" s="10"/>
      <c r="AHM215" s="10"/>
      <c r="AHN215" s="10"/>
      <c r="AHO215" s="10"/>
      <c r="AHP215" s="10"/>
      <c r="AHQ215" s="10"/>
      <c r="AHR215" s="10"/>
      <c r="AHS215" s="10"/>
      <c r="AHT215" s="10"/>
      <c r="AHU215" s="10"/>
      <c r="AHV215" s="10"/>
      <c r="AHW215" s="10"/>
      <c r="AHX215" s="10"/>
      <c r="AHY215" s="10"/>
      <c r="AHZ215" s="10"/>
      <c r="AIA215" s="10"/>
      <c r="AIB215" s="10"/>
      <c r="AIC215" s="10"/>
      <c r="AID215" s="10"/>
      <c r="AIE215" s="10"/>
      <c r="AIF215" s="10"/>
      <c r="AIG215" s="10"/>
      <c r="AIH215" s="10"/>
      <c r="AII215" s="10"/>
      <c r="AIJ215" s="10"/>
      <c r="AIK215" s="10"/>
      <c r="AIL215" s="10"/>
      <c r="AIM215" s="10"/>
      <c r="AIN215" s="10"/>
      <c r="AIO215" s="10"/>
      <c r="AIP215" s="10"/>
      <c r="AIQ215" s="10"/>
      <c r="AIR215" s="10"/>
      <c r="AIS215" s="10"/>
      <c r="AIT215" s="10"/>
      <c r="AIU215" s="10"/>
      <c r="AIV215" s="10"/>
      <c r="AIW215" s="10"/>
      <c r="AIX215" s="10"/>
      <c r="AIY215" s="10"/>
      <c r="AIZ215" s="10"/>
      <c r="AJA215" s="10"/>
      <c r="AJB215" s="10"/>
      <c r="AJC215" s="10"/>
      <c r="AJD215" s="10"/>
      <c r="AJE215" s="10"/>
      <c r="AJF215" s="10"/>
      <c r="AJG215" s="10"/>
      <c r="AJH215" s="10"/>
      <c r="AJI215" s="10"/>
      <c r="AJJ215" s="10"/>
      <c r="AJK215" s="10"/>
      <c r="AJL215" s="10"/>
      <c r="AJM215" s="10"/>
      <c r="AJN215" s="10"/>
      <c r="AJO215" s="10"/>
      <c r="AJP215" s="10"/>
      <c r="AJQ215" s="10"/>
      <c r="AJR215" s="10"/>
      <c r="AJS215" s="10"/>
      <c r="AJT215" s="10"/>
      <c r="AJU215" s="10"/>
      <c r="AJV215" s="10"/>
      <c r="AJW215" s="10"/>
      <c r="AJX215" s="10"/>
      <c r="AJY215" s="10"/>
      <c r="AJZ215" s="10"/>
      <c r="AKA215" s="10"/>
      <c r="AKB215" s="10"/>
      <c r="AKC215" s="10"/>
      <c r="AKD215" s="10"/>
      <c r="AKE215" s="10"/>
      <c r="AKF215" s="10"/>
      <c r="AKG215" s="10"/>
      <c r="AKH215" s="10"/>
      <c r="AKI215" s="10"/>
      <c r="AKJ215" s="10"/>
      <c r="AKK215" s="10"/>
      <c r="AKL215" s="10"/>
      <c r="AKM215" s="10"/>
      <c r="AKN215" s="10"/>
      <c r="AKO215" s="10"/>
      <c r="AKP215" s="10"/>
      <c r="AKQ215" s="10"/>
      <c r="AKR215" s="10"/>
      <c r="AKS215" s="10"/>
      <c r="AKT215" s="10"/>
      <c r="AKU215" s="10"/>
      <c r="AKV215" s="10"/>
      <c r="AKW215" s="10"/>
      <c r="AKX215" s="10"/>
      <c r="AKY215" s="10"/>
      <c r="AKZ215" s="10"/>
      <c r="ALA215" s="10"/>
      <c r="ALB215" s="10"/>
      <c r="ALC215" s="10"/>
      <c r="ALD215" s="10"/>
      <c r="ALE215" s="10"/>
      <c r="ALF215" s="10"/>
      <c r="ALG215" s="10"/>
      <c r="ALH215" s="10"/>
      <c r="ALI215" s="10"/>
      <c r="ALJ215" s="10"/>
      <c r="ALK215" s="10"/>
      <c r="ALL215" s="10"/>
      <c r="ALM215" s="10"/>
      <c r="ALN215" s="10"/>
      <c r="ALO215" s="10"/>
      <c r="ALP215" s="10"/>
      <c r="ALQ215" s="10"/>
      <c r="ALR215" s="10"/>
      <c r="ALS215" s="10"/>
      <c r="ALT215" s="10"/>
      <c r="ALU215" s="10"/>
      <c r="ALV215" s="10"/>
      <c r="ALW215" s="10"/>
      <c r="ALX215" s="10"/>
      <c r="ALY215" s="10"/>
      <c r="ALZ215" s="10"/>
      <c r="AMA215" s="10"/>
      <c r="AMB215" s="10"/>
      <c r="AMC215" s="10"/>
      <c r="AMD215" s="10"/>
      <c r="AME215" s="10"/>
      <c r="AMF215" s="10"/>
      <c r="AMG215" s="10"/>
      <c r="AMH215" s="10"/>
      <c r="AMI215" s="10"/>
      <c r="AMJ215" s="10"/>
    </row>
    <row r="216" spans="1:1029" customFormat="1" ht="14.1" customHeight="1">
      <c r="A216" s="8" t="str">
        <f>SUBSTITUTE(CONCATENATE(I216,J216,IF(K216="Identifier","ID",IF(AND(K216="Text",OR(I216&lt;&gt;"",J216&lt;&gt;"")),"",K216)),IF(AND(M216&lt;&gt;"Text",K216&lt;&gt;M216,NOT(AND(K216="URI",M216="Identifier")),NOT(AND(K216="UUID",M216="Identifier")),NOT(AND(K216="OID",M216="Identifier"))),IF(M216="Identifier","ID",M216),""))," ","")</f>
        <v>ReceivedRequestsForParticipationNumeric</v>
      </c>
      <c r="B216" s="9" t="s">
        <v>219</v>
      </c>
      <c r="C216" s="8"/>
      <c r="D216" s="8"/>
      <c r="E216" s="8"/>
      <c r="F216" s="8" t="str">
        <f>CONCATENATE( IF(G216="","",CONCATENATE(G216,"_ ")),H216,". ",IF(I216="","",CONCATENATE(I216,"_ ")),L216,IF(OR(I216&lt;&gt;"",L216&lt;&gt;M216),CONCATENATE(". ",M216),""))</f>
        <v>Procedure Information. Received Requests For Participation Numeric. Numeric</v>
      </c>
      <c r="G216" s="8"/>
      <c r="H216" s="8" t="s">
        <v>338</v>
      </c>
      <c r="I216" s="8"/>
      <c r="J216" s="8" t="s">
        <v>440</v>
      </c>
      <c r="K216" s="8" t="s">
        <v>221</v>
      </c>
      <c r="L216" s="8" t="str">
        <f>IF(J216&lt;&gt;"",CONCATENATE(J216," ",K216),K216)</f>
        <v>Received Requests For Participation Numeric</v>
      </c>
      <c r="M216" s="8" t="s">
        <v>221</v>
      </c>
      <c r="N216" s="8"/>
      <c r="O216" s="8" t="str">
        <f>IF(N216&lt;&gt;"",CONCATENATE(N216,"_ ",M216,". Type"),CONCATENATE(M216,". Type"))</f>
        <v>Numeric. Type</v>
      </c>
      <c r="P216" s="8"/>
      <c r="Q216" s="8"/>
      <c r="R216" s="8" t="s">
        <v>213</v>
      </c>
      <c r="S216" s="8"/>
      <c r="T216" s="8"/>
      <c r="U216" s="8"/>
      <c r="V216" s="8"/>
      <c r="W216" s="8"/>
      <c r="X216" s="10" t="s">
        <v>114</v>
      </c>
      <c r="Y216" s="8" t="s">
        <v>211</v>
      </c>
      <c r="Z216" s="8"/>
      <c r="AA216" s="44">
        <v>43314</v>
      </c>
      <c r="AB216" s="23"/>
      <c r="AC216" s="23"/>
      <c r="AD216" s="23"/>
      <c r="AE216" s="23"/>
      <c r="AF216" s="23"/>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c r="HP216" s="10"/>
      <c r="HQ216" s="10"/>
      <c r="HR216" s="10"/>
      <c r="HS216" s="10"/>
      <c r="HT216" s="10"/>
      <c r="HU216" s="10"/>
      <c r="HV216" s="10"/>
      <c r="HW216" s="10"/>
      <c r="HX216" s="10"/>
      <c r="HY216" s="10"/>
      <c r="HZ216" s="10"/>
      <c r="IA216" s="10"/>
      <c r="IB216" s="10"/>
      <c r="IC216" s="10"/>
      <c r="ID216" s="10"/>
      <c r="IE216" s="10"/>
      <c r="IF216" s="10"/>
      <c r="IG216" s="10"/>
      <c r="IH216" s="10"/>
      <c r="II216" s="10"/>
      <c r="IJ216" s="10"/>
      <c r="IK216" s="10"/>
      <c r="IL216" s="10"/>
      <c r="IM216" s="10"/>
      <c r="IN216" s="10"/>
      <c r="IO216" s="10"/>
      <c r="IP216" s="10"/>
      <c r="IQ216" s="10"/>
      <c r="IR216" s="10"/>
      <c r="IS216" s="10"/>
      <c r="IT216" s="10"/>
      <c r="IU216" s="10"/>
      <c r="IV216" s="10"/>
      <c r="IW216" s="10"/>
      <c r="IX216" s="10"/>
      <c r="IY216" s="10"/>
      <c r="IZ216" s="10"/>
      <c r="JA216" s="10"/>
      <c r="JB216" s="10"/>
      <c r="JC216" s="10"/>
      <c r="JD216" s="10"/>
      <c r="JE216" s="10"/>
      <c r="JF216" s="10"/>
      <c r="JG216" s="10"/>
      <c r="JH216" s="10"/>
      <c r="JI216" s="10"/>
      <c r="JJ216" s="10"/>
      <c r="JK216" s="10"/>
      <c r="JL216" s="10"/>
      <c r="JM216" s="10"/>
      <c r="JN216" s="10"/>
      <c r="JO216" s="10"/>
      <c r="JP216" s="10"/>
      <c r="JQ216" s="10"/>
      <c r="JR216" s="10"/>
      <c r="JS216" s="10"/>
      <c r="JT216" s="10"/>
      <c r="JU216" s="10"/>
      <c r="JV216" s="10"/>
      <c r="JW216" s="10"/>
      <c r="JX216" s="10"/>
      <c r="JY216" s="10"/>
      <c r="JZ216" s="10"/>
      <c r="KA216" s="10"/>
      <c r="KB216" s="10"/>
      <c r="KC216" s="10"/>
      <c r="KD216" s="10"/>
      <c r="KE216" s="10"/>
      <c r="KF216" s="10"/>
      <c r="KG216" s="10"/>
      <c r="KH216" s="10"/>
      <c r="KI216" s="10"/>
      <c r="KJ216" s="10"/>
      <c r="KK216" s="10"/>
      <c r="KL216" s="10"/>
      <c r="KM216" s="10"/>
      <c r="KN216" s="10"/>
      <c r="KO216" s="10"/>
      <c r="KP216" s="10"/>
      <c r="KQ216" s="10"/>
      <c r="KR216" s="10"/>
      <c r="KS216" s="10"/>
      <c r="KT216" s="10"/>
      <c r="KU216" s="10"/>
      <c r="KV216" s="10"/>
      <c r="KW216" s="10"/>
      <c r="KX216" s="10"/>
      <c r="KY216" s="10"/>
      <c r="KZ216" s="10"/>
      <c r="LA216" s="10"/>
      <c r="LB216" s="10"/>
      <c r="LC216" s="10"/>
      <c r="LD216" s="10"/>
      <c r="LE216" s="10"/>
      <c r="LF216" s="10"/>
      <c r="LG216" s="10"/>
      <c r="LH216" s="10"/>
      <c r="LI216" s="10"/>
      <c r="LJ216" s="10"/>
      <c r="LK216" s="10"/>
      <c r="LL216" s="10"/>
      <c r="LM216" s="10"/>
      <c r="LN216" s="10"/>
      <c r="LO216" s="10"/>
      <c r="LP216" s="10"/>
      <c r="LQ216" s="10"/>
      <c r="LR216" s="10"/>
      <c r="LS216" s="10"/>
      <c r="LT216" s="10"/>
      <c r="LU216" s="10"/>
      <c r="LV216" s="10"/>
      <c r="LW216" s="10"/>
      <c r="LX216" s="10"/>
      <c r="LY216" s="10"/>
      <c r="LZ216" s="10"/>
      <c r="MA216" s="10"/>
      <c r="MB216" s="10"/>
      <c r="MC216" s="10"/>
      <c r="MD216" s="10"/>
      <c r="ME216" s="10"/>
      <c r="MF216" s="10"/>
      <c r="MG216" s="10"/>
      <c r="MH216" s="10"/>
      <c r="MI216" s="10"/>
      <c r="MJ216" s="10"/>
      <c r="MK216" s="10"/>
      <c r="ML216" s="10"/>
      <c r="MM216" s="10"/>
      <c r="MN216" s="10"/>
      <c r="MO216" s="10"/>
      <c r="MP216" s="10"/>
      <c r="MQ216" s="10"/>
      <c r="MR216" s="10"/>
      <c r="MS216" s="10"/>
      <c r="MT216" s="10"/>
      <c r="MU216" s="10"/>
      <c r="MV216" s="10"/>
      <c r="MW216" s="10"/>
      <c r="MX216" s="10"/>
      <c r="MY216" s="10"/>
      <c r="MZ216" s="10"/>
      <c r="NA216" s="10"/>
      <c r="NB216" s="10"/>
      <c r="NC216" s="10"/>
      <c r="ND216" s="10"/>
      <c r="NE216" s="10"/>
      <c r="NF216" s="10"/>
      <c r="NG216" s="10"/>
      <c r="NH216" s="10"/>
      <c r="NI216" s="10"/>
      <c r="NJ216" s="10"/>
      <c r="NK216" s="10"/>
      <c r="NL216" s="10"/>
      <c r="NM216" s="10"/>
      <c r="NN216" s="10"/>
      <c r="NO216" s="10"/>
      <c r="NP216" s="10"/>
      <c r="NQ216" s="10"/>
      <c r="NR216" s="10"/>
      <c r="NS216" s="10"/>
      <c r="NT216" s="10"/>
      <c r="NU216" s="10"/>
      <c r="NV216" s="10"/>
      <c r="NW216" s="10"/>
      <c r="NX216" s="10"/>
      <c r="NY216" s="10"/>
      <c r="NZ216" s="10"/>
      <c r="OA216" s="10"/>
      <c r="OB216" s="10"/>
      <c r="OC216" s="10"/>
      <c r="OD216" s="10"/>
      <c r="OE216" s="10"/>
      <c r="OF216" s="10"/>
      <c r="OG216" s="10"/>
      <c r="OH216" s="10"/>
      <c r="OI216" s="10"/>
      <c r="OJ216" s="10"/>
      <c r="OK216" s="10"/>
      <c r="OL216" s="10"/>
      <c r="OM216" s="10"/>
      <c r="ON216" s="10"/>
      <c r="OO216" s="10"/>
      <c r="OP216" s="10"/>
      <c r="OQ216" s="10"/>
      <c r="OR216" s="10"/>
      <c r="OS216" s="10"/>
      <c r="OT216" s="10"/>
      <c r="OU216" s="10"/>
      <c r="OV216" s="10"/>
      <c r="OW216" s="10"/>
      <c r="OX216" s="10"/>
      <c r="OY216" s="10"/>
      <c r="OZ216" s="10"/>
      <c r="PA216" s="10"/>
      <c r="PB216" s="10"/>
      <c r="PC216" s="10"/>
      <c r="PD216" s="10"/>
      <c r="PE216" s="10"/>
      <c r="PF216" s="10"/>
      <c r="PG216" s="10"/>
      <c r="PH216" s="10"/>
      <c r="PI216" s="10"/>
      <c r="PJ216" s="10"/>
      <c r="PK216" s="10"/>
      <c r="PL216" s="10"/>
      <c r="PM216" s="10"/>
      <c r="PN216" s="10"/>
      <c r="PO216" s="10"/>
      <c r="PP216" s="10"/>
      <c r="PQ216" s="10"/>
      <c r="PR216" s="10"/>
      <c r="PS216" s="10"/>
      <c r="PT216" s="10"/>
      <c r="PU216" s="10"/>
      <c r="PV216" s="10"/>
      <c r="PW216" s="10"/>
      <c r="PX216" s="10"/>
      <c r="PY216" s="10"/>
      <c r="PZ216" s="10"/>
      <c r="QA216" s="10"/>
      <c r="QB216" s="10"/>
      <c r="QC216" s="10"/>
      <c r="QD216" s="10"/>
      <c r="QE216" s="10"/>
      <c r="QF216" s="10"/>
      <c r="QG216" s="10"/>
      <c r="QH216" s="10"/>
      <c r="QI216" s="10"/>
      <c r="QJ216" s="10"/>
      <c r="QK216" s="10"/>
      <c r="QL216" s="10"/>
      <c r="QM216" s="10"/>
      <c r="QN216" s="10"/>
      <c r="QO216" s="10"/>
      <c r="QP216" s="10"/>
      <c r="QQ216" s="10"/>
      <c r="QR216" s="10"/>
      <c r="QS216" s="10"/>
      <c r="QT216" s="10"/>
      <c r="QU216" s="10"/>
      <c r="QV216" s="10"/>
      <c r="QW216" s="10"/>
      <c r="QX216" s="10"/>
      <c r="QY216" s="10"/>
      <c r="QZ216" s="10"/>
      <c r="RA216" s="10"/>
      <c r="RB216" s="10"/>
      <c r="RC216" s="10"/>
      <c r="RD216" s="10"/>
      <c r="RE216" s="10"/>
      <c r="RF216" s="10"/>
      <c r="RG216" s="10"/>
      <c r="RH216" s="10"/>
      <c r="RI216" s="10"/>
      <c r="RJ216" s="10"/>
      <c r="RK216" s="10"/>
      <c r="RL216" s="10"/>
      <c r="RM216" s="10"/>
      <c r="RN216" s="10"/>
      <c r="RO216" s="10"/>
      <c r="RP216" s="10"/>
      <c r="RQ216" s="10"/>
      <c r="RR216" s="10"/>
      <c r="RS216" s="10"/>
      <c r="RT216" s="10"/>
      <c r="RU216" s="10"/>
      <c r="RV216" s="10"/>
      <c r="RW216" s="10"/>
      <c r="RX216" s="10"/>
      <c r="RY216" s="10"/>
      <c r="RZ216" s="10"/>
      <c r="SA216" s="10"/>
      <c r="SB216" s="10"/>
      <c r="SC216" s="10"/>
      <c r="SD216" s="10"/>
      <c r="SE216" s="10"/>
      <c r="SF216" s="10"/>
      <c r="SG216" s="10"/>
      <c r="SH216" s="10"/>
      <c r="SI216" s="10"/>
      <c r="SJ216" s="10"/>
      <c r="SK216" s="10"/>
      <c r="SL216" s="10"/>
      <c r="SM216" s="10"/>
      <c r="SN216" s="10"/>
      <c r="SO216" s="10"/>
      <c r="SP216" s="10"/>
      <c r="SQ216" s="10"/>
      <c r="SR216" s="10"/>
      <c r="SS216" s="10"/>
      <c r="ST216" s="10"/>
      <c r="SU216" s="10"/>
      <c r="SV216" s="10"/>
      <c r="SW216" s="10"/>
      <c r="SX216" s="10"/>
      <c r="SY216" s="10"/>
      <c r="SZ216" s="10"/>
      <c r="TA216" s="10"/>
      <c r="TB216" s="10"/>
      <c r="TC216" s="10"/>
      <c r="TD216" s="10"/>
      <c r="TE216" s="10"/>
      <c r="TF216" s="10"/>
      <c r="TG216" s="10"/>
      <c r="TH216" s="10"/>
      <c r="TI216" s="10"/>
      <c r="TJ216" s="10"/>
      <c r="TK216" s="10"/>
      <c r="TL216" s="10"/>
      <c r="TM216" s="10"/>
      <c r="TN216" s="10"/>
      <c r="TO216" s="10"/>
      <c r="TP216" s="10"/>
      <c r="TQ216" s="10"/>
      <c r="TR216" s="10"/>
      <c r="TS216" s="10"/>
      <c r="TT216" s="10"/>
      <c r="TU216" s="10"/>
      <c r="TV216" s="10"/>
      <c r="TW216" s="10"/>
      <c r="TX216" s="10"/>
      <c r="TY216" s="10"/>
      <c r="TZ216" s="10"/>
      <c r="UA216" s="10"/>
      <c r="UB216" s="10"/>
      <c r="UC216" s="10"/>
      <c r="UD216" s="10"/>
      <c r="UE216" s="10"/>
      <c r="UF216" s="10"/>
      <c r="UG216" s="10"/>
      <c r="UH216" s="10"/>
      <c r="UI216" s="10"/>
      <c r="UJ216" s="10"/>
      <c r="UK216" s="10"/>
      <c r="UL216" s="10"/>
      <c r="UM216" s="10"/>
      <c r="UN216" s="10"/>
      <c r="UO216" s="10"/>
      <c r="UP216" s="10"/>
      <c r="UQ216" s="10"/>
      <c r="UR216" s="10"/>
      <c r="US216" s="10"/>
      <c r="UT216" s="10"/>
      <c r="UU216" s="10"/>
      <c r="UV216" s="10"/>
      <c r="UW216" s="10"/>
      <c r="UX216" s="10"/>
      <c r="UY216" s="10"/>
      <c r="UZ216" s="10"/>
      <c r="VA216" s="10"/>
      <c r="VB216" s="10"/>
      <c r="VC216" s="10"/>
      <c r="VD216" s="10"/>
      <c r="VE216" s="10"/>
      <c r="VF216" s="10"/>
      <c r="VG216" s="10"/>
      <c r="VH216" s="10"/>
      <c r="VI216" s="10"/>
      <c r="VJ216" s="10"/>
      <c r="VK216" s="10"/>
      <c r="VL216" s="10"/>
      <c r="VM216" s="10"/>
      <c r="VN216" s="10"/>
      <c r="VO216" s="10"/>
      <c r="VP216" s="10"/>
      <c r="VQ216" s="10"/>
      <c r="VR216" s="10"/>
      <c r="VS216" s="10"/>
      <c r="VT216" s="10"/>
      <c r="VU216" s="10"/>
      <c r="VV216" s="10"/>
      <c r="VW216" s="10"/>
      <c r="VX216" s="10"/>
      <c r="VY216" s="10"/>
      <c r="VZ216" s="10"/>
      <c r="WA216" s="10"/>
      <c r="WB216" s="10"/>
      <c r="WC216" s="10"/>
      <c r="WD216" s="10"/>
      <c r="WE216" s="10"/>
      <c r="WF216" s="10"/>
      <c r="WG216" s="10"/>
      <c r="WH216" s="10"/>
      <c r="WI216" s="10"/>
      <c r="WJ216" s="10"/>
      <c r="WK216" s="10"/>
      <c r="WL216" s="10"/>
      <c r="WM216" s="10"/>
      <c r="WN216" s="10"/>
      <c r="WO216" s="10"/>
      <c r="WP216" s="10"/>
      <c r="WQ216" s="10"/>
      <c r="WR216" s="10"/>
      <c r="WS216" s="10"/>
      <c r="WT216" s="10"/>
      <c r="WU216" s="10"/>
      <c r="WV216" s="10"/>
      <c r="WW216" s="10"/>
      <c r="WX216" s="10"/>
      <c r="WY216" s="10"/>
      <c r="WZ216" s="10"/>
      <c r="XA216" s="10"/>
      <c r="XB216" s="10"/>
      <c r="XC216" s="10"/>
      <c r="XD216" s="10"/>
      <c r="XE216" s="10"/>
      <c r="XF216" s="10"/>
      <c r="XG216" s="10"/>
      <c r="XH216" s="10"/>
      <c r="XI216" s="10"/>
      <c r="XJ216" s="10"/>
      <c r="XK216" s="10"/>
      <c r="XL216" s="10"/>
      <c r="XM216" s="10"/>
      <c r="XN216" s="10"/>
      <c r="XO216" s="10"/>
      <c r="XP216" s="10"/>
      <c r="XQ216" s="10"/>
      <c r="XR216" s="10"/>
      <c r="XS216" s="10"/>
      <c r="XT216" s="10"/>
      <c r="XU216" s="10"/>
      <c r="XV216" s="10"/>
      <c r="XW216" s="10"/>
      <c r="XX216" s="10"/>
      <c r="XY216" s="10"/>
      <c r="XZ216" s="10"/>
      <c r="YA216" s="10"/>
      <c r="YB216" s="10"/>
      <c r="YC216" s="10"/>
      <c r="YD216" s="10"/>
      <c r="YE216" s="10"/>
      <c r="YF216" s="10"/>
      <c r="YG216" s="10"/>
      <c r="YH216" s="10"/>
      <c r="YI216" s="10"/>
      <c r="YJ216" s="10"/>
      <c r="YK216" s="10"/>
      <c r="YL216" s="10"/>
      <c r="YM216" s="10"/>
      <c r="YN216" s="10"/>
      <c r="YO216" s="10"/>
      <c r="YP216" s="10"/>
      <c r="YQ216" s="10"/>
      <c r="YR216" s="10"/>
      <c r="YS216" s="10"/>
      <c r="YT216" s="10"/>
      <c r="YU216" s="10"/>
      <c r="YV216" s="10"/>
      <c r="YW216" s="10"/>
      <c r="YX216" s="10"/>
      <c r="YY216" s="10"/>
      <c r="YZ216" s="10"/>
      <c r="ZA216" s="10"/>
      <c r="ZB216" s="10"/>
      <c r="ZC216" s="10"/>
      <c r="ZD216" s="10"/>
      <c r="ZE216" s="10"/>
      <c r="ZF216" s="10"/>
      <c r="ZG216" s="10"/>
      <c r="ZH216" s="10"/>
      <c r="ZI216" s="10"/>
      <c r="ZJ216" s="10"/>
      <c r="ZK216" s="10"/>
      <c r="ZL216" s="10"/>
      <c r="ZM216" s="10"/>
      <c r="ZN216" s="10"/>
      <c r="ZO216" s="10"/>
      <c r="ZP216" s="10"/>
      <c r="ZQ216" s="10"/>
      <c r="ZR216" s="10"/>
      <c r="ZS216" s="10"/>
      <c r="ZT216" s="10"/>
      <c r="ZU216" s="10"/>
      <c r="ZV216" s="10"/>
      <c r="ZW216" s="10"/>
      <c r="ZX216" s="10"/>
      <c r="ZY216" s="10"/>
      <c r="ZZ216" s="10"/>
      <c r="AAA216" s="10"/>
      <c r="AAB216" s="10"/>
      <c r="AAC216" s="10"/>
      <c r="AAD216" s="10"/>
      <c r="AAE216" s="10"/>
      <c r="AAF216" s="10"/>
      <c r="AAG216" s="10"/>
      <c r="AAH216" s="10"/>
      <c r="AAI216" s="10"/>
      <c r="AAJ216" s="10"/>
      <c r="AAK216" s="10"/>
      <c r="AAL216" s="10"/>
      <c r="AAM216" s="10"/>
      <c r="AAN216" s="10"/>
      <c r="AAO216" s="10"/>
      <c r="AAP216" s="10"/>
      <c r="AAQ216" s="10"/>
      <c r="AAR216" s="10"/>
      <c r="AAS216" s="10"/>
      <c r="AAT216" s="10"/>
      <c r="AAU216" s="10"/>
      <c r="AAV216" s="10"/>
      <c r="AAW216" s="10"/>
      <c r="AAX216" s="10"/>
      <c r="AAY216" s="10"/>
      <c r="AAZ216" s="10"/>
      <c r="ABA216" s="10"/>
      <c r="ABB216" s="10"/>
      <c r="ABC216" s="10"/>
      <c r="ABD216" s="10"/>
      <c r="ABE216" s="10"/>
      <c r="ABF216" s="10"/>
      <c r="ABG216" s="10"/>
      <c r="ABH216" s="10"/>
      <c r="ABI216" s="10"/>
      <c r="ABJ216" s="10"/>
      <c r="ABK216" s="10"/>
      <c r="ABL216" s="10"/>
      <c r="ABM216" s="10"/>
      <c r="ABN216" s="10"/>
      <c r="ABO216" s="10"/>
      <c r="ABP216" s="10"/>
      <c r="ABQ216" s="10"/>
      <c r="ABR216" s="10"/>
      <c r="ABS216" s="10"/>
      <c r="ABT216" s="10"/>
      <c r="ABU216" s="10"/>
      <c r="ABV216" s="10"/>
      <c r="ABW216" s="10"/>
      <c r="ABX216" s="10"/>
      <c r="ABY216" s="10"/>
      <c r="ABZ216" s="10"/>
      <c r="ACA216" s="10"/>
      <c r="ACB216" s="10"/>
      <c r="ACC216" s="10"/>
      <c r="ACD216" s="10"/>
      <c r="ACE216" s="10"/>
      <c r="ACF216" s="10"/>
      <c r="ACG216" s="10"/>
      <c r="ACH216" s="10"/>
      <c r="ACI216" s="10"/>
      <c r="ACJ216" s="10"/>
      <c r="ACK216" s="10"/>
      <c r="ACL216" s="10"/>
      <c r="ACM216" s="10"/>
      <c r="ACN216" s="10"/>
      <c r="ACO216" s="10"/>
      <c r="ACP216" s="10"/>
      <c r="ACQ216" s="10"/>
      <c r="ACR216" s="10"/>
      <c r="ACS216" s="10"/>
      <c r="ACT216" s="10"/>
      <c r="ACU216" s="10"/>
      <c r="ACV216" s="10"/>
      <c r="ACW216" s="10"/>
      <c r="ACX216" s="10"/>
      <c r="ACY216" s="10"/>
      <c r="ACZ216" s="10"/>
      <c r="ADA216" s="10"/>
      <c r="ADB216" s="10"/>
      <c r="ADC216" s="10"/>
      <c r="ADD216" s="10"/>
      <c r="ADE216" s="10"/>
      <c r="ADF216" s="10"/>
      <c r="ADG216" s="10"/>
      <c r="ADH216" s="10"/>
      <c r="ADI216" s="10"/>
      <c r="ADJ216" s="10"/>
      <c r="ADK216" s="10"/>
      <c r="ADL216" s="10"/>
      <c r="ADM216" s="10"/>
      <c r="ADN216" s="10"/>
      <c r="ADO216" s="10"/>
      <c r="ADP216" s="10"/>
      <c r="ADQ216" s="10"/>
      <c r="ADR216" s="10"/>
      <c r="ADS216" s="10"/>
      <c r="ADT216" s="10"/>
      <c r="ADU216" s="10"/>
      <c r="ADV216" s="10"/>
      <c r="ADW216" s="10"/>
      <c r="ADX216" s="10"/>
      <c r="ADY216" s="10"/>
      <c r="ADZ216" s="10"/>
      <c r="AEA216" s="10"/>
      <c r="AEB216" s="10"/>
      <c r="AEC216" s="10"/>
      <c r="AED216" s="10"/>
      <c r="AEE216" s="10"/>
      <c r="AEF216" s="10"/>
      <c r="AEG216" s="10"/>
      <c r="AEH216" s="10"/>
      <c r="AEI216" s="10"/>
      <c r="AEJ216" s="10"/>
      <c r="AEK216" s="10"/>
      <c r="AEL216" s="10"/>
      <c r="AEM216" s="10"/>
      <c r="AEN216" s="10"/>
      <c r="AEO216" s="10"/>
      <c r="AEP216" s="10"/>
      <c r="AEQ216" s="10"/>
      <c r="AER216" s="10"/>
      <c r="AES216" s="10"/>
      <c r="AET216" s="10"/>
      <c r="AEU216" s="10"/>
      <c r="AEV216" s="10"/>
      <c r="AEW216" s="10"/>
      <c r="AEX216" s="10"/>
      <c r="AEY216" s="10"/>
      <c r="AEZ216" s="10"/>
      <c r="AFA216" s="10"/>
      <c r="AFB216" s="10"/>
      <c r="AFC216" s="10"/>
      <c r="AFD216" s="10"/>
      <c r="AFE216" s="10"/>
      <c r="AFF216" s="10"/>
      <c r="AFG216" s="10"/>
      <c r="AFH216" s="10"/>
      <c r="AFI216" s="10"/>
      <c r="AFJ216" s="10"/>
      <c r="AFK216" s="10"/>
      <c r="AFL216" s="10"/>
      <c r="AFM216" s="10"/>
      <c r="AFN216" s="10"/>
      <c r="AFO216" s="10"/>
      <c r="AFP216" s="10"/>
      <c r="AFQ216" s="10"/>
      <c r="AFR216" s="10"/>
      <c r="AFS216" s="10"/>
      <c r="AFT216" s="10"/>
      <c r="AFU216" s="10"/>
      <c r="AFV216" s="10"/>
      <c r="AFW216" s="10"/>
      <c r="AFX216" s="10"/>
      <c r="AFY216" s="10"/>
      <c r="AFZ216" s="10"/>
      <c r="AGA216" s="10"/>
      <c r="AGB216" s="10"/>
      <c r="AGC216" s="10"/>
      <c r="AGD216" s="10"/>
      <c r="AGE216" s="10"/>
      <c r="AGF216" s="10"/>
      <c r="AGG216" s="10"/>
      <c r="AGH216" s="10"/>
      <c r="AGI216" s="10"/>
      <c r="AGJ216" s="10"/>
      <c r="AGK216" s="10"/>
      <c r="AGL216" s="10"/>
      <c r="AGM216" s="10"/>
      <c r="AGN216" s="10"/>
      <c r="AGO216" s="10"/>
      <c r="AGP216" s="10"/>
      <c r="AGQ216" s="10"/>
      <c r="AGR216" s="10"/>
      <c r="AGS216" s="10"/>
      <c r="AGT216" s="10"/>
      <c r="AGU216" s="10"/>
      <c r="AGV216" s="10"/>
      <c r="AGW216" s="10"/>
      <c r="AGX216" s="10"/>
      <c r="AGY216" s="10"/>
      <c r="AGZ216" s="10"/>
      <c r="AHA216" s="10"/>
      <c r="AHB216" s="10"/>
      <c r="AHC216" s="10"/>
      <c r="AHD216" s="10"/>
      <c r="AHE216" s="10"/>
      <c r="AHF216" s="10"/>
      <c r="AHG216" s="10"/>
      <c r="AHH216" s="10"/>
      <c r="AHI216" s="10"/>
      <c r="AHJ216" s="10"/>
      <c r="AHK216" s="10"/>
      <c r="AHL216" s="10"/>
      <c r="AHM216" s="10"/>
      <c r="AHN216" s="10"/>
      <c r="AHO216" s="10"/>
      <c r="AHP216" s="10"/>
      <c r="AHQ216" s="10"/>
      <c r="AHR216" s="10"/>
      <c r="AHS216" s="10"/>
      <c r="AHT216" s="10"/>
      <c r="AHU216" s="10"/>
      <c r="AHV216" s="10"/>
      <c r="AHW216" s="10"/>
      <c r="AHX216" s="10"/>
      <c r="AHY216" s="10"/>
      <c r="AHZ216" s="10"/>
      <c r="AIA216" s="10"/>
      <c r="AIB216" s="10"/>
      <c r="AIC216" s="10"/>
      <c r="AID216" s="10"/>
      <c r="AIE216" s="10"/>
      <c r="AIF216" s="10"/>
      <c r="AIG216" s="10"/>
      <c r="AIH216" s="10"/>
      <c r="AII216" s="10"/>
      <c r="AIJ216" s="10"/>
      <c r="AIK216" s="10"/>
      <c r="AIL216" s="10"/>
      <c r="AIM216" s="10"/>
      <c r="AIN216" s="10"/>
      <c r="AIO216" s="10"/>
      <c r="AIP216" s="10"/>
      <c r="AIQ216" s="10"/>
      <c r="AIR216" s="10"/>
      <c r="AIS216" s="10"/>
      <c r="AIT216" s="10"/>
      <c r="AIU216" s="10"/>
      <c r="AIV216" s="10"/>
      <c r="AIW216" s="10"/>
      <c r="AIX216" s="10"/>
      <c r="AIY216" s="10"/>
      <c r="AIZ216" s="10"/>
      <c r="AJA216" s="10"/>
      <c r="AJB216" s="10"/>
      <c r="AJC216" s="10"/>
      <c r="AJD216" s="10"/>
      <c r="AJE216" s="10"/>
      <c r="AJF216" s="10"/>
      <c r="AJG216" s="10"/>
      <c r="AJH216" s="10"/>
      <c r="AJI216" s="10"/>
      <c r="AJJ216" s="10"/>
      <c r="AJK216" s="10"/>
      <c r="AJL216" s="10"/>
      <c r="AJM216" s="10"/>
      <c r="AJN216" s="10"/>
      <c r="AJO216" s="10"/>
      <c r="AJP216" s="10"/>
      <c r="AJQ216" s="10"/>
      <c r="AJR216" s="10"/>
      <c r="AJS216" s="10"/>
      <c r="AJT216" s="10"/>
      <c r="AJU216" s="10"/>
      <c r="AJV216" s="10"/>
      <c r="AJW216" s="10"/>
      <c r="AJX216" s="10"/>
      <c r="AJY216" s="10"/>
      <c r="AJZ216" s="10"/>
      <c r="AKA216" s="10"/>
      <c r="AKB216" s="10"/>
      <c r="AKC216" s="10"/>
      <c r="AKD216" s="10"/>
      <c r="AKE216" s="10"/>
      <c r="AKF216" s="10"/>
      <c r="AKG216" s="10"/>
      <c r="AKH216" s="10"/>
      <c r="AKI216" s="10"/>
      <c r="AKJ216" s="10"/>
      <c r="AKK216" s="10"/>
      <c r="AKL216" s="10"/>
      <c r="AKM216" s="10"/>
      <c r="AKN216" s="10"/>
      <c r="AKO216" s="10"/>
      <c r="AKP216" s="10"/>
      <c r="AKQ216" s="10"/>
      <c r="AKR216" s="10"/>
      <c r="AKS216" s="10"/>
      <c r="AKT216" s="10"/>
      <c r="AKU216" s="10"/>
      <c r="AKV216" s="10"/>
      <c r="AKW216" s="10"/>
      <c r="AKX216" s="10"/>
      <c r="AKY216" s="10"/>
      <c r="AKZ216" s="10"/>
      <c r="ALA216" s="10"/>
      <c r="ALB216" s="10"/>
      <c r="ALC216" s="10"/>
      <c r="ALD216" s="10"/>
      <c r="ALE216" s="10"/>
      <c r="ALF216" s="10"/>
      <c r="ALG216" s="10"/>
      <c r="ALH216" s="10"/>
      <c r="ALI216" s="10"/>
      <c r="ALJ216" s="10"/>
      <c r="ALK216" s="10"/>
      <c r="ALL216" s="10"/>
      <c r="ALM216" s="10"/>
      <c r="ALN216" s="10"/>
      <c r="ALO216" s="10"/>
      <c r="ALP216" s="10"/>
      <c r="ALQ216" s="10"/>
      <c r="ALR216" s="10"/>
      <c r="ALS216" s="10"/>
      <c r="ALT216" s="10"/>
      <c r="ALU216" s="10"/>
      <c r="ALV216" s="10"/>
      <c r="ALW216" s="10"/>
      <c r="ALX216" s="10"/>
      <c r="ALY216" s="10"/>
      <c r="ALZ216" s="10"/>
      <c r="AMA216" s="10"/>
      <c r="AMB216" s="10"/>
      <c r="AMC216" s="10"/>
      <c r="AMD216" s="10"/>
      <c r="AME216" s="10"/>
      <c r="AMF216" s="10"/>
      <c r="AMG216" s="10"/>
      <c r="AMH216" s="10"/>
      <c r="AMI216" s="10"/>
      <c r="AMJ216" s="10"/>
    </row>
    <row r="217" spans="1:1029" customFormat="1" ht="14.1" customHeight="1">
      <c r="A217" s="8" t="str">
        <f>SUBSTITUTE(CONCATENATE(I217,J217,IF(K217="Identifier","ID",IF(AND(K217="Text",OR(I217&lt;&gt;"",J217&lt;&gt;"")),"",K217)),IF(AND(M217&lt;&gt;"Text",K217&lt;&gt;M217,NOT(AND(K217="URI",M217="Identifier")),NOT(AND(K217="UUID",M217="Identifier")),NOT(AND(K217="OID",M217="Identifier"))),IF(M217="Identifier","ID",M217),""))," ","")</f>
        <v>TenderVariantsAwardedNumeric</v>
      </c>
      <c r="B217" s="9" t="s">
        <v>219</v>
      </c>
      <c r="C217" s="8"/>
      <c r="D217" s="8"/>
      <c r="E217" s="8"/>
      <c r="F217" s="8" t="str">
        <f>CONCATENATE( IF(G217="","",CONCATENATE(G217,"_ ")),H217,". ",IF(I217="","",CONCATENATE(I217,"_ ")),L217,IF(OR(I217&lt;&gt;"",L217&lt;&gt;M217),CONCATENATE(". ",M217),""))</f>
        <v>Procedure Information. Tender Variants Awarded Numeric. Numeric</v>
      </c>
      <c r="G217" s="8"/>
      <c r="H217" s="8" t="s">
        <v>338</v>
      </c>
      <c r="I217" s="8"/>
      <c r="J217" s="8" t="s">
        <v>174</v>
      </c>
      <c r="K217" s="8" t="s">
        <v>221</v>
      </c>
      <c r="L217" s="8" t="str">
        <f>IF(J217&lt;&gt;"",CONCATENATE(J217," ",K217),K217)</f>
        <v>Tender Variants Awarded Numeric</v>
      </c>
      <c r="M217" s="8" t="s">
        <v>221</v>
      </c>
      <c r="N217" s="8"/>
      <c r="O217" s="8" t="str">
        <f>IF(N217&lt;&gt;"",CONCATENATE(N217,"_ ",M217,". Type"),CONCATENATE(M217,". Type"))</f>
        <v>Numeric. Type</v>
      </c>
      <c r="P217" s="8"/>
      <c r="Q217" s="8"/>
      <c r="R217" s="8" t="s">
        <v>213</v>
      </c>
      <c r="S217" s="8"/>
      <c r="T217" s="8"/>
      <c r="U217" s="8"/>
      <c r="V217" s="8"/>
      <c r="W217" s="8"/>
      <c r="X217" s="10" t="s">
        <v>174</v>
      </c>
      <c r="Y217" s="8" t="s">
        <v>211</v>
      </c>
      <c r="Z217" s="8"/>
      <c r="AA217" s="44">
        <v>43314</v>
      </c>
      <c r="AB217" s="23"/>
      <c r="AC217" s="23"/>
      <c r="AD217" s="23"/>
      <c r="AE217" s="23"/>
      <c r="AF217" s="23"/>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c r="HP217" s="10"/>
      <c r="HQ217" s="10"/>
      <c r="HR217" s="10"/>
      <c r="HS217" s="10"/>
      <c r="HT217" s="10"/>
      <c r="HU217" s="10"/>
      <c r="HV217" s="10"/>
      <c r="HW217" s="10"/>
      <c r="HX217" s="10"/>
      <c r="HY217" s="10"/>
      <c r="HZ217" s="10"/>
      <c r="IA217" s="10"/>
      <c r="IB217" s="10"/>
      <c r="IC217" s="10"/>
      <c r="ID217" s="10"/>
      <c r="IE217" s="10"/>
      <c r="IF217" s="10"/>
      <c r="IG217" s="10"/>
      <c r="IH217" s="10"/>
      <c r="II217" s="10"/>
      <c r="IJ217" s="10"/>
      <c r="IK217" s="10"/>
      <c r="IL217" s="10"/>
      <c r="IM217" s="10"/>
      <c r="IN217" s="10"/>
      <c r="IO217" s="10"/>
      <c r="IP217" s="10"/>
      <c r="IQ217" s="10"/>
      <c r="IR217" s="10"/>
      <c r="IS217" s="10"/>
      <c r="IT217" s="10"/>
      <c r="IU217" s="10"/>
      <c r="IV217" s="10"/>
      <c r="IW217" s="10"/>
      <c r="IX217" s="10"/>
      <c r="IY217" s="10"/>
      <c r="IZ217" s="10"/>
      <c r="JA217" s="10"/>
      <c r="JB217" s="10"/>
      <c r="JC217" s="10"/>
      <c r="JD217" s="10"/>
      <c r="JE217" s="10"/>
      <c r="JF217" s="10"/>
      <c r="JG217" s="10"/>
      <c r="JH217" s="10"/>
      <c r="JI217" s="10"/>
      <c r="JJ217" s="10"/>
      <c r="JK217" s="10"/>
      <c r="JL217" s="10"/>
      <c r="JM217" s="10"/>
      <c r="JN217" s="10"/>
      <c r="JO217" s="10"/>
      <c r="JP217" s="10"/>
      <c r="JQ217" s="10"/>
      <c r="JR217" s="10"/>
      <c r="JS217" s="10"/>
      <c r="JT217" s="10"/>
      <c r="JU217" s="10"/>
      <c r="JV217" s="10"/>
      <c r="JW217" s="10"/>
      <c r="JX217" s="10"/>
      <c r="JY217" s="10"/>
      <c r="JZ217" s="10"/>
      <c r="KA217" s="10"/>
      <c r="KB217" s="10"/>
      <c r="KC217" s="10"/>
      <c r="KD217" s="10"/>
      <c r="KE217" s="10"/>
      <c r="KF217" s="10"/>
      <c r="KG217" s="10"/>
      <c r="KH217" s="10"/>
      <c r="KI217" s="10"/>
      <c r="KJ217" s="10"/>
      <c r="KK217" s="10"/>
      <c r="KL217" s="10"/>
      <c r="KM217" s="10"/>
      <c r="KN217" s="10"/>
      <c r="KO217" s="10"/>
      <c r="KP217" s="10"/>
      <c r="KQ217" s="10"/>
      <c r="KR217" s="10"/>
      <c r="KS217" s="10"/>
      <c r="KT217" s="10"/>
      <c r="KU217" s="10"/>
      <c r="KV217" s="10"/>
      <c r="KW217" s="10"/>
      <c r="KX217" s="10"/>
      <c r="KY217" s="10"/>
      <c r="KZ217" s="10"/>
      <c r="LA217" s="10"/>
      <c r="LB217" s="10"/>
      <c r="LC217" s="10"/>
      <c r="LD217" s="10"/>
      <c r="LE217" s="10"/>
      <c r="LF217" s="10"/>
      <c r="LG217" s="10"/>
      <c r="LH217" s="10"/>
      <c r="LI217" s="10"/>
      <c r="LJ217" s="10"/>
      <c r="LK217" s="10"/>
      <c r="LL217" s="10"/>
      <c r="LM217" s="10"/>
      <c r="LN217" s="10"/>
      <c r="LO217" s="10"/>
      <c r="LP217" s="10"/>
      <c r="LQ217" s="10"/>
      <c r="LR217" s="10"/>
      <c r="LS217" s="10"/>
      <c r="LT217" s="10"/>
      <c r="LU217" s="10"/>
      <c r="LV217" s="10"/>
      <c r="LW217" s="10"/>
      <c r="LX217" s="10"/>
      <c r="LY217" s="10"/>
      <c r="LZ217" s="10"/>
      <c r="MA217" s="10"/>
      <c r="MB217" s="10"/>
      <c r="MC217" s="10"/>
      <c r="MD217" s="10"/>
      <c r="ME217" s="10"/>
      <c r="MF217" s="10"/>
      <c r="MG217" s="10"/>
      <c r="MH217" s="10"/>
      <c r="MI217" s="10"/>
      <c r="MJ217" s="10"/>
      <c r="MK217" s="10"/>
      <c r="ML217" s="10"/>
      <c r="MM217" s="10"/>
      <c r="MN217" s="10"/>
      <c r="MO217" s="10"/>
      <c r="MP217" s="10"/>
      <c r="MQ217" s="10"/>
      <c r="MR217" s="10"/>
      <c r="MS217" s="10"/>
      <c r="MT217" s="10"/>
      <c r="MU217" s="10"/>
      <c r="MV217" s="10"/>
      <c r="MW217" s="10"/>
      <c r="MX217" s="10"/>
      <c r="MY217" s="10"/>
      <c r="MZ217" s="10"/>
      <c r="NA217" s="10"/>
      <c r="NB217" s="10"/>
      <c r="NC217" s="10"/>
      <c r="ND217" s="10"/>
      <c r="NE217" s="10"/>
      <c r="NF217" s="10"/>
      <c r="NG217" s="10"/>
      <c r="NH217" s="10"/>
      <c r="NI217" s="10"/>
      <c r="NJ217" s="10"/>
      <c r="NK217" s="10"/>
      <c r="NL217" s="10"/>
      <c r="NM217" s="10"/>
      <c r="NN217" s="10"/>
      <c r="NO217" s="10"/>
      <c r="NP217" s="10"/>
      <c r="NQ217" s="10"/>
      <c r="NR217" s="10"/>
      <c r="NS217" s="10"/>
      <c r="NT217" s="10"/>
      <c r="NU217" s="10"/>
      <c r="NV217" s="10"/>
      <c r="NW217" s="10"/>
      <c r="NX217" s="10"/>
      <c r="NY217" s="10"/>
      <c r="NZ217" s="10"/>
      <c r="OA217" s="10"/>
      <c r="OB217" s="10"/>
      <c r="OC217" s="10"/>
      <c r="OD217" s="10"/>
      <c r="OE217" s="10"/>
      <c r="OF217" s="10"/>
      <c r="OG217" s="10"/>
      <c r="OH217" s="10"/>
      <c r="OI217" s="10"/>
      <c r="OJ217" s="10"/>
      <c r="OK217" s="10"/>
      <c r="OL217" s="10"/>
      <c r="OM217" s="10"/>
      <c r="ON217" s="10"/>
      <c r="OO217" s="10"/>
      <c r="OP217" s="10"/>
      <c r="OQ217" s="10"/>
      <c r="OR217" s="10"/>
      <c r="OS217" s="10"/>
      <c r="OT217" s="10"/>
      <c r="OU217" s="10"/>
      <c r="OV217" s="10"/>
      <c r="OW217" s="10"/>
      <c r="OX217" s="10"/>
      <c r="OY217" s="10"/>
      <c r="OZ217" s="10"/>
      <c r="PA217" s="10"/>
      <c r="PB217" s="10"/>
      <c r="PC217" s="10"/>
      <c r="PD217" s="10"/>
      <c r="PE217" s="10"/>
      <c r="PF217" s="10"/>
      <c r="PG217" s="10"/>
      <c r="PH217" s="10"/>
      <c r="PI217" s="10"/>
      <c r="PJ217" s="10"/>
      <c r="PK217" s="10"/>
      <c r="PL217" s="10"/>
      <c r="PM217" s="10"/>
      <c r="PN217" s="10"/>
      <c r="PO217" s="10"/>
      <c r="PP217" s="10"/>
      <c r="PQ217" s="10"/>
      <c r="PR217" s="10"/>
      <c r="PS217" s="10"/>
      <c r="PT217" s="10"/>
      <c r="PU217" s="10"/>
      <c r="PV217" s="10"/>
      <c r="PW217" s="10"/>
      <c r="PX217" s="10"/>
      <c r="PY217" s="10"/>
      <c r="PZ217" s="10"/>
      <c r="QA217" s="10"/>
      <c r="QB217" s="10"/>
      <c r="QC217" s="10"/>
      <c r="QD217" s="10"/>
      <c r="QE217" s="10"/>
      <c r="QF217" s="10"/>
      <c r="QG217" s="10"/>
      <c r="QH217" s="10"/>
      <c r="QI217" s="10"/>
      <c r="QJ217" s="10"/>
      <c r="QK217" s="10"/>
      <c r="QL217" s="10"/>
      <c r="QM217" s="10"/>
      <c r="QN217" s="10"/>
      <c r="QO217" s="10"/>
      <c r="QP217" s="10"/>
      <c r="QQ217" s="10"/>
      <c r="QR217" s="10"/>
      <c r="QS217" s="10"/>
      <c r="QT217" s="10"/>
      <c r="QU217" s="10"/>
      <c r="QV217" s="10"/>
      <c r="QW217" s="10"/>
      <c r="QX217" s="10"/>
      <c r="QY217" s="10"/>
      <c r="QZ217" s="10"/>
      <c r="RA217" s="10"/>
      <c r="RB217" s="10"/>
      <c r="RC217" s="10"/>
      <c r="RD217" s="10"/>
      <c r="RE217" s="10"/>
      <c r="RF217" s="10"/>
      <c r="RG217" s="10"/>
      <c r="RH217" s="10"/>
      <c r="RI217" s="10"/>
      <c r="RJ217" s="10"/>
      <c r="RK217" s="10"/>
      <c r="RL217" s="10"/>
      <c r="RM217" s="10"/>
      <c r="RN217" s="10"/>
      <c r="RO217" s="10"/>
      <c r="RP217" s="10"/>
      <c r="RQ217" s="10"/>
      <c r="RR217" s="10"/>
      <c r="RS217" s="10"/>
      <c r="RT217" s="10"/>
      <c r="RU217" s="10"/>
      <c r="RV217" s="10"/>
      <c r="RW217" s="10"/>
      <c r="RX217" s="10"/>
      <c r="RY217" s="10"/>
      <c r="RZ217" s="10"/>
      <c r="SA217" s="10"/>
      <c r="SB217" s="10"/>
      <c r="SC217" s="10"/>
      <c r="SD217" s="10"/>
      <c r="SE217" s="10"/>
      <c r="SF217" s="10"/>
      <c r="SG217" s="10"/>
      <c r="SH217" s="10"/>
      <c r="SI217" s="10"/>
      <c r="SJ217" s="10"/>
      <c r="SK217" s="10"/>
      <c r="SL217" s="10"/>
      <c r="SM217" s="10"/>
      <c r="SN217" s="10"/>
      <c r="SO217" s="10"/>
      <c r="SP217" s="10"/>
      <c r="SQ217" s="10"/>
      <c r="SR217" s="10"/>
      <c r="SS217" s="10"/>
      <c r="ST217" s="10"/>
      <c r="SU217" s="10"/>
      <c r="SV217" s="10"/>
      <c r="SW217" s="10"/>
      <c r="SX217" s="10"/>
      <c r="SY217" s="10"/>
      <c r="SZ217" s="10"/>
      <c r="TA217" s="10"/>
      <c r="TB217" s="10"/>
      <c r="TC217" s="10"/>
      <c r="TD217" s="10"/>
      <c r="TE217" s="10"/>
      <c r="TF217" s="10"/>
      <c r="TG217" s="10"/>
      <c r="TH217" s="10"/>
      <c r="TI217" s="10"/>
      <c r="TJ217" s="10"/>
      <c r="TK217" s="10"/>
      <c r="TL217" s="10"/>
      <c r="TM217" s="10"/>
      <c r="TN217" s="10"/>
      <c r="TO217" s="10"/>
      <c r="TP217" s="10"/>
      <c r="TQ217" s="10"/>
      <c r="TR217" s="10"/>
      <c r="TS217" s="10"/>
      <c r="TT217" s="10"/>
      <c r="TU217" s="10"/>
      <c r="TV217" s="10"/>
      <c r="TW217" s="10"/>
      <c r="TX217" s="10"/>
      <c r="TY217" s="10"/>
      <c r="TZ217" s="10"/>
      <c r="UA217" s="10"/>
      <c r="UB217" s="10"/>
      <c r="UC217" s="10"/>
      <c r="UD217" s="10"/>
      <c r="UE217" s="10"/>
      <c r="UF217" s="10"/>
      <c r="UG217" s="10"/>
      <c r="UH217" s="10"/>
      <c r="UI217" s="10"/>
      <c r="UJ217" s="10"/>
      <c r="UK217" s="10"/>
      <c r="UL217" s="10"/>
      <c r="UM217" s="10"/>
      <c r="UN217" s="10"/>
      <c r="UO217" s="10"/>
      <c r="UP217" s="10"/>
      <c r="UQ217" s="10"/>
      <c r="UR217" s="10"/>
      <c r="US217" s="10"/>
      <c r="UT217" s="10"/>
      <c r="UU217" s="10"/>
      <c r="UV217" s="10"/>
      <c r="UW217" s="10"/>
      <c r="UX217" s="10"/>
      <c r="UY217" s="10"/>
      <c r="UZ217" s="10"/>
      <c r="VA217" s="10"/>
      <c r="VB217" s="10"/>
      <c r="VC217" s="10"/>
      <c r="VD217" s="10"/>
      <c r="VE217" s="10"/>
      <c r="VF217" s="10"/>
      <c r="VG217" s="10"/>
      <c r="VH217" s="10"/>
      <c r="VI217" s="10"/>
      <c r="VJ217" s="10"/>
      <c r="VK217" s="10"/>
      <c r="VL217" s="10"/>
      <c r="VM217" s="10"/>
      <c r="VN217" s="10"/>
      <c r="VO217" s="10"/>
      <c r="VP217" s="10"/>
      <c r="VQ217" s="10"/>
      <c r="VR217" s="10"/>
      <c r="VS217" s="10"/>
      <c r="VT217" s="10"/>
      <c r="VU217" s="10"/>
      <c r="VV217" s="10"/>
      <c r="VW217" s="10"/>
      <c r="VX217" s="10"/>
      <c r="VY217" s="10"/>
      <c r="VZ217" s="10"/>
      <c r="WA217" s="10"/>
      <c r="WB217" s="10"/>
      <c r="WC217" s="10"/>
      <c r="WD217" s="10"/>
      <c r="WE217" s="10"/>
      <c r="WF217" s="10"/>
      <c r="WG217" s="10"/>
      <c r="WH217" s="10"/>
      <c r="WI217" s="10"/>
      <c r="WJ217" s="10"/>
      <c r="WK217" s="10"/>
      <c r="WL217" s="10"/>
      <c r="WM217" s="10"/>
      <c r="WN217" s="10"/>
      <c r="WO217" s="10"/>
      <c r="WP217" s="10"/>
      <c r="WQ217" s="10"/>
      <c r="WR217" s="10"/>
      <c r="WS217" s="10"/>
      <c r="WT217" s="10"/>
      <c r="WU217" s="10"/>
      <c r="WV217" s="10"/>
      <c r="WW217" s="10"/>
      <c r="WX217" s="10"/>
      <c r="WY217" s="10"/>
      <c r="WZ217" s="10"/>
      <c r="XA217" s="10"/>
      <c r="XB217" s="10"/>
      <c r="XC217" s="10"/>
      <c r="XD217" s="10"/>
      <c r="XE217" s="10"/>
      <c r="XF217" s="10"/>
      <c r="XG217" s="10"/>
      <c r="XH217" s="10"/>
      <c r="XI217" s="10"/>
      <c r="XJ217" s="10"/>
      <c r="XK217" s="10"/>
      <c r="XL217" s="10"/>
      <c r="XM217" s="10"/>
      <c r="XN217" s="10"/>
      <c r="XO217" s="10"/>
      <c r="XP217" s="10"/>
      <c r="XQ217" s="10"/>
      <c r="XR217" s="10"/>
      <c r="XS217" s="10"/>
      <c r="XT217" s="10"/>
      <c r="XU217" s="10"/>
      <c r="XV217" s="10"/>
      <c r="XW217" s="10"/>
      <c r="XX217" s="10"/>
      <c r="XY217" s="10"/>
      <c r="XZ217" s="10"/>
      <c r="YA217" s="10"/>
      <c r="YB217" s="10"/>
      <c r="YC217" s="10"/>
      <c r="YD217" s="10"/>
      <c r="YE217" s="10"/>
      <c r="YF217" s="10"/>
      <c r="YG217" s="10"/>
      <c r="YH217" s="10"/>
      <c r="YI217" s="10"/>
      <c r="YJ217" s="10"/>
      <c r="YK217" s="10"/>
      <c r="YL217" s="10"/>
      <c r="YM217" s="10"/>
      <c r="YN217" s="10"/>
      <c r="YO217" s="10"/>
      <c r="YP217" s="10"/>
      <c r="YQ217" s="10"/>
      <c r="YR217" s="10"/>
      <c r="YS217" s="10"/>
      <c r="YT217" s="10"/>
      <c r="YU217" s="10"/>
      <c r="YV217" s="10"/>
      <c r="YW217" s="10"/>
      <c r="YX217" s="10"/>
      <c r="YY217" s="10"/>
      <c r="YZ217" s="10"/>
      <c r="ZA217" s="10"/>
      <c r="ZB217" s="10"/>
      <c r="ZC217" s="10"/>
      <c r="ZD217" s="10"/>
      <c r="ZE217" s="10"/>
      <c r="ZF217" s="10"/>
      <c r="ZG217" s="10"/>
      <c r="ZH217" s="10"/>
      <c r="ZI217" s="10"/>
      <c r="ZJ217" s="10"/>
      <c r="ZK217" s="10"/>
      <c r="ZL217" s="10"/>
      <c r="ZM217" s="10"/>
      <c r="ZN217" s="10"/>
      <c r="ZO217" s="10"/>
      <c r="ZP217" s="10"/>
      <c r="ZQ217" s="10"/>
      <c r="ZR217" s="10"/>
      <c r="ZS217" s="10"/>
      <c r="ZT217" s="10"/>
      <c r="ZU217" s="10"/>
      <c r="ZV217" s="10"/>
      <c r="ZW217" s="10"/>
      <c r="ZX217" s="10"/>
      <c r="ZY217" s="10"/>
      <c r="ZZ217" s="10"/>
      <c r="AAA217" s="10"/>
      <c r="AAB217" s="10"/>
      <c r="AAC217" s="10"/>
      <c r="AAD217" s="10"/>
      <c r="AAE217" s="10"/>
      <c r="AAF217" s="10"/>
      <c r="AAG217" s="10"/>
      <c r="AAH217" s="10"/>
      <c r="AAI217" s="10"/>
      <c r="AAJ217" s="10"/>
      <c r="AAK217" s="10"/>
      <c r="AAL217" s="10"/>
      <c r="AAM217" s="10"/>
      <c r="AAN217" s="10"/>
      <c r="AAO217" s="10"/>
      <c r="AAP217" s="10"/>
      <c r="AAQ217" s="10"/>
      <c r="AAR217" s="10"/>
      <c r="AAS217" s="10"/>
      <c r="AAT217" s="10"/>
      <c r="AAU217" s="10"/>
      <c r="AAV217" s="10"/>
      <c r="AAW217" s="10"/>
      <c r="AAX217" s="10"/>
      <c r="AAY217" s="10"/>
      <c r="AAZ217" s="10"/>
      <c r="ABA217" s="10"/>
      <c r="ABB217" s="10"/>
      <c r="ABC217" s="10"/>
      <c r="ABD217" s="10"/>
      <c r="ABE217" s="10"/>
      <c r="ABF217" s="10"/>
      <c r="ABG217" s="10"/>
      <c r="ABH217" s="10"/>
      <c r="ABI217" s="10"/>
      <c r="ABJ217" s="10"/>
      <c r="ABK217" s="10"/>
      <c r="ABL217" s="10"/>
      <c r="ABM217" s="10"/>
      <c r="ABN217" s="10"/>
      <c r="ABO217" s="10"/>
      <c r="ABP217" s="10"/>
      <c r="ABQ217" s="10"/>
      <c r="ABR217" s="10"/>
      <c r="ABS217" s="10"/>
      <c r="ABT217" s="10"/>
      <c r="ABU217" s="10"/>
      <c r="ABV217" s="10"/>
      <c r="ABW217" s="10"/>
      <c r="ABX217" s="10"/>
      <c r="ABY217" s="10"/>
      <c r="ABZ217" s="10"/>
      <c r="ACA217" s="10"/>
      <c r="ACB217" s="10"/>
      <c r="ACC217" s="10"/>
      <c r="ACD217" s="10"/>
      <c r="ACE217" s="10"/>
      <c r="ACF217" s="10"/>
      <c r="ACG217" s="10"/>
      <c r="ACH217" s="10"/>
      <c r="ACI217" s="10"/>
      <c r="ACJ217" s="10"/>
      <c r="ACK217" s="10"/>
      <c r="ACL217" s="10"/>
      <c r="ACM217" s="10"/>
      <c r="ACN217" s="10"/>
      <c r="ACO217" s="10"/>
      <c r="ACP217" s="10"/>
      <c r="ACQ217" s="10"/>
      <c r="ACR217" s="10"/>
      <c r="ACS217" s="10"/>
      <c r="ACT217" s="10"/>
      <c r="ACU217" s="10"/>
      <c r="ACV217" s="10"/>
      <c r="ACW217" s="10"/>
      <c r="ACX217" s="10"/>
      <c r="ACY217" s="10"/>
      <c r="ACZ217" s="10"/>
      <c r="ADA217" s="10"/>
      <c r="ADB217" s="10"/>
      <c r="ADC217" s="10"/>
      <c r="ADD217" s="10"/>
      <c r="ADE217" s="10"/>
      <c r="ADF217" s="10"/>
      <c r="ADG217" s="10"/>
      <c r="ADH217" s="10"/>
      <c r="ADI217" s="10"/>
      <c r="ADJ217" s="10"/>
      <c r="ADK217" s="10"/>
      <c r="ADL217" s="10"/>
      <c r="ADM217" s="10"/>
      <c r="ADN217" s="10"/>
      <c r="ADO217" s="10"/>
      <c r="ADP217" s="10"/>
      <c r="ADQ217" s="10"/>
      <c r="ADR217" s="10"/>
      <c r="ADS217" s="10"/>
      <c r="ADT217" s="10"/>
      <c r="ADU217" s="10"/>
      <c r="ADV217" s="10"/>
      <c r="ADW217" s="10"/>
      <c r="ADX217" s="10"/>
      <c r="ADY217" s="10"/>
      <c r="ADZ217" s="10"/>
      <c r="AEA217" s="10"/>
      <c r="AEB217" s="10"/>
      <c r="AEC217" s="10"/>
      <c r="AED217" s="10"/>
      <c r="AEE217" s="10"/>
      <c r="AEF217" s="10"/>
      <c r="AEG217" s="10"/>
      <c r="AEH217" s="10"/>
      <c r="AEI217" s="10"/>
      <c r="AEJ217" s="10"/>
      <c r="AEK217" s="10"/>
      <c r="AEL217" s="10"/>
      <c r="AEM217" s="10"/>
      <c r="AEN217" s="10"/>
      <c r="AEO217" s="10"/>
      <c r="AEP217" s="10"/>
      <c r="AEQ217" s="10"/>
      <c r="AER217" s="10"/>
      <c r="AES217" s="10"/>
      <c r="AET217" s="10"/>
      <c r="AEU217" s="10"/>
      <c r="AEV217" s="10"/>
      <c r="AEW217" s="10"/>
      <c r="AEX217" s="10"/>
      <c r="AEY217" s="10"/>
      <c r="AEZ217" s="10"/>
      <c r="AFA217" s="10"/>
      <c r="AFB217" s="10"/>
      <c r="AFC217" s="10"/>
      <c r="AFD217" s="10"/>
      <c r="AFE217" s="10"/>
      <c r="AFF217" s="10"/>
      <c r="AFG217" s="10"/>
      <c r="AFH217" s="10"/>
      <c r="AFI217" s="10"/>
      <c r="AFJ217" s="10"/>
      <c r="AFK217" s="10"/>
      <c r="AFL217" s="10"/>
      <c r="AFM217" s="10"/>
      <c r="AFN217" s="10"/>
      <c r="AFO217" s="10"/>
      <c r="AFP217" s="10"/>
      <c r="AFQ217" s="10"/>
      <c r="AFR217" s="10"/>
      <c r="AFS217" s="10"/>
      <c r="AFT217" s="10"/>
      <c r="AFU217" s="10"/>
      <c r="AFV217" s="10"/>
      <c r="AFW217" s="10"/>
      <c r="AFX217" s="10"/>
      <c r="AFY217" s="10"/>
      <c r="AFZ217" s="10"/>
      <c r="AGA217" s="10"/>
      <c r="AGB217" s="10"/>
      <c r="AGC217" s="10"/>
      <c r="AGD217" s="10"/>
      <c r="AGE217" s="10"/>
      <c r="AGF217" s="10"/>
      <c r="AGG217" s="10"/>
      <c r="AGH217" s="10"/>
      <c r="AGI217" s="10"/>
      <c r="AGJ217" s="10"/>
      <c r="AGK217" s="10"/>
      <c r="AGL217" s="10"/>
      <c r="AGM217" s="10"/>
      <c r="AGN217" s="10"/>
      <c r="AGO217" s="10"/>
      <c r="AGP217" s="10"/>
      <c r="AGQ217" s="10"/>
      <c r="AGR217" s="10"/>
      <c r="AGS217" s="10"/>
      <c r="AGT217" s="10"/>
      <c r="AGU217" s="10"/>
      <c r="AGV217" s="10"/>
      <c r="AGW217" s="10"/>
      <c r="AGX217" s="10"/>
      <c r="AGY217" s="10"/>
      <c r="AGZ217" s="10"/>
      <c r="AHA217" s="10"/>
      <c r="AHB217" s="10"/>
      <c r="AHC217" s="10"/>
      <c r="AHD217" s="10"/>
      <c r="AHE217" s="10"/>
      <c r="AHF217" s="10"/>
      <c r="AHG217" s="10"/>
      <c r="AHH217" s="10"/>
      <c r="AHI217" s="10"/>
      <c r="AHJ217" s="10"/>
      <c r="AHK217" s="10"/>
      <c r="AHL217" s="10"/>
      <c r="AHM217" s="10"/>
      <c r="AHN217" s="10"/>
      <c r="AHO217" s="10"/>
      <c r="AHP217" s="10"/>
      <c r="AHQ217" s="10"/>
      <c r="AHR217" s="10"/>
      <c r="AHS217" s="10"/>
      <c r="AHT217" s="10"/>
      <c r="AHU217" s="10"/>
      <c r="AHV217" s="10"/>
      <c r="AHW217" s="10"/>
      <c r="AHX217" s="10"/>
      <c r="AHY217" s="10"/>
      <c r="AHZ217" s="10"/>
      <c r="AIA217" s="10"/>
      <c r="AIB217" s="10"/>
      <c r="AIC217" s="10"/>
      <c r="AID217" s="10"/>
      <c r="AIE217" s="10"/>
      <c r="AIF217" s="10"/>
      <c r="AIG217" s="10"/>
      <c r="AIH217" s="10"/>
      <c r="AII217" s="10"/>
      <c r="AIJ217" s="10"/>
      <c r="AIK217" s="10"/>
      <c r="AIL217" s="10"/>
      <c r="AIM217" s="10"/>
      <c r="AIN217" s="10"/>
      <c r="AIO217" s="10"/>
      <c r="AIP217" s="10"/>
      <c r="AIQ217" s="10"/>
      <c r="AIR217" s="10"/>
      <c r="AIS217" s="10"/>
      <c r="AIT217" s="10"/>
      <c r="AIU217" s="10"/>
      <c r="AIV217" s="10"/>
      <c r="AIW217" s="10"/>
      <c r="AIX217" s="10"/>
      <c r="AIY217" s="10"/>
      <c r="AIZ217" s="10"/>
      <c r="AJA217" s="10"/>
      <c r="AJB217" s="10"/>
      <c r="AJC217" s="10"/>
      <c r="AJD217" s="10"/>
      <c r="AJE217" s="10"/>
      <c r="AJF217" s="10"/>
      <c r="AJG217" s="10"/>
      <c r="AJH217" s="10"/>
      <c r="AJI217" s="10"/>
      <c r="AJJ217" s="10"/>
      <c r="AJK217" s="10"/>
      <c r="AJL217" s="10"/>
      <c r="AJM217" s="10"/>
      <c r="AJN217" s="10"/>
      <c r="AJO217" s="10"/>
      <c r="AJP217" s="10"/>
      <c r="AJQ217" s="10"/>
      <c r="AJR217" s="10"/>
      <c r="AJS217" s="10"/>
      <c r="AJT217" s="10"/>
      <c r="AJU217" s="10"/>
      <c r="AJV217" s="10"/>
      <c r="AJW217" s="10"/>
      <c r="AJX217" s="10"/>
      <c r="AJY217" s="10"/>
      <c r="AJZ217" s="10"/>
      <c r="AKA217" s="10"/>
      <c r="AKB217" s="10"/>
      <c r="AKC217" s="10"/>
      <c r="AKD217" s="10"/>
      <c r="AKE217" s="10"/>
      <c r="AKF217" s="10"/>
      <c r="AKG217" s="10"/>
      <c r="AKH217" s="10"/>
      <c r="AKI217" s="10"/>
      <c r="AKJ217" s="10"/>
      <c r="AKK217" s="10"/>
      <c r="AKL217" s="10"/>
      <c r="AKM217" s="10"/>
      <c r="AKN217" s="10"/>
      <c r="AKO217" s="10"/>
      <c r="AKP217" s="10"/>
      <c r="AKQ217" s="10"/>
      <c r="AKR217" s="10"/>
      <c r="AKS217" s="10"/>
      <c r="AKT217" s="10"/>
      <c r="AKU217" s="10"/>
      <c r="AKV217" s="10"/>
      <c r="AKW217" s="10"/>
      <c r="AKX217" s="10"/>
      <c r="AKY217" s="10"/>
      <c r="AKZ217" s="10"/>
      <c r="ALA217" s="10"/>
      <c r="ALB217" s="10"/>
      <c r="ALC217" s="10"/>
      <c r="ALD217" s="10"/>
      <c r="ALE217" s="10"/>
      <c r="ALF217" s="10"/>
      <c r="ALG217" s="10"/>
      <c r="ALH217" s="10"/>
      <c r="ALI217" s="10"/>
      <c r="ALJ217" s="10"/>
      <c r="ALK217" s="10"/>
      <c r="ALL217" s="10"/>
      <c r="ALM217" s="10"/>
      <c r="ALN217" s="10"/>
      <c r="ALO217" s="10"/>
      <c r="ALP217" s="10"/>
      <c r="ALQ217" s="10"/>
      <c r="ALR217" s="10"/>
      <c r="ALS217" s="10"/>
      <c r="ALT217" s="10"/>
      <c r="ALU217" s="10"/>
      <c r="ALV217" s="10"/>
      <c r="ALW217" s="10"/>
      <c r="ALX217" s="10"/>
      <c r="ALY217" s="10"/>
      <c r="ALZ217" s="10"/>
      <c r="AMA217" s="10"/>
      <c r="AMB217" s="10"/>
      <c r="AMC217" s="10"/>
      <c r="AMD217" s="10"/>
      <c r="AME217" s="10"/>
      <c r="AMF217" s="10"/>
      <c r="AMG217" s="10"/>
      <c r="AMH217" s="10"/>
      <c r="AMI217" s="10"/>
      <c r="AMJ217" s="10"/>
    </row>
    <row r="218" spans="1:1029" s="7" customFormat="1" ht="14.1" customHeight="1">
      <c r="A218" s="5" t="str">
        <f>SUBSTITUTE(CONCATENATE(G218,H218)," ","")</f>
        <v>ProcedureTerms</v>
      </c>
      <c r="B218" s="6"/>
      <c r="C218" s="5"/>
      <c r="D218" s="5"/>
      <c r="E218" s="5"/>
      <c r="F218" s="5" t="str">
        <f>CONCATENATE(IF(G218="","",CONCATENATE(G218,"_ ")),H218,". Details")</f>
        <v>Procedure Terms. Details</v>
      </c>
      <c r="G218" s="5"/>
      <c r="H218" s="5" t="s">
        <v>441</v>
      </c>
      <c r="I218" s="5"/>
      <c r="J218" s="5"/>
      <c r="K218" s="5"/>
      <c r="L218" s="5"/>
      <c r="M218" s="5"/>
      <c r="N218" s="5"/>
      <c r="O218" s="5"/>
      <c r="P218" s="5"/>
      <c r="Q218" s="5"/>
      <c r="R218" s="5" t="s">
        <v>210</v>
      </c>
      <c r="S218" s="5"/>
      <c r="T218" s="5"/>
      <c r="U218" s="5"/>
      <c r="V218" s="5"/>
      <c r="W218" s="5"/>
      <c r="X218" s="5"/>
      <c r="Y218" s="5" t="s">
        <v>211</v>
      </c>
      <c r="Z218" s="5"/>
      <c r="AA218" s="43">
        <v>43320</v>
      </c>
      <c r="AB218" s="12"/>
      <c r="AC218" s="12"/>
      <c r="AD218" s="12"/>
      <c r="AE218" s="12"/>
      <c r="AF218" s="12"/>
    </row>
    <row r="219" spans="1:1029" customFormat="1" ht="14.1" customHeight="1">
      <c r="A219" s="8" t="str">
        <f t="shared" ref="A219:A226" si="40">SUBSTITUTE(CONCATENATE(I219,J219,IF(K219="Identifier","ID",IF(AND(K219="Text",OR(I219&lt;&gt;"",J219&lt;&gt;"")),"",K219)),IF(AND(M219&lt;&gt;"Text",K219&lt;&gt;M219,NOT(AND(K219="URI",M219="Identifier")),NOT(AND(K219="UUID",M219="Identifier")),NOT(AND(K219="OID",M219="Identifier"))),IF(M219="Identifier","ID",M219),""))," ","")</f>
        <v>AdditionalInformationDeadlineDateTime</v>
      </c>
      <c r="B219" s="9" t="s">
        <v>219</v>
      </c>
      <c r="C219" s="8"/>
      <c r="D219" s="8"/>
      <c r="E219" s="8"/>
      <c r="F219" s="8" t="str">
        <f t="shared" ref="F219:F226" si="41">CONCATENATE( IF(G219="","",CONCATENATE(G219,"_ ")),H219,". ",IF(I219="","",CONCATENATE(I219,"_ ")),L219,IF(OR(I219&lt;&gt;"",L219&lt;&gt;M219),CONCATENATE(". ",M219),""))</f>
        <v>Procedure Terms. DateTime</v>
      </c>
      <c r="G219" s="8"/>
      <c r="H219" s="8" t="s">
        <v>441</v>
      </c>
      <c r="I219" s="8"/>
      <c r="J219" s="8" t="s">
        <v>442</v>
      </c>
      <c r="K219" s="8" t="s">
        <v>323</v>
      </c>
      <c r="L219" s="8" t="s">
        <v>323</v>
      </c>
      <c r="M219" s="8" t="s">
        <v>323</v>
      </c>
      <c r="N219" s="8"/>
      <c r="O219" s="8" t="str">
        <f t="shared" ref="O219:O226" si="42">IF(N219&lt;&gt;"",CONCATENATE(N219,"_ ",M219,". Type"),CONCATENATE(M219,". Type"))</f>
        <v>DateTime. Type</v>
      </c>
      <c r="P219" s="8"/>
      <c r="Q219" s="8"/>
      <c r="R219" s="8" t="s">
        <v>213</v>
      </c>
      <c r="S219" s="8"/>
      <c r="T219" s="8"/>
      <c r="U219" s="8"/>
      <c r="V219" s="8"/>
      <c r="W219" s="8"/>
      <c r="X219" s="10" t="s">
        <v>153</v>
      </c>
      <c r="Y219" s="8" t="s">
        <v>211</v>
      </c>
      <c r="Z219" s="8"/>
      <c r="AA219" s="44">
        <v>43320</v>
      </c>
      <c r="AB219" s="23"/>
      <c r="AC219" s="23"/>
      <c r="AD219" s="23"/>
      <c r="AE219" s="23"/>
      <c r="AF219" s="23"/>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c r="HP219" s="10"/>
      <c r="HQ219" s="10"/>
      <c r="HR219" s="10"/>
      <c r="HS219" s="10"/>
      <c r="HT219" s="10"/>
      <c r="HU219" s="10"/>
      <c r="HV219" s="10"/>
      <c r="HW219" s="10"/>
      <c r="HX219" s="10"/>
      <c r="HY219" s="10"/>
      <c r="HZ219" s="10"/>
      <c r="IA219" s="10"/>
      <c r="IB219" s="10"/>
      <c r="IC219" s="10"/>
      <c r="ID219" s="10"/>
      <c r="IE219" s="10"/>
      <c r="IF219" s="10"/>
      <c r="IG219" s="10"/>
      <c r="IH219" s="10"/>
      <c r="II219" s="10"/>
      <c r="IJ219" s="10"/>
      <c r="IK219" s="10"/>
      <c r="IL219" s="10"/>
      <c r="IM219" s="10"/>
      <c r="IN219" s="10"/>
      <c r="IO219" s="10"/>
      <c r="IP219" s="10"/>
      <c r="IQ219" s="10"/>
      <c r="IR219" s="10"/>
      <c r="IS219" s="10"/>
      <c r="IT219" s="10"/>
      <c r="IU219" s="10"/>
      <c r="IV219" s="10"/>
      <c r="IW219" s="10"/>
      <c r="IX219" s="10"/>
      <c r="IY219" s="10"/>
      <c r="IZ219" s="10"/>
      <c r="JA219" s="10"/>
      <c r="JB219" s="10"/>
      <c r="JC219" s="10"/>
      <c r="JD219" s="10"/>
      <c r="JE219" s="10"/>
      <c r="JF219" s="10"/>
      <c r="JG219" s="10"/>
      <c r="JH219" s="10"/>
      <c r="JI219" s="10"/>
      <c r="JJ219" s="10"/>
      <c r="JK219" s="10"/>
      <c r="JL219" s="10"/>
      <c r="JM219" s="10"/>
      <c r="JN219" s="10"/>
      <c r="JO219" s="10"/>
      <c r="JP219" s="10"/>
      <c r="JQ219" s="10"/>
      <c r="JR219" s="10"/>
      <c r="JS219" s="10"/>
      <c r="JT219" s="10"/>
      <c r="JU219" s="10"/>
      <c r="JV219" s="10"/>
      <c r="JW219" s="10"/>
      <c r="JX219" s="10"/>
      <c r="JY219" s="10"/>
      <c r="JZ219" s="10"/>
      <c r="KA219" s="10"/>
      <c r="KB219" s="10"/>
      <c r="KC219" s="10"/>
      <c r="KD219" s="10"/>
      <c r="KE219" s="10"/>
      <c r="KF219" s="10"/>
      <c r="KG219" s="10"/>
      <c r="KH219" s="10"/>
      <c r="KI219" s="10"/>
      <c r="KJ219" s="10"/>
      <c r="KK219" s="10"/>
      <c r="KL219" s="10"/>
      <c r="KM219" s="10"/>
      <c r="KN219" s="10"/>
      <c r="KO219" s="10"/>
      <c r="KP219" s="10"/>
      <c r="KQ219" s="10"/>
      <c r="KR219" s="10"/>
      <c r="KS219" s="10"/>
      <c r="KT219" s="10"/>
      <c r="KU219" s="10"/>
      <c r="KV219" s="10"/>
      <c r="KW219" s="10"/>
      <c r="KX219" s="10"/>
      <c r="KY219" s="10"/>
      <c r="KZ219" s="10"/>
      <c r="LA219" s="10"/>
      <c r="LB219" s="10"/>
      <c r="LC219" s="10"/>
      <c r="LD219" s="10"/>
      <c r="LE219" s="10"/>
      <c r="LF219" s="10"/>
      <c r="LG219" s="10"/>
      <c r="LH219" s="10"/>
      <c r="LI219" s="10"/>
      <c r="LJ219" s="10"/>
      <c r="LK219" s="10"/>
      <c r="LL219" s="10"/>
      <c r="LM219" s="10"/>
      <c r="LN219" s="10"/>
      <c r="LO219" s="10"/>
      <c r="LP219" s="10"/>
      <c r="LQ219" s="10"/>
      <c r="LR219" s="10"/>
      <c r="LS219" s="10"/>
      <c r="LT219" s="10"/>
      <c r="LU219" s="10"/>
      <c r="LV219" s="10"/>
      <c r="LW219" s="10"/>
      <c r="LX219" s="10"/>
      <c r="LY219" s="10"/>
      <c r="LZ219" s="10"/>
      <c r="MA219" s="10"/>
      <c r="MB219" s="10"/>
      <c r="MC219" s="10"/>
      <c r="MD219" s="10"/>
      <c r="ME219" s="10"/>
      <c r="MF219" s="10"/>
      <c r="MG219" s="10"/>
      <c r="MH219" s="10"/>
      <c r="MI219" s="10"/>
      <c r="MJ219" s="10"/>
      <c r="MK219" s="10"/>
      <c r="ML219" s="10"/>
      <c r="MM219" s="10"/>
      <c r="MN219" s="10"/>
      <c r="MO219" s="10"/>
      <c r="MP219" s="10"/>
      <c r="MQ219" s="10"/>
      <c r="MR219" s="10"/>
      <c r="MS219" s="10"/>
      <c r="MT219" s="10"/>
      <c r="MU219" s="10"/>
      <c r="MV219" s="10"/>
      <c r="MW219" s="10"/>
      <c r="MX219" s="10"/>
      <c r="MY219" s="10"/>
      <c r="MZ219" s="10"/>
      <c r="NA219" s="10"/>
      <c r="NB219" s="10"/>
      <c r="NC219" s="10"/>
      <c r="ND219" s="10"/>
      <c r="NE219" s="10"/>
      <c r="NF219" s="10"/>
      <c r="NG219" s="10"/>
      <c r="NH219" s="10"/>
      <c r="NI219" s="10"/>
      <c r="NJ219" s="10"/>
      <c r="NK219" s="10"/>
      <c r="NL219" s="10"/>
      <c r="NM219" s="10"/>
      <c r="NN219" s="10"/>
      <c r="NO219" s="10"/>
      <c r="NP219" s="10"/>
      <c r="NQ219" s="10"/>
      <c r="NR219" s="10"/>
      <c r="NS219" s="10"/>
      <c r="NT219" s="10"/>
      <c r="NU219" s="10"/>
      <c r="NV219" s="10"/>
      <c r="NW219" s="10"/>
      <c r="NX219" s="10"/>
      <c r="NY219" s="10"/>
      <c r="NZ219" s="10"/>
      <c r="OA219" s="10"/>
      <c r="OB219" s="10"/>
      <c r="OC219" s="10"/>
      <c r="OD219" s="10"/>
      <c r="OE219" s="10"/>
      <c r="OF219" s="10"/>
      <c r="OG219" s="10"/>
      <c r="OH219" s="10"/>
      <c r="OI219" s="10"/>
      <c r="OJ219" s="10"/>
      <c r="OK219" s="10"/>
      <c r="OL219" s="10"/>
      <c r="OM219" s="10"/>
      <c r="ON219" s="10"/>
      <c r="OO219" s="10"/>
      <c r="OP219" s="10"/>
      <c r="OQ219" s="10"/>
      <c r="OR219" s="10"/>
      <c r="OS219" s="10"/>
      <c r="OT219" s="10"/>
      <c r="OU219" s="10"/>
      <c r="OV219" s="10"/>
      <c r="OW219" s="10"/>
      <c r="OX219" s="10"/>
      <c r="OY219" s="10"/>
      <c r="OZ219" s="10"/>
      <c r="PA219" s="10"/>
      <c r="PB219" s="10"/>
      <c r="PC219" s="10"/>
      <c r="PD219" s="10"/>
      <c r="PE219" s="10"/>
      <c r="PF219" s="10"/>
      <c r="PG219" s="10"/>
      <c r="PH219" s="10"/>
      <c r="PI219" s="10"/>
      <c r="PJ219" s="10"/>
      <c r="PK219" s="10"/>
      <c r="PL219" s="10"/>
      <c r="PM219" s="10"/>
      <c r="PN219" s="10"/>
      <c r="PO219" s="10"/>
      <c r="PP219" s="10"/>
      <c r="PQ219" s="10"/>
      <c r="PR219" s="10"/>
      <c r="PS219" s="10"/>
      <c r="PT219" s="10"/>
      <c r="PU219" s="10"/>
      <c r="PV219" s="10"/>
      <c r="PW219" s="10"/>
      <c r="PX219" s="10"/>
      <c r="PY219" s="10"/>
      <c r="PZ219" s="10"/>
      <c r="QA219" s="10"/>
      <c r="QB219" s="10"/>
      <c r="QC219" s="10"/>
      <c r="QD219" s="10"/>
      <c r="QE219" s="10"/>
      <c r="QF219" s="10"/>
      <c r="QG219" s="10"/>
      <c r="QH219" s="10"/>
      <c r="QI219" s="10"/>
      <c r="QJ219" s="10"/>
      <c r="QK219" s="10"/>
      <c r="QL219" s="10"/>
      <c r="QM219" s="10"/>
      <c r="QN219" s="10"/>
      <c r="QO219" s="10"/>
      <c r="QP219" s="10"/>
      <c r="QQ219" s="10"/>
      <c r="QR219" s="10"/>
      <c r="QS219" s="10"/>
      <c r="QT219" s="10"/>
      <c r="QU219" s="10"/>
      <c r="QV219" s="10"/>
      <c r="QW219" s="10"/>
      <c r="QX219" s="10"/>
      <c r="QY219" s="10"/>
      <c r="QZ219" s="10"/>
      <c r="RA219" s="10"/>
      <c r="RB219" s="10"/>
      <c r="RC219" s="10"/>
      <c r="RD219" s="10"/>
      <c r="RE219" s="10"/>
      <c r="RF219" s="10"/>
      <c r="RG219" s="10"/>
      <c r="RH219" s="10"/>
      <c r="RI219" s="10"/>
      <c r="RJ219" s="10"/>
      <c r="RK219" s="10"/>
      <c r="RL219" s="10"/>
      <c r="RM219" s="10"/>
      <c r="RN219" s="10"/>
      <c r="RO219" s="10"/>
      <c r="RP219" s="10"/>
      <c r="RQ219" s="10"/>
      <c r="RR219" s="10"/>
      <c r="RS219" s="10"/>
      <c r="RT219" s="10"/>
      <c r="RU219" s="10"/>
      <c r="RV219" s="10"/>
      <c r="RW219" s="10"/>
      <c r="RX219" s="10"/>
      <c r="RY219" s="10"/>
      <c r="RZ219" s="10"/>
      <c r="SA219" s="10"/>
      <c r="SB219" s="10"/>
      <c r="SC219" s="10"/>
      <c r="SD219" s="10"/>
      <c r="SE219" s="10"/>
      <c r="SF219" s="10"/>
      <c r="SG219" s="10"/>
      <c r="SH219" s="10"/>
      <c r="SI219" s="10"/>
      <c r="SJ219" s="10"/>
      <c r="SK219" s="10"/>
      <c r="SL219" s="10"/>
      <c r="SM219" s="10"/>
      <c r="SN219" s="10"/>
      <c r="SO219" s="10"/>
      <c r="SP219" s="10"/>
      <c r="SQ219" s="10"/>
      <c r="SR219" s="10"/>
      <c r="SS219" s="10"/>
      <c r="ST219" s="10"/>
      <c r="SU219" s="10"/>
      <c r="SV219" s="10"/>
      <c r="SW219" s="10"/>
      <c r="SX219" s="10"/>
      <c r="SY219" s="10"/>
      <c r="SZ219" s="10"/>
      <c r="TA219" s="10"/>
      <c r="TB219" s="10"/>
      <c r="TC219" s="10"/>
      <c r="TD219" s="10"/>
      <c r="TE219" s="10"/>
      <c r="TF219" s="10"/>
      <c r="TG219" s="10"/>
      <c r="TH219" s="10"/>
      <c r="TI219" s="10"/>
      <c r="TJ219" s="10"/>
      <c r="TK219" s="10"/>
      <c r="TL219" s="10"/>
      <c r="TM219" s="10"/>
      <c r="TN219" s="10"/>
      <c r="TO219" s="10"/>
      <c r="TP219" s="10"/>
      <c r="TQ219" s="10"/>
      <c r="TR219" s="10"/>
      <c r="TS219" s="10"/>
      <c r="TT219" s="10"/>
      <c r="TU219" s="10"/>
      <c r="TV219" s="10"/>
      <c r="TW219" s="10"/>
      <c r="TX219" s="10"/>
      <c r="TY219" s="10"/>
      <c r="TZ219" s="10"/>
      <c r="UA219" s="10"/>
      <c r="UB219" s="10"/>
      <c r="UC219" s="10"/>
      <c r="UD219" s="10"/>
      <c r="UE219" s="10"/>
      <c r="UF219" s="10"/>
      <c r="UG219" s="10"/>
      <c r="UH219" s="10"/>
      <c r="UI219" s="10"/>
      <c r="UJ219" s="10"/>
      <c r="UK219" s="10"/>
      <c r="UL219" s="10"/>
      <c r="UM219" s="10"/>
      <c r="UN219" s="10"/>
      <c r="UO219" s="10"/>
      <c r="UP219" s="10"/>
      <c r="UQ219" s="10"/>
      <c r="UR219" s="10"/>
      <c r="US219" s="10"/>
      <c r="UT219" s="10"/>
      <c r="UU219" s="10"/>
      <c r="UV219" s="10"/>
      <c r="UW219" s="10"/>
      <c r="UX219" s="10"/>
      <c r="UY219" s="10"/>
      <c r="UZ219" s="10"/>
      <c r="VA219" s="10"/>
      <c r="VB219" s="10"/>
      <c r="VC219" s="10"/>
      <c r="VD219" s="10"/>
      <c r="VE219" s="10"/>
      <c r="VF219" s="10"/>
      <c r="VG219" s="10"/>
      <c r="VH219" s="10"/>
      <c r="VI219" s="10"/>
      <c r="VJ219" s="10"/>
      <c r="VK219" s="10"/>
      <c r="VL219" s="10"/>
      <c r="VM219" s="10"/>
      <c r="VN219" s="10"/>
      <c r="VO219" s="10"/>
      <c r="VP219" s="10"/>
      <c r="VQ219" s="10"/>
      <c r="VR219" s="10"/>
      <c r="VS219" s="10"/>
      <c r="VT219" s="10"/>
      <c r="VU219" s="10"/>
      <c r="VV219" s="10"/>
      <c r="VW219" s="10"/>
      <c r="VX219" s="10"/>
      <c r="VY219" s="10"/>
      <c r="VZ219" s="10"/>
      <c r="WA219" s="10"/>
      <c r="WB219" s="10"/>
      <c r="WC219" s="10"/>
      <c r="WD219" s="10"/>
      <c r="WE219" s="10"/>
      <c r="WF219" s="10"/>
      <c r="WG219" s="10"/>
      <c r="WH219" s="10"/>
      <c r="WI219" s="10"/>
      <c r="WJ219" s="10"/>
      <c r="WK219" s="10"/>
      <c r="WL219" s="10"/>
      <c r="WM219" s="10"/>
      <c r="WN219" s="10"/>
      <c r="WO219" s="10"/>
      <c r="WP219" s="10"/>
      <c r="WQ219" s="10"/>
      <c r="WR219" s="10"/>
      <c r="WS219" s="10"/>
      <c r="WT219" s="10"/>
      <c r="WU219" s="10"/>
      <c r="WV219" s="10"/>
      <c r="WW219" s="10"/>
      <c r="WX219" s="10"/>
      <c r="WY219" s="10"/>
      <c r="WZ219" s="10"/>
      <c r="XA219" s="10"/>
      <c r="XB219" s="10"/>
      <c r="XC219" s="10"/>
      <c r="XD219" s="10"/>
      <c r="XE219" s="10"/>
      <c r="XF219" s="10"/>
      <c r="XG219" s="10"/>
      <c r="XH219" s="10"/>
      <c r="XI219" s="10"/>
      <c r="XJ219" s="10"/>
      <c r="XK219" s="10"/>
      <c r="XL219" s="10"/>
      <c r="XM219" s="10"/>
      <c r="XN219" s="10"/>
      <c r="XO219" s="10"/>
      <c r="XP219" s="10"/>
      <c r="XQ219" s="10"/>
      <c r="XR219" s="10"/>
      <c r="XS219" s="10"/>
      <c r="XT219" s="10"/>
      <c r="XU219" s="10"/>
      <c r="XV219" s="10"/>
      <c r="XW219" s="10"/>
      <c r="XX219" s="10"/>
      <c r="XY219" s="10"/>
      <c r="XZ219" s="10"/>
      <c r="YA219" s="10"/>
      <c r="YB219" s="10"/>
      <c r="YC219" s="10"/>
      <c r="YD219" s="10"/>
      <c r="YE219" s="10"/>
      <c r="YF219" s="10"/>
      <c r="YG219" s="10"/>
      <c r="YH219" s="10"/>
      <c r="YI219" s="10"/>
      <c r="YJ219" s="10"/>
      <c r="YK219" s="10"/>
      <c r="YL219" s="10"/>
      <c r="YM219" s="10"/>
      <c r="YN219" s="10"/>
      <c r="YO219" s="10"/>
      <c r="YP219" s="10"/>
      <c r="YQ219" s="10"/>
      <c r="YR219" s="10"/>
      <c r="YS219" s="10"/>
      <c r="YT219" s="10"/>
      <c r="YU219" s="10"/>
      <c r="YV219" s="10"/>
      <c r="YW219" s="10"/>
      <c r="YX219" s="10"/>
      <c r="YY219" s="10"/>
      <c r="YZ219" s="10"/>
      <c r="ZA219" s="10"/>
      <c r="ZB219" s="10"/>
      <c r="ZC219" s="10"/>
      <c r="ZD219" s="10"/>
      <c r="ZE219" s="10"/>
      <c r="ZF219" s="10"/>
      <c r="ZG219" s="10"/>
      <c r="ZH219" s="10"/>
      <c r="ZI219" s="10"/>
      <c r="ZJ219" s="10"/>
      <c r="ZK219" s="10"/>
      <c r="ZL219" s="10"/>
      <c r="ZM219" s="10"/>
      <c r="ZN219" s="10"/>
      <c r="ZO219" s="10"/>
      <c r="ZP219" s="10"/>
      <c r="ZQ219" s="10"/>
      <c r="ZR219" s="10"/>
      <c r="ZS219" s="10"/>
      <c r="ZT219" s="10"/>
      <c r="ZU219" s="10"/>
      <c r="ZV219" s="10"/>
      <c r="ZW219" s="10"/>
      <c r="ZX219" s="10"/>
      <c r="ZY219" s="10"/>
      <c r="ZZ219" s="10"/>
      <c r="AAA219" s="10"/>
      <c r="AAB219" s="10"/>
      <c r="AAC219" s="10"/>
      <c r="AAD219" s="10"/>
      <c r="AAE219" s="10"/>
      <c r="AAF219" s="10"/>
      <c r="AAG219" s="10"/>
      <c r="AAH219" s="10"/>
      <c r="AAI219" s="10"/>
      <c r="AAJ219" s="10"/>
      <c r="AAK219" s="10"/>
      <c r="AAL219" s="10"/>
      <c r="AAM219" s="10"/>
      <c r="AAN219" s="10"/>
      <c r="AAO219" s="10"/>
      <c r="AAP219" s="10"/>
      <c r="AAQ219" s="10"/>
      <c r="AAR219" s="10"/>
      <c r="AAS219" s="10"/>
      <c r="AAT219" s="10"/>
      <c r="AAU219" s="10"/>
      <c r="AAV219" s="10"/>
      <c r="AAW219" s="10"/>
      <c r="AAX219" s="10"/>
      <c r="AAY219" s="10"/>
      <c r="AAZ219" s="10"/>
      <c r="ABA219" s="10"/>
      <c r="ABB219" s="10"/>
      <c r="ABC219" s="10"/>
      <c r="ABD219" s="10"/>
      <c r="ABE219" s="10"/>
      <c r="ABF219" s="10"/>
      <c r="ABG219" s="10"/>
      <c r="ABH219" s="10"/>
      <c r="ABI219" s="10"/>
      <c r="ABJ219" s="10"/>
      <c r="ABK219" s="10"/>
      <c r="ABL219" s="10"/>
      <c r="ABM219" s="10"/>
      <c r="ABN219" s="10"/>
      <c r="ABO219" s="10"/>
      <c r="ABP219" s="10"/>
      <c r="ABQ219" s="10"/>
      <c r="ABR219" s="10"/>
      <c r="ABS219" s="10"/>
      <c r="ABT219" s="10"/>
      <c r="ABU219" s="10"/>
      <c r="ABV219" s="10"/>
      <c r="ABW219" s="10"/>
      <c r="ABX219" s="10"/>
      <c r="ABY219" s="10"/>
      <c r="ABZ219" s="10"/>
      <c r="ACA219" s="10"/>
      <c r="ACB219" s="10"/>
      <c r="ACC219" s="10"/>
      <c r="ACD219" s="10"/>
      <c r="ACE219" s="10"/>
      <c r="ACF219" s="10"/>
      <c r="ACG219" s="10"/>
      <c r="ACH219" s="10"/>
      <c r="ACI219" s="10"/>
      <c r="ACJ219" s="10"/>
      <c r="ACK219" s="10"/>
      <c r="ACL219" s="10"/>
      <c r="ACM219" s="10"/>
      <c r="ACN219" s="10"/>
      <c r="ACO219" s="10"/>
      <c r="ACP219" s="10"/>
      <c r="ACQ219" s="10"/>
      <c r="ACR219" s="10"/>
      <c r="ACS219" s="10"/>
      <c r="ACT219" s="10"/>
      <c r="ACU219" s="10"/>
      <c r="ACV219" s="10"/>
      <c r="ACW219" s="10"/>
      <c r="ACX219" s="10"/>
      <c r="ACY219" s="10"/>
      <c r="ACZ219" s="10"/>
      <c r="ADA219" s="10"/>
      <c r="ADB219" s="10"/>
      <c r="ADC219" s="10"/>
      <c r="ADD219" s="10"/>
      <c r="ADE219" s="10"/>
      <c r="ADF219" s="10"/>
      <c r="ADG219" s="10"/>
      <c r="ADH219" s="10"/>
      <c r="ADI219" s="10"/>
      <c r="ADJ219" s="10"/>
      <c r="ADK219" s="10"/>
      <c r="ADL219" s="10"/>
      <c r="ADM219" s="10"/>
      <c r="ADN219" s="10"/>
      <c r="ADO219" s="10"/>
      <c r="ADP219" s="10"/>
      <c r="ADQ219" s="10"/>
      <c r="ADR219" s="10"/>
      <c r="ADS219" s="10"/>
      <c r="ADT219" s="10"/>
      <c r="ADU219" s="10"/>
      <c r="ADV219" s="10"/>
      <c r="ADW219" s="10"/>
      <c r="ADX219" s="10"/>
      <c r="ADY219" s="10"/>
      <c r="ADZ219" s="10"/>
      <c r="AEA219" s="10"/>
      <c r="AEB219" s="10"/>
      <c r="AEC219" s="10"/>
      <c r="AED219" s="10"/>
      <c r="AEE219" s="10"/>
      <c r="AEF219" s="10"/>
      <c r="AEG219" s="10"/>
      <c r="AEH219" s="10"/>
      <c r="AEI219" s="10"/>
      <c r="AEJ219" s="10"/>
      <c r="AEK219" s="10"/>
      <c r="AEL219" s="10"/>
      <c r="AEM219" s="10"/>
      <c r="AEN219" s="10"/>
      <c r="AEO219" s="10"/>
      <c r="AEP219" s="10"/>
      <c r="AEQ219" s="10"/>
      <c r="AER219" s="10"/>
      <c r="AES219" s="10"/>
      <c r="AET219" s="10"/>
      <c r="AEU219" s="10"/>
      <c r="AEV219" s="10"/>
      <c r="AEW219" s="10"/>
      <c r="AEX219" s="10"/>
      <c r="AEY219" s="10"/>
      <c r="AEZ219" s="10"/>
      <c r="AFA219" s="10"/>
      <c r="AFB219" s="10"/>
      <c r="AFC219" s="10"/>
      <c r="AFD219" s="10"/>
      <c r="AFE219" s="10"/>
      <c r="AFF219" s="10"/>
      <c r="AFG219" s="10"/>
      <c r="AFH219" s="10"/>
      <c r="AFI219" s="10"/>
      <c r="AFJ219" s="10"/>
      <c r="AFK219" s="10"/>
      <c r="AFL219" s="10"/>
      <c r="AFM219" s="10"/>
      <c r="AFN219" s="10"/>
      <c r="AFO219" s="10"/>
      <c r="AFP219" s="10"/>
      <c r="AFQ219" s="10"/>
      <c r="AFR219" s="10"/>
      <c r="AFS219" s="10"/>
      <c r="AFT219" s="10"/>
      <c r="AFU219" s="10"/>
      <c r="AFV219" s="10"/>
      <c r="AFW219" s="10"/>
      <c r="AFX219" s="10"/>
      <c r="AFY219" s="10"/>
      <c r="AFZ219" s="10"/>
      <c r="AGA219" s="10"/>
      <c r="AGB219" s="10"/>
      <c r="AGC219" s="10"/>
      <c r="AGD219" s="10"/>
      <c r="AGE219" s="10"/>
      <c r="AGF219" s="10"/>
      <c r="AGG219" s="10"/>
      <c r="AGH219" s="10"/>
      <c r="AGI219" s="10"/>
      <c r="AGJ219" s="10"/>
      <c r="AGK219" s="10"/>
      <c r="AGL219" s="10"/>
      <c r="AGM219" s="10"/>
      <c r="AGN219" s="10"/>
      <c r="AGO219" s="10"/>
      <c r="AGP219" s="10"/>
      <c r="AGQ219" s="10"/>
      <c r="AGR219" s="10"/>
      <c r="AGS219" s="10"/>
      <c r="AGT219" s="10"/>
      <c r="AGU219" s="10"/>
      <c r="AGV219" s="10"/>
      <c r="AGW219" s="10"/>
      <c r="AGX219" s="10"/>
      <c r="AGY219" s="10"/>
      <c r="AGZ219" s="10"/>
      <c r="AHA219" s="10"/>
      <c r="AHB219" s="10"/>
      <c r="AHC219" s="10"/>
      <c r="AHD219" s="10"/>
      <c r="AHE219" s="10"/>
      <c r="AHF219" s="10"/>
      <c r="AHG219" s="10"/>
      <c r="AHH219" s="10"/>
      <c r="AHI219" s="10"/>
      <c r="AHJ219" s="10"/>
      <c r="AHK219" s="10"/>
      <c r="AHL219" s="10"/>
      <c r="AHM219" s="10"/>
      <c r="AHN219" s="10"/>
      <c r="AHO219" s="10"/>
      <c r="AHP219" s="10"/>
      <c r="AHQ219" s="10"/>
      <c r="AHR219" s="10"/>
      <c r="AHS219" s="10"/>
      <c r="AHT219" s="10"/>
      <c r="AHU219" s="10"/>
      <c r="AHV219" s="10"/>
      <c r="AHW219" s="10"/>
      <c r="AHX219" s="10"/>
      <c r="AHY219" s="10"/>
      <c r="AHZ219" s="10"/>
      <c r="AIA219" s="10"/>
      <c r="AIB219" s="10"/>
      <c r="AIC219" s="10"/>
      <c r="AID219" s="10"/>
      <c r="AIE219" s="10"/>
      <c r="AIF219" s="10"/>
      <c r="AIG219" s="10"/>
      <c r="AIH219" s="10"/>
      <c r="AII219" s="10"/>
      <c r="AIJ219" s="10"/>
      <c r="AIK219" s="10"/>
      <c r="AIL219" s="10"/>
      <c r="AIM219" s="10"/>
      <c r="AIN219" s="10"/>
      <c r="AIO219" s="10"/>
      <c r="AIP219" s="10"/>
      <c r="AIQ219" s="10"/>
      <c r="AIR219" s="10"/>
      <c r="AIS219" s="10"/>
      <c r="AIT219" s="10"/>
      <c r="AIU219" s="10"/>
      <c r="AIV219" s="10"/>
      <c r="AIW219" s="10"/>
      <c r="AIX219" s="10"/>
      <c r="AIY219" s="10"/>
      <c r="AIZ219" s="10"/>
      <c r="AJA219" s="10"/>
      <c r="AJB219" s="10"/>
      <c r="AJC219" s="10"/>
      <c r="AJD219" s="10"/>
      <c r="AJE219" s="10"/>
      <c r="AJF219" s="10"/>
      <c r="AJG219" s="10"/>
      <c r="AJH219" s="10"/>
      <c r="AJI219" s="10"/>
      <c r="AJJ219" s="10"/>
      <c r="AJK219" s="10"/>
      <c r="AJL219" s="10"/>
      <c r="AJM219" s="10"/>
      <c r="AJN219" s="10"/>
      <c r="AJO219" s="10"/>
      <c r="AJP219" s="10"/>
      <c r="AJQ219" s="10"/>
      <c r="AJR219" s="10"/>
      <c r="AJS219" s="10"/>
      <c r="AJT219" s="10"/>
      <c r="AJU219" s="10"/>
      <c r="AJV219" s="10"/>
      <c r="AJW219" s="10"/>
      <c r="AJX219" s="10"/>
      <c r="AJY219" s="10"/>
      <c r="AJZ219" s="10"/>
      <c r="AKA219" s="10"/>
      <c r="AKB219" s="10"/>
      <c r="AKC219" s="10"/>
      <c r="AKD219" s="10"/>
      <c r="AKE219" s="10"/>
      <c r="AKF219" s="10"/>
      <c r="AKG219" s="10"/>
      <c r="AKH219" s="10"/>
      <c r="AKI219" s="10"/>
      <c r="AKJ219" s="10"/>
      <c r="AKK219" s="10"/>
      <c r="AKL219" s="10"/>
      <c r="AKM219" s="10"/>
      <c r="AKN219" s="10"/>
      <c r="AKO219" s="10"/>
      <c r="AKP219" s="10"/>
      <c r="AKQ219" s="10"/>
      <c r="AKR219" s="10"/>
      <c r="AKS219" s="10"/>
      <c r="AKT219" s="10"/>
      <c r="AKU219" s="10"/>
      <c r="AKV219" s="10"/>
      <c r="AKW219" s="10"/>
      <c r="AKX219" s="10"/>
      <c r="AKY219" s="10"/>
      <c r="AKZ219" s="10"/>
      <c r="ALA219" s="10"/>
      <c r="ALB219" s="10"/>
      <c r="ALC219" s="10"/>
      <c r="ALD219" s="10"/>
      <c r="ALE219" s="10"/>
      <c r="ALF219" s="10"/>
      <c r="ALG219" s="10"/>
      <c r="ALH219" s="10"/>
      <c r="ALI219" s="10"/>
      <c r="ALJ219" s="10"/>
      <c r="ALK219" s="10"/>
      <c r="ALL219" s="10"/>
      <c r="ALM219" s="10"/>
      <c r="ALN219" s="10"/>
      <c r="ALO219" s="10"/>
      <c r="ALP219" s="10"/>
      <c r="ALQ219" s="10"/>
      <c r="ALR219" s="10"/>
      <c r="ALS219" s="10"/>
      <c r="ALT219" s="10"/>
      <c r="ALU219" s="10"/>
      <c r="ALV219" s="10"/>
      <c r="ALW219" s="10"/>
      <c r="ALX219" s="10"/>
      <c r="ALY219" s="10"/>
      <c r="ALZ219" s="10"/>
      <c r="AMA219" s="10"/>
      <c r="AMB219" s="10"/>
      <c r="AMC219" s="10"/>
      <c r="AMD219" s="10"/>
      <c r="AME219" s="10"/>
      <c r="AMF219" s="10"/>
      <c r="AMG219" s="10"/>
      <c r="AMH219" s="10"/>
      <c r="AMI219" s="10"/>
      <c r="AMJ219" s="10"/>
    </row>
    <row r="220" spans="1:1029" customFormat="1" ht="14.1" customHeight="1">
      <c r="A220" s="8" t="str">
        <f t="shared" si="40"/>
        <v>EstimatedInterestInvitationDateDateTime</v>
      </c>
      <c r="B220" s="9" t="s">
        <v>219</v>
      </c>
      <c r="C220" s="8"/>
      <c r="D220" s="8"/>
      <c r="E220" s="8"/>
      <c r="F220" s="8" t="str">
        <f t="shared" si="41"/>
        <v>Procedure Terms. DateTime</v>
      </c>
      <c r="G220" s="8"/>
      <c r="H220" s="8" t="s">
        <v>441</v>
      </c>
      <c r="I220" s="8"/>
      <c r="J220" s="8" t="s">
        <v>443</v>
      </c>
      <c r="K220" s="8" t="s">
        <v>323</v>
      </c>
      <c r="L220" s="8" t="s">
        <v>323</v>
      </c>
      <c r="M220" s="8" t="s">
        <v>323</v>
      </c>
      <c r="N220" s="8"/>
      <c r="O220" s="8" t="str">
        <f t="shared" si="42"/>
        <v>DateTime. Type</v>
      </c>
      <c r="P220" s="8"/>
      <c r="Q220" s="8"/>
      <c r="R220" s="8" t="s">
        <v>213</v>
      </c>
      <c r="S220" s="8"/>
      <c r="T220" s="8"/>
      <c r="U220" s="8"/>
      <c r="V220" s="8"/>
      <c r="W220" s="8"/>
      <c r="X220" s="10"/>
      <c r="Y220" s="8" t="s">
        <v>211</v>
      </c>
      <c r="Z220" s="56"/>
      <c r="AA220" s="44">
        <v>43320</v>
      </c>
      <c r="AB220" s="23"/>
      <c r="AC220" s="23"/>
      <c r="AD220" s="23"/>
      <c r="AE220" s="23"/>
      <c r="AF220" s="23"/>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c r="HP220" s="10"/>
      <c r="HQ220" s="10"/>
      <c r="HR220" s="10"/>
      <c r="HS220" s="10"/>
      <c r="HT220" s="10"/>
      <c r="HU220" s="10"/>
      <c r="HV220" s="10"/>
      <c r="HW220" s="10"/>
      <c r="HX220" s="10"/>
      <c r="HY220" s="10"/>
      <c r="HZ220" s="10"/>
      <c r="IA220" s="10"/>
      <c r="IB220" s="10"/>
      <c r="IC220" s="10"/>
      <c r="ID220" s="10"/>
      <c r="IE220" s="10"/>
      <c r="IF220" s="10"/>
      <c r="IG220" s="10"/>
      <c r="IH220" s="10"/>
      <c r="II220" s="10"/>
      <c r="IJ220" s="10"/>
      <c r="IK220" s="10"/>
      <c r="IL220" s="10"/>
      <c r="IM220" s="10"/>
      <c r="IN220" s="10"/>
      <c r="IO220" s="10"/>
      <c r="IP220" s="10"/>
      <c r="IQ220" s="10"/>
      <c r="IR220" s="10"/>
      <c r="IS220" s="10"/>
      <c r="IT220" s="10"/>
      <c r="IU220" s="10"/>
      <c r="IV220" s="10"/>
      <c r="IW220" s="10"/>
      <c r="IX220" s="10"/>
      <c r="IY220" s="10"/>
      <c r="IZ220" s="10"/>
      <c r="JA220" s="10"/>
      <c r="JB220" s="10"/>
      <c r="JC220" s="10"/>
      <c r="JD220" s="10"/>
      <c r="JE220" s="10"/>
      <c r="JF220" s="10"/>
      <c r="JG220" s="10"/>
      <c r="JH220" s="10"/>
      <c r="JI220" s="10"/>
      <c r="JJ220" s="10"/>
      <c r="JK220" s="10"/>
      <c r="JL220" s="10"/>
      <c r="JM220" s="10"/>
      <c r="JN220" s="10"/>
      <c r="JO220" s="10"/>
      <c r="JP220" s="10"/>
      <c r="JQ220" s="10"/>
      <c r="JR220" s="10"/>
      <c r="JS220" s="10"/>
      <c r="JT220" s="10"/>
      <c r="JU220" s="10"/>
      <c r="JV220" s="10"/>
      <c r="JW220" s="10"/>
      <c r="JX220" s="10"/>
      <c r="JY220" s="10"/>
      <c r="JZ220" s="10"/>
      <c r="KA220" s="10"/>
      <c r="KB220" s="10"/>
      <c r="KC220" s="10"/>
      <c r="KD220" s="10"/>
      <c r="KE220" s="10"/>
      <c r="KF220" s="10"/>
      <c r="KG220" s="10"/>
      <c r="KH220" s="10"/>
      <c r="KI220" s="10"/>
      <c r="KJ220" s="10"/>
      <c r="KK220" s="10"/>
      <c r="KL220" s="10"/>
      <c r="KM220" s="10"/>
      <c r="KN220" s="10"/>
      <c r="KO220" s="10"/>
      <c r="KP220" s="10"/>
      <c r="KQ220" s="10"/>
      <c r="KR220" s="10"/>
      <c r="KS220" s="10"/>
      <c r="KT220" s="10"/>
      <c r="KU220" s="10"/>
      <c r="KV220" s="10"/>
      <c r="KW220" s="10"/>
      <c r="KX220" s="10"/>
      <c r="KY220" s="10"/>
      <c r="KZ220" s="10"/>
      <c r="LA220" s="10"/>
      <c r="LB220" s="10"/>
      <c r="LC220" s="10"/>
      <c r="LD220" s="10"/>
      <c r="LE220" s="10"/>
      <c r="LF220" s="10"/>
      <c r="LG220" s="10"/>
      <c r="LH220" s="10"/>
      <c r="LI220" s="10"/>
      <c r="LJ220" s="10"/>
      <c r="LK220" s="10"/>
      <c r="LL220" s="10"/>
      <c r="LM220" s="10"/>
      <c r="LN220" s="10"/>
      <c r="LO220" s="10"/>
      <c r="LP220" s="10"/>
      <c r="LQ220" s="10"/>
      <c r="LR220" s="10"/>
      <c r="LS220" s="10"/>
      <c r="LT220" s="10"/>
      <c r="LU220" s="10"/>
      <c r="LV220" s="10"/>
      <c r="LW220" s="10"/>
      <c r="LX220" s="10"/>
      <c r="LY220" s="10"/>
      <c r="LZ220" s="10"/>
      <c r="MA220" s="10"/>
      <c r="MB220" s="10"/>
      <c r="MC220" s="10"/>
      <c r="MD220" s="10"/>
      <c r="ME220" s="10"/>
      <c r="MF220" s="10"/>
      <c r="MG220" s="10"/>
      <c r="MH220" s="10"/>
      <c r="MI220" s="10"/>
      <c r="MJ220" s="10"/>
      <c r="MK220" s="10"/>
      <c r="ML220" s="10"/>
      <c r="MM220" s="10"/>
      <c r="MN220" s="10"/>
      <c r="MO220" s="10"/>
      <c r="MP220" s="10"/>
      <c r="MQ220" s="10"/>
      <c r="MR220" s="10"/>
      <c r="MS220" s="10"/>
      <c r="MT220" s="10"/>
      <c r="MU220" s="10"/>
      <c r="MV220" s="10"/>
      <c r="MW220" s="10"/>
      <c r="MX220" s="10"/>
      <c r="MY220" s="10"/>
      <c r="MZ220" s="10"/>
      <c r="NA220" s="10"/>
      <c r="NB220" s="10"/>
      <c r="NC220" s="10"/>
      <c r="ND220" s="10"/>
      <c r="NE220" s="10"/>
      <c r="NF220" s="10"/>
      <c r="NG220" s="10"/>
      <c r="NH220" s="10"/>
      <c r="NI220" s="10"/>
      <c r="NJ220" s="10"/>
      <c r="NK220" s="10"/>
      <c r="NL220" s="10"/>
      <c r="NM220" s="10"/>
      <c r="NN220" s="10"/>
      <c r="NO220" s="10"/>
      <c r="NP220" s="10"/>
      <c r="NQ220" s="10"/>
      <c r="NR220" s="10"/>
      <c r="NS220" s="10"/>
      <c r="NT220" s="10"/>
      <c r="NU220" s="10"/>
      <c r="NV220" s="10"/>
      <c r="NW220" s="10"/>
      <c r="NX220" s="10"/>
      <c r="NY220" s="10"/>
      <c r="NZ220" s="10"/>
      <c r="OA220" s="10"/>
      <c r="OB220" s="10"/>
      <c r="OC220" s="10"/>
      <c r="OD220" s="10"/>
      <c r="OE220" s="10"/>
      <c r="OF220" s="10"/>
      <c r="OG220" s="10"/>
      <c r="OH220" s="10"/>
      <c r="OI220" s="10"/>
      <c r="OJ220" s="10"/>
      <c r="OK220" s="10"/>
      <c r="OL220" s="10"/>
      <c r="OM220" s="10"/>
      <c r="ON220" s="10"/>
      <c r="OO220" s="10"/>
      <c r="OP220" s="10"/>
      <c r="OQ220" s="10"/>
      <c r="OR220" s="10"/>
      <c r="OS220" s="10"/>
      <c r="OT220" s="10"/>
      <c r="OU220" s="10"/>
      <c r="OV220" s="10"/>
      <c r="OW220" s="10"/>
      <c r="OX220" s="10"/>
      <c r="OY220" s="10"/>
      <c r="OZ220" s="10"/>
      <c r="PA220" s="10"/>
      <c r="PB220" s="10"/>
      <c r="PC220" s="10"/>
      <c r="PD220" s="10"/>
      <c r="PE220" s="10"/>
      <c r="PF220" s="10"/>
      <c r="PG220" s="10"/>
      <c r="PH220" s="10"/>
      <c r="PI220" s="10"/>
      <c r="PJ220" s="10"/>
      <c r="PK220" s="10"/>
      <c r="PL220" s="10"/>
      <c r="PM220" s="10"/>
      <c r="PN220" s="10"/>
      <c r="PO220" s="10"/>
      <c r="PP220" s="10"/>
      <c r="PQ220" s="10"/>
      <c r="PR220" s="10"/>
      <c r="PS220" s="10"/>
      <c r="PT220" s="10"/>
      <c r="PU220" s="10"/>
      <c r="PV220" s="10"/>
      <c r="PW220" s="10"/>
      <c r="PX220" s="10"/>
      <c r="PY220" s="10"/>
      <c r="PZ220" s="10"/>
      <c r="QA220" s="10"/>
      <c r="QB220" s="10"/>
      <c r="QC220" s="10"/>
      <c r="QD220" s="10"/>
      <c r="QE220" s="10"/>
      <c r="QF220" s="10"/>
      <c r="QG220" s="10"/>
      <c r="QH220" s="10"/>
      <c r="QI220" s="10"/>
      <c r="QJ220" s="10"/>
      <c r="QK220" s="10"/>
      <c r="QL220" s="10"/>
      <c r="QM220" s="10"/>
      <c r="QN220" s="10"/>
      <c r="QO220" s="10"/>
      <c r="QP220" s="10"/>
      <c r="QQ220" s="10"/>
      <c r="QR220" s="10"/>
      <c r="QS220" s="10"/>
      <c r="QT220" s="10"/>
      <c r="QU220" s="10"/>
      <c r="QV220" s="10"/>
      <c r="QW220" s="10"/>
      <c r="QX220" s="10"/>
      <c r="QY220" s="10"/>
      <c r="QZ220" s="10"/>
      <c r="RA220" s="10"/>
      <c r="RB220" s="10"/>
      <c r="RC220" s="10"/>
      <c r="RD220" s="10"/>
      <c r="RE220" s="10"/>
      <c r="RF220" s="10"/>
      <c r="RG220" s="10"/>
      <c r="RH220" s="10"/>
      <c r="RI220" s="10"/>
      <c r="RJ220" s="10"/>
      <c r="RK220" s="10"/>
      <c r="RL220" s="10"/>
      <c r="RM220" s="10"/>
      <c r="RN220" s="10"/>
      <c r="RO220" s="10"/>
      <c r="RP220" s="10"/>
      <c r="RQ220" s="10"/>
      <c r="RR220" s="10"/>
      <c r="RS220" s="10"/>
      <c r="RT220" s="10"/>
      <c r="RU220" s="10"/>
      <c r="RV220" s="10"/>
      <c r="RW220" s="10"/>
      <c r="RX220" s="10"/>
      <c r="RY220" s="10"/>
      <c r="RZ220" s="10"/>
      <c r="SA220" s="10"/>
      <c r="SB220" s="10"/>
      <c r="SC220" s="10"/>
      <c r="SD220" s="10"/>
      <c r="SE220" s="10"/>
      <c r="SF220" s="10"/>
      <c r="SG220" s="10"/>
      <c r="SH220" s="10"/>
      <c r="SI220" s="10"/>
      <c r="SJ220" s="10"/>
      <c r="SK220" s="10"/>
      <c r="SL220" s="10"/>
      <c r="SM220" s="10"/>
      <c r="SN220" s="10"/>
      <c r="SO220" s="10"/>
      <c r="SP220" s="10"/>
      <c r="SQ220" s="10"/>
      <c r="SR220" s="10"/>
      <c r="SS220" s="10"/>
      <c r="ST220" s="10"/>
      <c r="SU220" s="10"/>
      <c r="SV220" s="10"/>
      <c r="SW220" s="10"/>
      <c r="SX220" s="10"/>
      <c r="SY220" s="10"/>
      <c r="SZ220" s="10"/>
      <c r="TA220" s="10"/>
      <c r="TB220" s="10"/>
      <c r="TC220" s="10"/>
      <c r="TD220" s="10"/>
      <c r="TE220" s="10"/>
      <c r="TF220" s="10"/>
      <c r="TG220" s="10"/>
      <c r="TH220" s="10"/>
      <c r="TI220" s="10"/>
      <c r="TJ220" s="10"/>
      <c r="TK220" s="10"/>
      <c r="TL220" s="10"/>
      <c r="TM220" s="10"/>
      <c r="TN220" s="10"/>
      <c r="TO220" s="10"/>
      <c r="TP220" s="10"/>
      <c r="TQ220" s="10"/>
      <c r="TR220" s="10"/>
      <c r="TS220" s="10"/>
      <c r="TT220" s="10"/>
      <c r="TU220" s="10"/>
      <c r="TV220" s="10"/>
      <c r="TW220" s="10"/>
      <c r="TX220" s="10"/>
      <c r="TY220" s="10"/>
      <c r="TZ220" s="10"/>
      <c r="UA220" s="10"/>
      <c r="UB220" s="10"/>
      <c r="UC220" s="10"/>
      <c r="UD220" s="10"/>
      <c r="UE220" s="10"/>
      <c r="UF220" s="10"/>
      <c r="UG220" s="10"/>
      <c r="UH220" s="10"/>
      <c r="UI220" s="10"/>
      <c r="UJ220" s="10"/>
      <c r="UK220" s="10"/>
      <c r="UL220" s="10"/>
      <c r="UM220" s="10"/>
      <c r="UN220" s="10"/>
      <c r="UO220" s="10"/>
      <c r="UP220" s="10"/>
      <c r="UQ220" s="10"/>
      <c r="UR220" s="10"/>
      <c r="US220" s="10"/>
      <c r="UT220" s="10"/>
      <c r="UU220" s="10"/>
      <c r="UV220" s="10"/>
      <c r="UW220" s="10"/>
      <c r="UX220" s="10"/>
      <c r="UY220" s="10"/>
      <c r="UZ220" s="10"/>
      <c r="VA220" s="10"/>
      <c r="VB220" s="10"/>
      <c r="VC220" s="10"/>
      <c r="VD220" s="10"/>
      <c r="VE220" s="10"/>
      <c r="VF220" s="10"/>
      <c r="VG220" s="10"/>
      <c r="VH220" s="10"/>
      <c r="VI220" s="10"/>
      <c r="VJ220" s="10"/>
      <c r="VK220" s="10"/>
      <c r="VL220" s="10"/>
      <c r="VM220" s="10"/>
      <c r="VN220" s="10"/>
      <c r="VO220" s="10"/>
      <c r="VP220" s="10"/>
      <c r="VQ220" s="10"/>
      <c r="VR220" s="10"/>
      <c r="VS220" s="10"/>
      <c r="VT220" s="10"/>
      <c r="VU220" s="10"/>
      <c r="VV220" s="10"/>
      <c r="VW220" s="10"/>
      <c r="VX220" s="10"/>
      <c r="VY220" s="10"/>
      <c r="VZ220" s="10"/>
      <c r="WA220" s="10"/>
      <c r="WB220" s="10"/>
      <c r="WC220" s="10"/>
      <c r="WD220" s="10"/>
      <c r="WE220" s="10"/>
      <c r="WF220" s="10"/>
      <c r="WG220" s="10"/>
      <c r="WH220" s="10"/>
      <c r="WI220" s="10"/>
      <c r="WJ220" s="10"/>
      <c r="WK220" s="10"/>
      <c r="WL220" s="10"/>
      <c r="WM220" s="10"/>
      <c r="WN220" s="10"/>
      <c r="WO220" s="10"/>
      <c r="WP220" s="10"/>
      <c r="WQ220" s="10"/>
      <c r="WR220" s="10"/>
      <c r="WS220" s="10"/>
      <c r="WT220" s="10"/>
      <c r="WU220" s="10"/>
      <c r="WV220" s="10"/>
      <c r="WW220" s="10"/>
      <c r="WX220" s="10"/>
      <c r="WY220" s="10"/>
      <c r="WZ220" s="10"/>
      <c r="XA220" s="10"/>
      <c r="XB220" s="10"/>
      <c r="XC220" s="10"/>
      <c r="XD220" s="10"/>
      <c r="XE220" s="10"/>
      <c r="XF220" s="10"/>
      <c r="XG220" s="10"/>
      <c r="XH220" s="10"/>
      <c r="XI220" s="10"/>
      <c r="XJ220" s="10"/>
      <c r="XK220" s="10"/>
      <c r="XL220" s="10"/>
      <c r="XM220" s="10"/>
      <c r="XN220" s="10"/>
      <c r="XO220" s="10"/>
      <c r="XP220" s="10"/>
      <c r="XQ220" s="10"/>
      <c r="XR220" s="10"/>
      <c r="XS220" s="10"/>
      <c r="XT220" s="10"/>
      <c r="XU220" s="10"/>
      <c r="XV220" s="10"/>
      <c r="XW220" s="10"/>
      <c r="XX220" s="10"/>
      <c r="XY220" s="10"/>
      <c r="XZ220" s="10"/>
      <c r="YA220" s="10"/>
      <c r="YB220" s="10"/>
      <c r="YC220" s="10"/>
      <c r="YD220" s="10"/>
      <c r="YE220" s="10"/>
      <c r="YF220" s="10"/>
      <c r="YG220" s="10"/>
      <c r="YH220" s="10"/>
      <c r="YI220" s="10"/>
      <c r="YJ220" s="10"/>
      <c r="YK220" s="10"/>
      <c r="YL220" s="10"/>
      <c r="YM220" s="10"/>
      <c r="YN220" s="10"/>
      <c r="YO220" s="10"/>
      <c r="YP220" s="10"/>
      <c r="YQ220" s="10"/>
      <c r="YR220" s="10"/>
      <c r="YS220" s="10"/>
      <c r="YT220" s="10"/>
      <c r="YU220" s="10"/>
      <c r="YV220" s="10"/>
      <c r="YW220" s="10"/>
      <c r="YX220" s="10"/>
      <c r="YY220" s="10"/>
      <c r="YZ220" s="10"/>
      <c r="ZA220" s="10"/>
      <c r="ZB220" s="10"/>
      <c r="ZC220" s="10"/>
      <c r="ZD220" s="10"/>
      <c r="ZE220" s="10"/>
      <c r="ZF220" s="10"/>
      <c r="ZG220" s="10"/>
      <c r="ZH220" s="10"/>
      <c r="ZI220" s="10"/>
      <c r="ZJ220" s="10"/>
      <c r="ZK220" s="10"/>
      <c r="ZL220" s="10"/>
      <c r="ZM220" s="10"/>
      <c r="ZN220" s="10"/>
      <c r="ZO220" s="10"/>
      <c r="ZP220" s="10"/>
      <c r="ZQ220" s="10"/>
      <c r="ZR220" s="10"/>
      <c r="ZS220" s="10"/>
      <c r="ZT220" s="10"/>
      <c r="ZU220" s="10"/>
      <c r="ZV220" s="10"/>
      <c r="ZW220" s="10"/>
      <c r="ZX220" s="10"/>
      <c r="ZY220" s="10"/>
      <c r="ZZ220" s="10"/>
      <c r="AAA220" s="10"/>
      <c r="AAB220" s="10"/>
      <c r="AAC220" s="10"/>
      <c r="AAD220" s="10"/>
      <c r="AAE220" s="10"/>
      <c r="AAF220" s="10"/>
      <c r="AAG220" s="10"/>
      <c r="AAH220" s="10"/>
      <c r="AAI220" s="10"/>
      <c r="AAJ220" s="10"/>
      <c r="AAK220" s="10"/>
      <c r="AAL220" s="10"/>
      <c r="AAM220" s="10"/>
      <c r="AAN220" s="10"/>
      <c r="AAO220" s="10"/>
      <c r="AAP220" s="10"/>
      <c r="AAQ220" s="10"/>
      <c r="AAR220" s="10"/>
      <c r="AAS220" s="10"/>
      <c r="AAT220" s="10"/>
      <c r="AAU220" s="10"/>
      <c r="AAV220" s="10"/>
      <c r="AAW220" s="10"/>
      <c r="AAX220" s="10"/>
      <c r="AAY220" s="10"/>
      <c r="AAZ220" s="10"/>
      <c r="ABA220" s="10"/>
      <c r="ABB220" s="10"/>
      <c r="ABC220" s="10"/>
      <c r="ABD220" s="10"/>
      <c r="ABE220" s="10"/>
      <c r="ABF220" s="10"/>
      <c r="ABG220" s="10"/>
      <c r="ABH220" s="10"/>
      <c r="ABI220" s="10"/>
      <c r="ABJ220" s="10"/>
      <c r="ABK220" s="10"/>
      <c r="ABL220" s="10"/>
      <c r="ABM220" s="10"/>
      <c r="ABN220" s="10"/>
      <c r="ABO220" s="10"/>
      <c r="ABP220" s="10"/>
      <c r="ABQ220" s="10"/>
      <c r="ABR220" s="10"/>
      <c r="ABS220" s="10"/>
      <c r="ABT220" s="10"/>
      <c r="ABU220" s="10"/>
      <c r="ABV220" s="10"/>
      <c r="ABW220" s="10"/>
      <c r="ABX220" s="10"/>
      <c r="ABY220" s="10"/>
      <c r="ABZ220" s="10"/>
      <c r="ACA220" s="10"/>
      <c r="ACB220" s="10"/>
      <c r="ACC220" s="10"/>
      <c r="ACD220" s="10"/>
      <c r="ACE220" s="10"/>
      <c r="ACF220" s="10"/>
      <c r="ACG220" s="10"/>
      <c r="ACH220" s="10"/>
      <c r="ACI220" s="10"/>
      <c r="ACJ220" s="10"/>
      <c r="ACK220" s="10"/>
      <c r="ACL220" s="10"/>
      <c r="ACM220" s="10"/>
      <c r="ACN220" s="10"/>
      <c r="ACO220" s="10"/>
      <c r="ACP220" s="10"/>
      <c r="ACQ220" s="10"/>
      <c r="ACR220" s="10"/>
      <c r="ACS220" s="10"/>
      <c r="ACT220" s="10"/>
      <c r="ACU220" s="10"/>
      <c r="ACV220" s="10"/>
      <c r="ACW220" s="10"/>
      <c r="ACX220" s="10"/>
      <c r="ACY220" s="10"/>
      <c r="ACZ220" s="10"/>
      <c r="ADA220" s="10"/>
      <c r="ADB220" s="10"/>
      <c r="ADC220" s="10"/>
      <c r="ADD220" s="10"/>
      <c r="ADE220" s="10"/>
      <c r="ADF220" s="10"/>
      <c r="ADG220" s="10"/>
      <c r="ADH220" s="10"/>
      <c r="ADI220" s="10"/>
      <c r="ADJ220" s="10"/>
      <c r="ADK220" s="10"/>
      <c r="ADL220" s="10"/>
      <c r="ADM220" s="10"/>
      <c r="ADN220" s="10"/>
      <c r="ADO220" s="10"/>
      <c r="ADP220" s="10"/>
      <c r="ADQ220" s="10"/>
      <c r="ADR220" s="10"/>
      <c r="ADS220" s="10"/>
      <c r="ADT220" s="10"/>
      <c r="ADU220" s="10"/>
      <c r="ADV220" s="10"/>
      <c r="ADW220" s="10"/>
      <c r="ADX220" s="10"/>
      <c r="ADY220" s="10"/>
      <c r="ADZ220" s="10"/>
      <c r="AEA220" s="10"/>
      <c r="AEB220" s="10"/>
      <c r="AEC220" s="10"/>
      <c r="AED220" s="10"/>
      <c r="AEE220" s="10"/>
      <c r="AEF220" s="10"/>
      <c r="AEG220" s="10"/>
      <c r="AEH220" s="10"/>
      <c r="AEI220" s="10"/>
      <c r="AEJ220" s="10"/>
      <c r="AEK220" s="10"/>
      <c r="AEL220" s="10"/>
      <c r="AEM220" s="10"/>
      <c r="AEN220" s="10"/>
      <c r="AEO220" s="10"/>
      <c r="AEP220" s="10"/>
      <c r="AEQ220" s="10"/>
      <c r="AER220" s="10"/>
      <c r="AES220" s="10"/>
      <c r="AET220" s="10"/>
      <c r="AEU220" s="10"/>
      <c r="AEV220" s="10"/>
      <c r="AEW220" s="10"/>
      <c r="AEX220" s="10"/>
      <c r="AEY220" s="10"/>
      <c r="AEZ220" s="10"/>
      <c r="AFA220" s="10"/>
      <c r="AFB220" s="10"/>
      <c r="AFC220" s="10"/>
      <c r="AFD220" s="10"/>
      <c r="AFE220" s="10"/>
      <c r="AFF220" s="10"/>
      <c r="AFG220" s="10"/>
      <c r="AFH220" s="10"/>
      <c r="AFI220" s="10"/>
      <c r="AFJ220" s="10"/>
      <c r="AFK220" s="10"/>
      <c r="AFL220" s="10"/>
      <c r="AFM220" s="10"/>
      <c r="AFN220" s="10"/>
      <c r="AFO220" s="10"/>
      <c r="AFP220" s="10"/>
      <c r="AFQ220" s="10"/>
      <c r="AFR220" s="10"/>
      <c r="AFS220" s="10"/>
      <c r="AFT220" s="10"/>
      <c r="AFU220" s="10"/>
      <c r="AFV220" s="10"/>
      <c r="AFW220" s="10"/>
      <c r="AFX220" s="10"/>
      <c r="AFY220" s="10"/>
      <c r="AFZ220" s="10"/>
      <c r="AGA220" s="10"/>
      <c r="AGB220" s="10"/>
      <c r="AGC220" s="10"/>
      <c r="AGD220" s="10"/>
      <c r="AGE220" s="10"/>
      <c r="AGF220" s="10"/>
      <c r="AGG220" s="10"/>
      <c r="AGH220" s="10"/>
      <c r="AGI220" s="10"/>
      <c r="AGJ220" s="10"/>
      <c r="AGK220" s="10"/>
      <c r="AGL220" s="10"/>
      <c r="AGM220" s="10"/>
      <c r="AGN220" s="10"/>
      <c r="AGO220" s="10"/>
      <c r="AGP220" s="10"/>
      <c r="AGQ220" s="10"/>
      <c r="AGR220" s="10"/>
      <c r="AGS220" s="10"/>
      <c r="AGT220" s="10"/>
      <c r="AGU220" s="10"/>
      <c r="AGV220" s="10"/>
      <c r="AGW220" s="10"/>
      <c r="AGX220" s="10"/>
      <c r="AGY220" s="10"/>
      <c r="AGZ220" s="10"/>
      <c r="AHA220" s="10"/>
      <c r="AHB220" s="10"/>
      <c r="AHC220" s="10"/>
      <c r="AHD220" s="10"/>
      <c r="AHE220" s="10"/>
      <c r="AHF220" s="10"/>
      <c r="AHG220" s="10"/>
      <c r="AHH220" s="10"/>
      <c r="AHI220" s="10"/>
      <c r="AHJ220" s="10"/>
      <c r="AHK220" s="10"/>
      <c r="AHL220" s="10"/>
      <c r="AHM220" s="10"/>
      <c r="AHN220" s="10"/>
      <c r="AHO220" s="10"/>
      <c r="AHP220" s="10"/>
      <c r="AHQ220" s="10"/>
      <c r="AHR220" s="10"/>
      <c r="AHS220" s="10"/>
      <c r="AHT220" s="10"/>
      <c r="AHU220" s="10"/>
      <c r="AHV220" s="10"/>
      <c r="AHW220" s="10"/>
      <c r="AHX220" s="10"/>
      <c r="AHY220" s="10"/>
      <c r="AHZ220" s="10"/>
      <c r="AIA220" s="10"/>
      <c r="AIB220" s="10"/>
      <c r="AIC220" s="10"/>
      <c r="AID220" s="10"/>
      <c r="AIE220" s="10"/>
      <c r="AIF220" s="10"/>
      <c r="AIG220" s="10"/>
      <c r="AIH220" s="10"/>
      <c r="AII220" s="10"/>
      <c r="AIJ220" s="10"/>
      <c r="AIK220" s="10"/>
      <c r="AIL220" s="10"/>
      <c r="AIM220" s="10"/>
      <c r="AIN220" s="10"/>
      <c r="AIO220" s="10"/>
      <c r="AIP220" s="10"/>
      <c r="AIQ220" s="10"/>
      <c r="AIR220" s="10"/>
      <c r="AIS220" s="10"/>
      <c r="AIT220" s="10"/>
      <c r="AIU220" s="10"/>
      <c r="AIV220" s="10"/>
      <c r="AIW220" s="10"/>
      <c r="AIX220" s="10"/>
      <c r="AIY220" s="10"/>
      <c r="AIZ220" s="10"/>
      <c r="AJA220" s="10"/>
      <c r="AJB220" s="10"/>
      <c r="AJC220" s="10"/>
      <c r="AJD220" s="10"/>
      <c r="AJE220" s="10"/>
      <c r="AJF220" s="10"/>
      <c r="AJG220" s="10"/>
      <c r="AJH220" s="10"/>
      <c r="AJI220" s="10"/>
      <c r="AJJ220" s="10"/>
      <c r="AJK220" s="10"/>
      <c r="AJL220" s="10"/>
      <c r="AJM220" s="10"/>
      <c r="AJN220" s="10"/>
      <c r="AJO220" s="10"/>
      <c r="AJP220" s="10"/>
      <c r="AJQ220" s="10"/>
      <c r="AJR220" s="10"/>
      <c r="AJS220" s="10"/>
      <c r="AJT220" s="10"/>
      <c r="AJU220" s="10"/>
      <c r="AJV220" s="10"/>
      <c r="AJW220" s="10"/>
      <c r="AJX220" s="10"/>
      <c r="AJY220" s="10"/>
      <c r="AJZ220" s="10"/>
      <c r="AKA220" s="10"/>
      <c r="AKB220" s="10"/>
      <c r="AKC220" s="10"/>
      <c r="AKD220" s="10"/>
      <c r="AKE220" s="10"/>
      <c r="AKF220" s="10"/>
      <c r="AKG220" s="10"/>
      <c r="AKH220" s="10"/>
      <c r="AKI220" s="10"/>
      <c r="AKJ220" s="10"/>
      <c r="AKK220" s="10"/>
      <c r="AKL220" s="10"/>
      <c r="AKM220" s="10"/>
      <c r="AKN220" s="10"/>
      <c r="AKO220" s="10"/>
      <c r="AKP220" s="10"/>
      <c r="AKQ220" s="10"/>
      <c r="AKR220" s="10"/>
      <c r="AKS220" s="10"/>
      <c r="AKT220" s="10"/>
      <c r="AKU220" s="10"/>
      <c r="AKV220" s="10"/>
      <c r="AKW220" s="10"/>
      <c r="AKX220" s="10"/>
      <c r="AKY220" s="10"/>
      <c r="AKZ220" s="10"/>
      <c r="ALA220" s="10"/>
      <c r="ALB220" s="10"/>
      <c r="ALC220" s="10"/>
      <c r="ALD220" s="10"/>
      <c r="ALE220" s="10"/>
      <c r="ALF220" s="10"/>
      <c r="ALG220" s="10"/>
      <c r="ALH220" s="10"/>
      <c r="ALI220" s="10"/>
      <c r="ALJ220" s="10"/>
      <c r="ALK220" s="10"/>
      <c r="ALL220" s="10"/>
      <c r="ALM220" s="10"/>
      <c r="ALN220" s="10"/>
      <c r="ALO220" s="10"/>
      <c r="ALP220" s="10"/>
      <c r="ALQ220" s="10"/>
      <c r="ALR220" s="10"/>
      <c r="ALS220" s="10"/>
      <c r="ALT220" s="10"/>
      <c r="ALU220" s="10"/>
      <c r="ALV220" s="10"/>
      <c r="ALW220" s="10"/>
      <c r="ALX220" s="10"/>
      <c r="ALY220" s="10"/>
      <c r="ALZ220" s="10"/>
      <c r="AMA220" s="10"/>
      <c r="AMB220" s="10"/>
      <c r="AMC220" s="10"/>
      <c r="AMD220" s="10"/>
      <c r="AME220" s="10"/>
      <c r="AMF220" s="10"/>
      <c r="AMG220" s="10"/>
      <c r="AMH220" s="10"/>
      <c r="AMI220" s="10"/>
      <c r="AMJ220" s="10"/>
    </row>
    <row r="221" spans="1:1029" customFormat="1" ht="14.1" customHeight="1">
      <c r="A221" s="8" t="str">
        <f t="shared" si="40"/>
        <v>EstimatedTenderInvitationDateDateTime</v>
      </c>
      <c r="B221" s="9" t="s">
        <v>219</v>
      </c>
      <c r="C221" s="8"/>
      <c r="D221" s="8"/>
      <c r="E221" s="8"/>
      <c r="F221" s="8" t="str">
        <f t="shared" si="41"/>
        <v>Procedure Terms. DateTime</v>
      </c>
      <c r="G221" s="8"/>
      <c r="H221" s="8" t="s">
        <v>441</v>
      </c>
      <c r="I221" s="8"/>
      <c r="J221" s="8" t="s">
        <v>444</v>
      </c>
      <c r="K221" s="8" t="s">
        <v>323</v>
      </c>
      <c r="L221" s="8" t="s">
        <v>323</v>
      </c>
      <c r="M221" s="8" t="s">
        <v>323</v>
      </c>
      <c r="N221" s="8"/>
      <c r="O221" s="8" t="str">
        <f t="shared" si="42"/>
        <v>DateTime. Type</v>
      </c>
      <c r="P221" s="8"/>
      <c r="Q221" s="8"/>
      <c r="R221" s="8" t="s">
        <v>213</v>
      </c>
      <c r="S221" s="8"/>
      <c r="T221" s="8"/>
      <c r="U221" s="8"/>
      <c r="V221" s="8"/>
      <c r="W221" s="8"/>
      <c r="X221" s="10"/>
      <c r="Y221" s="8" t="s">
        <v>211</v>
      </c>
      <c r="Z221" s="55"/>
      <c r="AA221" s="44">
        <v>43320</v>
      </c>
      <c r="AB221" s="23"/>
      <c r="AC221" s="23"/>
      <c r="AD221" s="23"/>
      <c r="AE221" s="23"/>
      <c r="AF221" s="23"/>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c r="HP221" s="10"/>
      <c r="HQ221" s="10"/>
      <c r="HR221" s="10"/>
      <c r="HS221" s="10"/>
      <c r="HT221" s="10"/>
      <c r="HU221" s="10"/>
      <c r="HV221" s="10"/>
      <c r="HW221" s="10"/>
      <c r="HX221" s="10"/>
      <c r="HY221" s="10"/>
      <c r="HZ221" s="10"/>
      <c r="IA221" s="10"/>
      <c r="IB221" s="10"/>
      <c r="IC221" s="10"/>
      <c r="ID221" s="10"/>
      <c r="IE221" s="10"/>
      <c r="IF221" s="10"/>
      <c r="IG221" s="10"/>
      <c r="IH221" s="10"/>
      <c r="II221" s="10"/>
      <c r="IJ221" s="10"/>
      <c r="IK221" s="10"/>
      <c r="IL221" s="10"/>
      <c r="IM221" s="10"/>
      <c r="IN221" s="10"/>
      <c r="IO221" s="10"/>
      <c r="IP221" s="10"/>
      <c r="IQ221" s="10"/>
      <c r="IR221" s="10"/>
      <c r="IS221" s="10"/>
      <c r="IT221" s="10"/>
      <c r="IU221" s="10"/>
      <c r="IV221" s="10"/>
      <c r="IW221" s="10"/>
      <c r="IX221" s="10"/>
      <c r="IY221" s="10"/>
      <c r="IZ221" s="10"/>
      <c r="JA221" s="10"/>
      <c r="JB221" s="10"/>
      <c r="JC221" s="10"/>
      <c r="JD221" s="10"/>
      <c r="JE221" s="10"/>
      <c r="JF221" s="10"/>
      <c r="JG221" s="10"/>
      <c r="JH221" s="10"/>
      <c r="JI221" s="10"/>
      <c r="JJ221" s="10"/>
      <c r="JK221" s="10"/>
      <c r="JL221" s="10"/>
      <c r="JM221" s="10"/>
      <c r="JN221" s="10"/>
      <c r="JO221" s="10"/>
      <c r="JP221" s="10"/>
      <c r="JQ221" s="10"/>
      <c r="JR221" s="10"/>
      <c r="JS221" s="10"/>
      <c r="JT221" s="10"/>
      <c r="JU221" s="10"/>
      <c r="JV221" s="10"/>
      <c r="JW221" s="10"/>
      <c r="JX221" s="10"/>
      <c r="JY221" s="10"/>
      <c r="JZ221" s="10"/>
      <c r="KA221" s="10"/>
      <c r="KB221" s="10"/>
      <c r="KC221" s="10"/>
      <c r="KD221" s="10"/>
      <c r="KE221" s="10"/>
      <c r="KF221" s="10"/>
      <c r="KG221" s="10"/>
      <c r="KH221" s="10"/>
      <c r="KI221" s="10"/>
      <c r="KJ221" s="10"/>
      <c r="KK221" s="10"/>
      <c r="KL221" s="10"/>
      <c r="KM221" s="10"/>
      <c r="KN221" s="10"/>
      <c r="KO221" s="10"/>
      <c r="KP221" s="10"/>
      <c r="KQ221" s="10"/>
      <c r="KR221" s="10"/>
      <c r="KS221" s="10"/>
      <c r="KT221" s="10"/>
      <c r="KU221" s="10"/>
      <c r="KV221" s="10"/>
      <c r="KW221" s="10"/>
      <c r="KX221" s="10"/>
      <c r="KY221" s="10"/>
      <c r="KZ221" s="10"/>
      <c r="LA221" s="10"/>
      <c r="LB221" s="10"/>
      <c r="LC221" s="10"/>
      <c r="LD221" s="10"/>
      <c r="LE221" s="10"/>
      <c r="LF221" s="10"/>
      <c r="LG221" s="10"/>
      <c r="LH221" s="10"/>
      <c r="LI221" s="10"/>
      <c r="LJ221" s="10"/>
      <c r="LK221" s="10"/>
      <c r="LL221" s="10"/>
      <c r="LM221" s="10"/>
      <c r="LN221" s="10"/>
      <c r="LO221" s="10"/>
      <c r="LP221" s="10"/>
      <c r="LQ221" s="10"/>
      <c r="LR221" s="10"/>
      <c r="LS221" s="10"/>
      <c r="LT221" s="10"/>
      <c r="LU221" s="10"/>
      <c r="LV221" s="10"/>
      <c r="LW221" s="10"/>
      <c r="LX221" s="10"/>
      <c r="LY221" s="10"/>
      <c r="LZ221" s="10"/>
      <c r="MA221" s="10"/>
      <c r="MB221" s="10"/>
      <c r="MC221" s="10"/>
      <c r="MD221" s="10"/>
      <c r="ME221" s="10"/>
      <c r="MF221" s="10"/>
      <c r="MG221" s="10"/>
      <c r="MH221" s="10"/>
      <c r="MI221" s="10"/>
      <c r="MJ221" s="10"/>
      <c r="MK221" s="10"/>
      <c r="ML221" s="10"/>
      <c r="MM221" s="10"/>
      <c r="MN221" s="10"/>
      <c r="MO221" s="10"/>
      <c r="MP221" s="10"/>
      <c r="MQ221" s="10"/>
      <c r="MR221" s="10"/>
      <c r="MS221" s="10"/>
      <c r="MT221" s="10"/>
      <c r="MU221" s="10"/>
      <c r="MV221" s="10"/>
      <c r="MW221" s="10"/>
      <c r="MX221" s="10"/>
      <c r="MY221" s="10"/>
      <c r="MZ221" s="10"/>
      <c r="NA221" s="10"/>
      <c r="NB221" s="10"/>
      <c r="NC221" s="10"/>
      <c r="ND221" s="10"/>
      <c r="NE221" s="10"/>
      <c r="NF221" s="10"/>
      <c r="NG221" s="10"/>
      <c r="NH221" s="10"/>
      <c r="NI221" s="10"/>
      <c r="NJ221" s="10"/>
      <c r="NK221" s="10"/>
      <c r="NL221" s="10"/>
      <c r="NM221" s="10"/>
      <c r="NN221" s="10"/>
      <c r="NO221" s="10"/>
      <c r="NP221" s="10"/>
      <c r="NQ221" s="10"/>
      <c r="NR221" s="10"/>
      <c r="NS221" s="10"/>
      <c r="NT221" s="10"/>
      <c r="NU221" s="10"/>
      <c r="NV221" s="10"/>
      <c r="NW221" s="10"/>
      <c r="NX221" s="10"/>
      <c r="NY221" s="10"/>
      <c r="NZ221" s="10"/>
      <c r="OA221" s="10"/>
      <c r="OB221" s="10"/>
      <c r="OC221" s="10"/>
      <c r="OD221" s="10"/>
      <c r="OE221" s="10"/>
      <c r="OF221" s="10"/>
      <c r="OG221" s="10"/>
      <c r="OH221" s="10"/>
      <c r="OI221" s="10"/>
      <c r="OJ221" s="10"/>
      <c r="OK221" s="10"/>
      <c r="OL221" s="10"/>
      <c r="OM221" s="10"/>
      <c r="ON221" s="10"/>
      <c r="OO221" s="10"/>
      <c r="OP221" s="10"/>
      <c r="OQ221" s="10"/>
      <c r="OR221" s="10"/>
      <c r="OS221" s="10"/>
      <c r="OT221" s="10"/>
      <c r="OU221" s="10"/>
      <c r="OV221" s="10"/>
      <c r="OW221" s="10"/>
      <c r="OX221" s="10"/>
      <c r="OY221" s="10"/>
      <c r="OZ221" s="10"/>
      <c r="PA221" s="10"/>
      <c r="PB221" s="10"/>
      <c r="PC221" s="10"/>
      <c r="PD221" s="10"/>
      <c r="PE221" s="10"/>
      <c r="PF221" s="10"/>
      <c r="PG221" s="10"/>
      <c r="PH221" s="10"/>
      <c r="PI221" s="10"/>
      <c r="PJ221" s="10"/>
      <c r="PK221" s="10"/>
      <c r="PL221" s="10"/>
      <c r="PM221" s="10"/>
      <c r="PN221" s="10"/>
      <c r="PO221" s="10"/>
      <c r="PP221" s="10"/>
      <c r="PQ221" s="10"/>
      <c r="PR221" s="10"/>
      <c r="PS221" s="10"/>
      <c r="PT221" s="10"/>
      <c r="PU221" s="10"/>
      <c r="PV221" s="10"/>
      <c r="PW221" s="10"/>
      <c r="PX221" s="10"/>
      <c r="PY221" s="10"/>
      <c r="PZ221" s="10"/>
      <c r="QA221" s="10"/>
      <c r="QB221" s="10"/>
      <c r="QC221" s="10"/>
      <c r="QD221" s="10"/>
      <c r="QE221" s="10"/>
      <c r="QF221" s="10"/>
      <c r="QG221" s="10"/>
      <c r="QH221" s="10"/>
      <c r="QI221" s="10"/>
      <c r="QJ221" s="10"/>
      <c r="QK221" s="10"/>
      <c r="QL221" s="10"/>
      <c r="QM221" s="10"/>
      <c r="QN221" s="10"/>
      <c r="QO221" s="10"/>
      <c r="QP221" s="10"/>
      <c r="QQ221" s="10"/>
      <c r="QR221" s="10"/>
      <c r="QS221" s="10"/>
      <c r="QT221" s="10"/>
      <c r="QU221" s="10"/>
      <c r="QV221" s="10"/>
      <c r="QW221" s="10"/>
      <c r="QX221" s="10"/>
      <c r="QY221" s="10"/>
      <c r="QZ221" s="10"/>
      <c r="RA221" s="10"/>
      <c r="RB221" s="10"/>
      <c r="RC221" s="10"/>
      <c r="RD221" s="10"/>
      <c r="RE221" s="10"/>
      <c r="RF221" s="10"/>
      <c r="RG221" s="10"/>
      <c r="RH221" s="10"/>
      <c r="RI221" s="10"/>
      <c r="RJ221" s="10"/>
      <c r="RK221" s="10"/>
      <c r="RL221" s="10"/>
      <c r="RM221" s="10"/>
      <c r="RN221" s="10"/>
      <c r="RO221" s="10"/>
      <c r="RP221" s="10"/>
      <c r="RQ221" s="10"/>
      <c r="RR221" s="10"/>
      <c r="RS221" s="10"/>
      <c r="RT221" s="10"/>
      <c r="RU221" s="10"/>
      <c r="RV221" s="10"/>
      <c r="RW221" s="10"/>
      <c r="RX221" s="10"/>
      <c r="RY221" s="10"/>
      <c r="RZ221" s="10"/>
      <c r="SA221" s="10"/>
      <c r="SB221" s="10"/>
      <c r="SC221" s="10"/>
      <c r="SD221" s="10"/>
      <c r="SE221" s="10"/>
      <c r="SF221" s="10"/>
      <c r="SG221" s="10"/>
      <c r="SH221" s="10"/>
      <c r="SI221" s="10"/>
      <c r="SJ221" s="10"/>
      <c r="SK221" s="10"/>
      <c r="SL221" s="10"/>
      <c r="SM221" s="10"/>
      <c r="SN221" s="10"/>
      <c r="SO221" s="10"/>
      <c r="SP221" s="10"/>
      <c r="SQ221" s="10"/>
      <c r="SR221" s="10"/>
      <c r="SS221" s="10"/>
      <c r="ST221" s="10"/>
      <c r="SU221" s="10"/>
      <c r="SV221" s="10"/>
      <c r="SW221" s="10"/>
      <c r="SX221" s="10"/>
      <c r="SY221" s="10"/>
      <c r="SZ221" s="10"/>
      <c r="TA221" s="10"/>
      <c r="TB221" s="10"/>
      <c r="TC221" s="10"/>
      <c r="TD221" s="10"/>
      <c r="TE221" s="10"/>
      <c r="TF221" s="10"/>
      <c r="TG221" s="10"/>
      <c r="TH221" s="10"/>
      <c r="TI221" s="10"/>
      <c r="TJ221" s="10"/>
      <c r="TK221" s="10"/>
      <c r="TL221" s="10"/>
      <c r="TM221" s="10"/>
      <c r="TN221" s="10"/>
      <c r="TO221" s="10"/>
      <c r="TP221" s="10"/>
      <c r="TQ221" s="10"/>
      <c r="TR221" s="10"/>
      <c r="TS221" s="10"/>
      <c r="TT221" s="10"/>
      <c r="TU221" s="10"/>
      <c r="TV221" s="10"/>
      <c r="TW221" s="10"/>
      <c r="TX221" s="10"/>
      <c r="TY221" s="10"/>
      <c r="TZ221" s="10"/>
      <c r="UA221" s="10"/>
      <c r="UB221" s="10"/>
      <c r="UC221" s="10"/>
      <c r="UD221" s="10"/>
      <c r="UE221" s="10"/>
      <c r="UF221" s="10"/>
      <c r="UG221" s="10"/>
      <c r="UH221" s="10"/>
      <c r="UI221" s="10"/>
      <c r="UJ221" s="10"/>
      <c r="UK221" s="10"/>
      <c r="UL221" s="10"/>
      <c r="UM221" s="10"/>
      <c r="UN221" s="10"/>
      <c r="UO221" s="10"/>
      <c r="UP221" s="10"/>
      <c r="UQ221" s="10"/>
      <c r="UR221" s="10"/>
      <c r="US221" s="10"/>
      <c r="UT221" s="10"/>
      <c r="UU221" s="10"/>
      <c r="UV221" s="10"/>
      <c r="UW221" s="10"/>
      <c r="UX221" s="10"/>
      <c r="UY221" s="10"/>
      <c r="UZ221" s="10"/>
      <c r="VA221" s="10"/>
      <c r="VB221" s="10"/>
      <c r="VC221" s="10"/>
      <c r="VD221" s="10"/>
      <c r="VE221" s="10"/>
      <c r="VF221" s="10"/>
      <c r="VG221" s="10"/>
      <c r="VH221" s="10"/>
      <c r="VI221" s="10"/>
      <c r="VJ221" s="10"/>
      <c r="VK221" s="10"/>
      <c r="VL221" s="10"/>
      <c r="VM221" s="10"/>
      <c r="VN221" s="10"/>
      <c r="VO221" s="10"/>
      <c r="VP221" s="10"/>
      <c r="VQ221" s="10"/>
      <c r="VR221" s="10"/>
      <c r="VS221" s="10"/>
      <c r="VT221" s="10"/>
      <c r="VU221" s="10"/>
      <c r="VV221" s="10"/>
      <c r="VW221" s="10"/>
      <c r="VX221" s="10"/>
      <c r="VY221" s="10"/>
      <c r="VZ221" s="10"/>
      <c r="WA221" s="10"/>
      <c r="WB221" s="10"/>
      <c r="WC221" s="10"/>
      <c r="WD221" s="10"/>
      <c r="WE221" s="10"/>
      <c r="WF221" s="10"/>
      <c r="WG221" s="10"/>
      <c r="WH221" s="10"/>
      <c r="WI221" s="10"/>
      <c r="WJ221" s="10"/>
      <c r="WK221" s="10"/>
      <c r="WL221" s="10"/>
      <c r="WM221" s="10"/>
      <c r="WN221" s="10"/>
      <c r="WO221" s="10"/>
      <c r="WP221" s="10"/>
      <c r="WQ221" s="10"/>
      <c r="WR221" s="10"/>
      <c r="WS221" s="10"/>
      <c r="WT221" s="10"/>
      <c r="WU221" s="10"/>
      <c r="WV221" s="10"/>
      <c r="WW221" s="10"/>
      <c r="WX221" s="10"/>
      <c r="WY221" s="10"/>
      <c r="WZ221" s="10"/>
      <c r="XA221" s="10"/>
      <c r="XB221" s="10"/>
      <c r="XC221" s="10"/>
      <c r="XD221" s="10"/>
      <c r="XE221" s="10"/>
      <c r="XF221" s="10"/>
      <c r="XG221" s="10"/>
      <c r="XH221" s="10"/>
      <c r="XI221" s="10"/>
      <c r="XJ221" s="10"/>
      <c r="XK221" s="10"/>
      <c r="XL221" s="10"/>
      <c r="XM221" s="10"/>
      <c r="XN221" s="10"/>
      <c r="XO221" s="10"/>
      <c r="XP221" s="10"/>
      <c r="XQ221" s="10"/>
      <c r="XR221" s="10"/>
      <c r="XS221" s="10"/>
      <c r="XT221" s="10"/>
      <c r="XU221" s="10"/>
      <c r="XV221" s="10"/>
      <c r="XW221" s="10"/>
      <c r="XX221" s="10"/>
      <c r="XY221" s="10"/>
      <c r="XZ221" s="10"/>
      <c r="YA221" s="10"/>
      <c r="YB221" s="10"/>
      <c r="YC221" s="10"/>
      <c r="YD221" s="10"/>
      <c r="YE221" s="10"/>
      <c r="YF221" s="10"/>
      <c r="YG221" s="10"/>
      <c r="YH221" s="10"/>
      <c r="YI221" s="10"/>
      <c r="YJ221" s="10"/>
      <c r="YK221" s="10"/>
      <c r="YL221" s="10"/>
      <c r="YM221" s="10"/>
      <c r="YN221" s="10"/>
      <c r="YO221" s="10"/>
      <c r="YP221" s="10"/>
      <c r="YQ221" s="10"/>
      <c r="YR221" s="10"/>
      <c r="YS221" s="10"/>
      <c r="YT221" s="10"/>
      <c r="YU221" s="10"/>
      <c r="YV221" s="10"/>
      <c r="YW221" s="10"/>
      <c r="YX221" s="10"/>
      <c r="YY221" s="10"/>
      <c r="YZ221" s="10"/>
      <c r="ZA221" s="10"/>
      <c r="ZB221" s="10"/>
      <c r="ZC221" s="10"/>
      <c r="ZD221" s="10"/>
      <c r="ZE221" s="10"/>
      <c r="ZF221" s="10"/>
      <c r="ZG221" s="10"/>
      <c r="ZH221" s="10"/>
      <c r="ZI221" s="10"/>
      <c r="ZJ221" s="10"/>
      <c r="ZK221" s="10"/>
      <c r="ZL221" s="10"/>
      <c r="ZM221" s="10"/>
      <c r="ZN221" s="10"/>
      <c r="ZO221" s="10"/>
      <c r="ZP221" s="10"/>
      <c r="ZQ221" s="10"/>
      <c r="ZR221" s="10"/>
      <c r="ZS221" s="10"/>
      <c r="ZT221" s="10"/>
      <c r="ZU221" s="10"/>
      <c r="ZV221" s="10"/>
      <c r="ZW221" s="10"/>
      <c r="ZX221" s="10"/>
      <c r="ZY221" s="10"/>
      <c r="ZZ221" s="10"/>
      <c r="AAA221" s="10"/>
      <c r="AAB221" s="10"/>
      <c r="AAC221" s="10"/>
      <c r="AAD221" s="10"/>
      <c r="AAE221" s="10"/>
      <c r="AAF221" s="10"/>
      <c r="AAG221" s="10"/>
      <c r="AAH221" s="10"/>
      <c r="AAI221" s="10"/>
      <c r="AAJ221" s="10"/>
      <c r="AAK221" s="10"/>
      <c r="AAL221" s="10"/>
      <c r="AAM221" s="10"/>
      <c r="AAN221" s="10"/>
      <c r="AAO221" s="10"/>
      <c r="AAP221" s="10"/>
      <c r="AAQ221" s="10"/>
      <c r="AAR221" s="10"/>
      <c r="AAS221" s="10"/>
      <c r="AAT221" s="10"/>
      <c r="AAU221" s="10"/>
      <c r="AAV221" s="10"/>
      <c r="AAW221" s="10"/>
      <c r="AAX221" s="10"/>
      <c r="AAY221" s="10"/>
      <c r="AAZ221" s="10"/>
      <c r="ABA221" s="10"/>
      <c r="ABB221" s="10"/>
      <c r="ABC221" s="10"/>
      <c r="ABD221" s="10"/>
      <c r="ABE221" s="10"/>
      <c r="ABF221" s="10"/>
      <c r="ABG221" s="10"/>
      <c r="ABH221" s="10"/>
      <c r="ABI221" s="10"/>
      <c r="ABJ221" s="10"/>
      <c r="ABK221" s="10"/>
      <c r="ABL221" s="10"/>
      <c r="ABM221" s="10"/>
      <c r="ABN221" s="10"/>
      <c r="ABO221" s="10"/>
      <c r="ABP221" s="10"/>
      <c r="ABQ221" s="10"/>
      <c r="ABR221" s="10"/>
      <c r="ABS221" s="10"/>
      <c r="ABT221" s="10"/>
      <c r="ABU221" s="10"/>
      <c r="ABV221" s="10"/>
      <c r="ABW221" s="10"/>
      <c r="ABX221" s="10"/>
      <c r="ABY221" s="10"/>
      <c r="ABZ221" s="10"/>
      <c r="ACA221" s="10"/>
      <c r="ACB221" s="10"/>
      <c r="ACC221" s="10"/>
      <c r="ACD221" s="10"/>
      <c r="ACE221" s="10"/>
      <c r="ACF221" s="10"/>
      <c r="ACG221" s="10"/>
      <c r="ACH221" s="10"/>
      <c r="ACI221" s="10"/>
      <c r="ACJ221" s="10"/>
      <c r="ACK221" s="10"/>
      <c r="ACL221" s="10"/>
      <c r="ACM221" s="10"/>
      <c r="ACN221" s="10"/>
      <c r="ACO221" s="10"/>
      <c r="ACP221" s="10"/>
      <c r="ACQ221" s="10"/>
      <c r="ACR221" s="10"/>
      <c r="ACS221" s="10"/>
      <c r="ACT221" s="10"/>
      <c r="ACU221" s="10"/>
      <c r="ACV221" s="10"/>
      <c r="ACW221" s="10"/>
      <c r="ACX221" s="10"/>
      <c r="ACY221" s="10"/>
      <c r="ACZ221" s="10"/>
      <c r="ADA221" s="10"/>
      <c r="ADB221" s="10"/>
      <c r="ADC221" s="10"/>
      <c r="ADD221" s="10"/>
      <c r="ADE221" s="10"/>
      <c r="ADF221" s="10"/>
      <c r="ADG221" s="10"/>
      <c r="ADH221" s="10"/>
      <c r="ADI221" s="10"/>
      <c r="ADJ221" s="10"/>
      <c r="ADK221" s="10"/>
      <c r="ADL221" s="10"/>
      <c r="ADM221" s="10"/>
      <c r="ADN221" s="10"/>
      <c r="ADO221" s="10"/>
      <c r="ADP221" s="10"/>
      <c r="ADQ221" s="10"/>
      <c r="ADR221" s="10"/>
      <c r="ADS221" s="10"/>
      <c r="ADT221" s="10"/>
      <c r="ADU221" s="10"/>
      <c r="ADV221" s="10"/>
      <c r="ADW221" s="10"/>
      <c r="ADX221" s="10"/>
      <c r="ADY221" s="10"/>
      <c r="ADZ221" s="10"/>
      <c r="AEA221" s="10"/>
      <c r="AEB221" s="10"/>
      <c r="AEC221" s="10"/>
      <c r="AED221" s="10"/>
      <c r="AEE221" s="10"/>
      <c r="AEF221" s="10"/>
      <c r="AEG221" s="10"/>
      <c r="AEH221" s="10"/>
      <c r="AEI221" s="10"/>
      <c r="AEJ221" s="10"/>
      <c r="AEK221" s="10"/>
      <c r="AEL221" s="10"/>
      <c r="AEM221" s="10"/>
      <c r="AEN221" s="10"/>
      <c r="AEO221" s="10"/>
      <c r="AEP221" s="10"/>
      <c r="AEQ221" s="10"/>
      <c r="AER221" s="10"/>
      <c r="AES221" s="10"/>
      <c r="AET221" s="10"/>
      <c r="AEU221" s="10"/>
      <c r="AEV221" s="10"/>
      <c r="AEW221" s="10"/>
      <c r="AEX221" s="10"/>
      <c r="AEY221" s="10"/>
      <c r="AEZ221" s="10"/>
      <c r="AFA221" s="10"/>
      <c r="AFB221" s="10"/>
      <c r="AFC221" s="10"/>
      <c r="AFD221" s="10"/>
      <c r="AFE221" s="10"/>
      <c r="AFF221" s="10"/>
      <c r="AFG221" s="10"/>
      <c r="AFH221" s="10"/>
      <c r="AFI221" s="10"/>
      <c r="AFJ221" s="10"/>
      <c r="AFK221" s="10"/>
      <c r="AFL221" s="10"/>
      <c r="AFM221" s="10"/>
      <c r="AFN221" s="10"/>
      <c r="AFO221" s="10"/>
      <c r="AFP221" s="10"/>
      <c r="AFQ221" s="10"/>
      <c r="AFR221" s="10"/>
      <c r="AFS221" s="10"/>
      <c r="AFT221" s="10"/>
      <c r="AFU221" s="10"/>
      <c r="AFV221" s="10"/>
      <c r="AFW221" s="10"/>
      <c r="AFX221" s="10"/>
      <c r="AFY221" s="10"/>
      <c r="AFZ221" s="10"/>
      <c r="AGA221" s="10"/>
      <c r="AGB221" s="10"/>
      <c r="AGC221" s="10"/>
      <c r="AGD221" s="10"/>
      <c r="AGE221" s="10"/>
      <c r="AGF221" s="10"/>
      <c r="AGG221" s="10"/>
      <c r="AGH221" s="10"/>
      <c r="AGI221" s="10"/>
      <c r="AGJ221" s="10"/>
      <c r="AGK221" s="10"/>
      <c r="AGL221" s="10"/>
      <c r="AGM221" s="10"/>
      <c r="AGN221" s="10"/>
      <c r="AGO221" s="10"/>
      <c r="AGP221" s="10"/>
      <c r="AGQ221" s="10"/>
      <c r="AGR221" s="10"/>
      <c r="AGS221" s="10"/>
      <c r="AGT221" s="10"/>
      <c r="AGU221" s="10"/>
      <c r="AGV221" s="10"/>
      <c r="AGW221" s="10"/>
      <c r="AGX221" s="10"/>
      <c r="AGY221" s="10"/>
      <c r="AGZ221" s="10"/>
      <c r="AHA221" s="10"/>
      <c r="AHB221" s="10"/>
      <c r="AHC221" s="10"/>
      <c r="AHD221" s="10"/>
      <c r="AHE221" s="10"/>
      <c r="AHF221" s="10"/>
      <c r="AHG221" s="10"/>
      <c r="AHH221" s="10"/>
      <c r="AHI221" s="10"/>
      <c r="AHJ221" s="10"/>
      <c r="AHK221" s="10"/>
      <c r="AHL221" s="10"/>
      <c r="AHM221" s="10"/>
      <c r="AHN221" s="10"/>
      <c r="AHO221" s="10"/>
      <c r="AHP221" s="10"/>
      <c r="AHQ221" s="10"/>
      <c r="AHR221" s="10"/>
      <c r="AHS221" s="10"/>
      <c r="AHT221" s="10"/>
      <c r="AHU221" s="10"/>
      <c r="AHV221" s="10"/>
      <c r="AHW221" s="10"/>
      <c r="AHX221" s="10"/>
      <c r="AHY221" s="10"/>
      <c r="AHZ221" s="10"/>
      <c r="AIA221" s="10"/>
      <c r="AIB221" s="10"/>
      <c r="AIC221" s="10"/>
      <c r="AID221" s="10"/>
      <c r="AIE221" s="10"/>
      <c r="AIF221" s="10"/>
      <c r="AIG221" s="10"/>
      <c r="AIH221" s="10"/>
      <c r="AII221" s="10"/>
      <c r="AIJ221" s="10"/>
      <c r="AIK221" s="10"/>
      <c r="AIL221" s="10"/>
      <c r="AIM221" s="10"/>
      <c r="AIN221" s="10"/>
      <c r="AIO221" s="10"/>
      <c r="AIP221" s="10"/>
      <c r="AIQ221" s="10"/>
      <c r="AIR221" s="10"/>
      <c r="AIS221" s="10"/>
      <c r="AIT221" s="10"/>
      <c r="AIU221" s="10"/>
      <c r="AIV221" s="10"/>
      <c r="AIW221" s="10"/>
      <c r="AIX221" s="10"/>
      <c r="AIY221" s="10"/>
      <c r="AIZ221" s="10"/>
      <c r="AJA221" s="10"/>
      <c r="AJB221" s="10"/>
      <c r="AJC221" s="10"/>
      <c r="AJD221" s="10"/>
      <c r="AJE221" s="10"/>
      <c r="AJF221" s="10"/>
      <c r="AJG221" s="10"/>
      <c r="AJH221" s="10"/>
      <c r="AJI221" s="10"/>
      <c r="AJJ221" s="10"/>
      <c r="AJK221" s="10"/>
      <c r="AJL221" s="10"/>
      <c r="AJM221" s="10"/>
      <c r="AJN221" s="10"/>
      <c r="AJO221" s="10"/>
      <c r="AJP221" s="10"/>
      <c r="AJQ221" s="10"/>
      <c r="AJR221" s="10"/>
      <c r="AJS221" s="10"/>
      <c r="AJT221" s="10"/>
      <c r="AJU221" s="10"/>
      <c r="AJV221" s="10"/>
      <c r="AJW221" s="10"/>
      <c r="AJX221" s="10"/>
      <c r="AJY221" s="10"/>
      <c r="AJZ221" s="10"/>
      <c r="AKA221" s="10"/>
      <c r="AKB221" s="10"/>
      <c r="AKC221" s="10"/>
      <c r="AKD221" s="10"/>
      <c r="AKE221" s="10"/>
      <c r="AKF221" s="10"/>
      <c r="AKG221" s="10"/>
      <c r="AKH221" s="10"/>
      <c r="AKI221" s="10"/>
      <c r="AKJ221" s="10"/>
      <c r="AKK221" s="10"/>
      <c r="AKL221" s="10"/>
      <c r="AKM221" s="10"/>
      <c r="AKN221" s="10"/>
      <c r="AKO221" s="10"/>
      <c r="AKP221" s="10"/>
      <c r="AKQ221" s="10"/>
      <c r="AKR221" s="10"/>
      <c r="AKS221" s="10"/>
      <c r="AKT221" s="10"/>
      <c r="AKU221" s="10"/>
      <c r="AKV221" s="10"/>
      <c r="AKW221" s="10"/>
      <c r="AKX221" s="10"/>
      <c r="AKY221" s="10"/>
      <c r="AKZ221" s="10"/>
      <c r="ALA221" s="10"/>
      <c r="ALB221" s="10"/>
      <c r="ALC221" s="10"/>
      <c r="ALD221" s="10"/>
      <c r="ALE221" s="10"/>
      <c r="ALF221" s="10"/>
      <c r="ALG221" s="10"/>
      <c r="ALH221" s="10"/>
      <c r="ALI221" s="10"/>
      <c r="ALJ221" s="10"/>
      <c r="ALK221" s="10"/>
      <c r="ALL221" s="10"/>
      <c r="ALM221" s="10"/>
      <c r="ALN221" s="10"/>
      <c r="ALO221" s="10"/>
      <c r="ALP221" s="10"/>
      <c r="ALQ221" s="10"/>
      <c r="ALR221" s="10"/>
      <c r="ALS221" s="10"/>
      <c r="ALT221" s="10"/>
      <c r="ALU221" s="10"/>
      <c r="ALV221" s="10"/>
      <c r="ALW221" s="10"/>
      <c r="ALX221" s="10"/>
      <c r="ALY221" s="10"/>
      <c r="ALZ221" s="10"/>
      <c r="AMA221" s="10"/>
      <c r="AMB221" s="10"/>
      <c r="AMC221" s="10"/>
      <c r="AMD221" s="10"/>
      <c r="AME221" s="10"/>
      <c r="AMF221" s="10"/>
      <c r="AMG221" s="10"/>
      <c r="AMH221" s="10"/>
      <c r="AMI221" s="10"/>
      <c r="AMJ221" s="10"/>
    </row>
    <row r="222" spans="1:1029" customFormat="1" ht="14.1" customHeight="1">
      <c r="A222" s="8" t="str">
        <f t="shared" si="40"/>
        <v>ReceiptExpressionsDeadlineDateTime</v>
      </c>
      <c r="B222" s="9" t="s">
        <v>219</v>
      </c>
      <c r="C222" s="8"/>
      <c r="D222" s="8"/>
      <c r="E222" s="8"/>
      <c r="F222" s="8" t="str">
        <f t="shared" si="41"/>
        <v>Procedure Terms. DateTime</v>
      </c>
      <c r="G222" s="8"/>
      <c r="H222" s="8" t="s">
        <v>441</v>
      </c>
      <c r="I222" s="8"/>
      <c r="J222" s="8" t="s">
        <v>445</v>
      </c>
      <c r="K222" s="8" t="s">
        <v>323</v>
      </c>
      <c r="L222" s="8" t="s">
        <v>323</v>
      </c>
      <c r="M222" s="8" t="s">
        <v>323</v>
      </c>
      <c r="N222" s="8"/>
      <c r="O222" s="8" t="str">
        <f t="shared" si="42"/>
        <v>DateTime. Type</v>
      </c>
      <c r="P222" s="8"/>
      <c r="Q222" s="8"/>
      <c r="R222" s="8" t="s">
        <v>213</v>
      </c>
      <c r="S222" s="8"/>
      <c r="T222" s="8"/>
      <c r="U222" s="8"/>
      <c r="V222" s="8"/>
      <c r="W222" s="8"/>
      <c r="X222" s="10"/>
      <c r="Y222" s="8" t="s">
        <v>211</v>
      </c>
      <c r="Z222" s="55"/>
      <c r="AA222" s="44">
        <v>43320</v>
      </c>
      <c r="AB222" s="23"/>
      <c r="AC222" s="23"/>
      <c r="AD222" s="23"/>
      <c r="AE222" s="23"/>
      <c r="AF222" s="23"/>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c r="HP222" s="10"/>
      <c r="HQ222" s="10"/>
      <c r="HR222" s="10"/>
      <c r="HS222" s="10"/>
      <c r="HT222" s="10"/>
      <c r="HU222" s="10"/>
      <c r="HV222" s="10"/>
      <c r="HW222" s="10"/>
      <c r="HX222" s="10"/>
      <c r="HY222" s="10"/>
      <c r="HZ222" s="10"/>
      <c r="IA222" s="10"/>
      <c r="IB222" s="10"/>
      <c r="IC222" s="10"/>
      <c r="ID222" s="10"/>
      <c r="IE222" s="10"/>
      <c r="IF222" s="10"/>
      <c r="IG222" s="10"/>
      <c r="IH222" s="10"/>
      <c r="II222" s="10"/>
      <c r="IJ222" s="10"/>
      <c r="IK222" s="10"/>
      <c r="IL222" s="10"/>
      <c r="IM222" s="10"/>
      <c r="IN222" s="10"/>
      <c r="IO222" s="10"/>
      <c r="IP222" s="10"/>
      <c r="IQ222" s="10"/>
      <c r="IR222" s="10"/>
      <c r="IS222" s="10"/>
      <c r="IT222" s="10"/>
      <c r="IU222" s="10"/>
      <c r="IV222" s="10"/>
      <c r="IW222" s="10"/>
      <c r="IX222" s="10"/>
      <c r="IY222" s="10"/>
      <c r="IZ222" s="10"/>
      <c r="JA222" s="10"/>
      <c r="JB222" s="10"/>
      <c r="JC222" s="10"/>
      <c r="JD222" s="10"/>
      <c r="JE222" s="10"/>
      <c r="JF222" s="10"/>
      <c r="JG222" s="10"/>
      <c r="JH222" s="10"/>
      <c r="JI222" s="10"/>
      <c r="JJ222" s="10"/>
      <c r="JK222" s="10"/>
      <c r="JL222" s="10"/>
      <c r="JM222" s="10"/>
      <c r="JN222" s="10"/>
      <c r="JO222" s="10"/>
      <c r="JP222" s="10"/>
      <c r="JQ222" s="10"/>
      <c r="JR222" s="10"/>
      <c r="JS222" s="10"/>
      <c r="JT222" s="10"/>
      <c r="JU222" s="10"/>
      <c r="JV222" s="10"/>
      <c r="JW222" s="10"/>
      <c r="JX222" s="10"/>
      <c r="JY222" s="10"/>
      <c r="JZ222" s="10"/>
      <c r="KA222" s="10"/>
      <c r="KB222" s="10"/>
      <c r="KC222" s="10"/>
      <c r="KD222" s="10"/>
      <c r="KE222" s="10"/>
      <c r="KF222" s="10"/>
      <c r="KG222" s="10"/>
      <c r="KH222" s="10"/>
      <c r="KI222" s="10"/>
      <c r="KJ222" s="10"/>
      <c r="KK222" s="10"/>
      <c r="KL222" s="10"/>
      <c r="KM222" s="10"/>
      <c r="KN222" s="10"/>
      <c r="KO222" s="10"/>
      <c r="KP222" s="10"/>
      <c r="KQ222" s="10"/>
      <c r="KR222" s="10"/>
      <c r="KS222" s="10"/>
      <c r="KT222" s="10"/>
      <c r="KU222" s="10"/>
      <c r="KV222" s="10"/>
      <c r="KW222" s="10"/>
      <c r="KX222" s="10"/>
      <c r="KY222" s="10"/>
      <c r="KZ222" s="10"/>
      <c r="LA222" s="10"/>
      <c r="LB222" s="10"/>
      <c r="LC222" s="10"/>
      <c r="LD222" s="10"/>
      <c r="LE222" s="10"/>
      <c r="LF222" s="10"/>
      <c r="LG222" s="10"/>
      <c r="LH222" s="10"/>
      <c r="LI222" s="10"/>
      <c r="LJ222" s="10"/>
      <c r="LK222" s="10"/>
      <c r="LL222" s="10"/>
      <c r="LM222" s="10"/>
      <c r="LN222" s="10"/>
      <c r="LO222" s="10"/>
      <c r="LP222" s="10"/>
      <c r="LQ222" s="10"/>
      <c r="LR222" s="10"/>
      <c r="LS222" s="10"/>
      <c r="LT222" s="10"/>
      <c r="LU222" s="10"/>
      <c r="LV222" s="10"/>
      <c r="LW222" s="10"/>
      <c r="LX222" s="10"/>
      <c r="LY222" s="10"/>
      <c r="LZ222" s="10"/>
      <c r="MA222" s="10"/>
      <c r="MB222" s="10"/>
      <c r="MC222" s="10"/>
      <c r="MD222" s="10"/>
      <c r="ME222" s="10"/>
      <c r="MF222" s="10"/>
      <c r="MG222" s="10"/>
      <c r="MH222" s="10"/>
      <c r="MI222" s="10"/>
      <c r="MJ222" s="10"/>
      <c r="MK222" s="10"/>
      <c r="ML222" s="10"/>
      <c r="MM222" s="10"/>
      <c r="MN222" s="10"/>
      <c r="MO222" s="10"/>
      <c r="MP222" s="10"/>
      <c r="MQ222" s="10"/>
      <c r="MR222" s="10"/>
      <c r="MS222" s="10"/>
      <c r="MT222" s="10"/>
      <c r="MU222" s="10"/>
      <c r="MV222" s="10"/>
      <c r="MW222" s="10"/>
      <c r="MX222" s="10"/>
      <c r="MY222" s="10"/>
      <c r="MZ222" s="10"/>
      <c r="NA222" s="10"/>
      <c r="NB222" s="10"/>
      <c r="NC222" s="10"/>
      <c r="ND222" s="10"/>
      <c r="NE222" s="10"/>
      <c r="NF222" s="10"/>
      <c r="NG222" s="10"/>
      <c r="NH222" s="10"/>
      <c r="NI222" s="10"/>
      <c r="NJ222" s="10"/>
      <c r="NK222" s="10"/>
      <c r="NL222" s="10"/>
      <c r="NM222" s="10"/>
      <c r="NN222" s="10"/>
      <c r="NO222" s="10"/>
      <c r="NP222" s="10"/>
      <c r="NQ222" s="10"/>
      <c r="NR222" s="10"/>
      <c r="NS222" s="10"/>
      <c r="NT222" s="10"/>
      <c r="NU222" s="10"/>
      <c r="NV222" s="10"/>
      <c r="NW222" s="10"/>
      <c r="NX222" s="10"/>
      <c r="NY222" s="10"/>
      <c r="NZ222" s="10"/>
      <c r="OA222" s="10"/>
      <c r="OB222" s="10"/>
      <c r="OC222" s="10"/>
      <c r="OD222" s="10"/>
      <c r="OE222" s="10"/>
      <c r="OF222" s="10"/>
      <c r="OG222" s="10"/>
      <c r="OH222" s="10"/>
      <c r="OI222" s="10"/>
      <c r="OJ222" s="10"/>
      <c r="OK222" s="10"/>
      <c r="OL222" s="10"/>
      <c r="OM222" s="10"/>
      <c r="ON222" s="10"/>
      <c r="OO222" s="10"/>
      <c r="OP222" s="10"/>
      <c r="OQ222" s="10"/>
      <c r="OR222" s="10"/>
      <c r="OS222" s="10"/>
      <c r="OT222" s="10"/>
      <c r="OU222" s="10"/>
      <c r="OV222" s="10"/>
      <c r="OW222" s="10"/>
      <c r="OX222" s="10"/>
      <c r="OY222" s="10"/>
      <c r="OZ222" s="10"/>
      <c r="PA222" s="10"/>
      <c r="PB222" s="10"/>
      <c r="PC222" s="10"/>
      <c r="PD222" s="10"/>
      <c r="PE222" s="10"/>
      <c r="PF222" s="10"/>
      <c r="PG222" s="10"/>
      <c r="PH222" s="10"/>
      <c r="PI222" s="10"/>
      <c r="PJ222" s="10"/>
      <c r="PK222" s="10"/>
      <c r="PL222" s="10"/>
      <c r="PM222" s="10"/>
      <c r="PN222" s="10"/>
      <c r="PO222" s="10"/>
      <c r="PP222" s="10"/>
      <c r="PQ222" s="10"/>
      <c r="PR222" s="10"/>
      <c r="PS222" s="10"/>
      <c r="PT222" s="10"/>
      <c r="PU222" s="10"/>
      <c r="PV222" s="10"/>
      <c r="PW222" s="10"/>
      <c r="PX222" s="10"/>
      <c r="PY222" s="10"/>
      <c r="PZ222" s="10"/>
      <c r="QA222" s="10"/>
      <c r="QB222" s="10"/>
      <c r="QC222" s="10"/>
      <c r="QD222" s="10"/>
      <c r="QE222" s="10"/>
      <c r="QF222" s="10"/>
      <c r="QG222" s="10"/>
      <c r="QH222" s="10"/>
      <c r="QI222" s="10"/>
      <c r="QJ222" s="10"/>
      <c r="QK222" s="10"/>
      <c r="QL222" s="10"/>
      <c r="QM222" s="10"/>
      <c r="QN222" s="10"/>
      <c r="QO222" s="10"/>
      <c r="QP222" s="10"/>
      <c r="QQ222" s="10"/>
      <c r="QR222" s="10"/>
      <c r="QS222" s="10"/>
      <c r="QT222" s="10"/>
      <c r="QU222" s="10"/>
      <c r="QV222" s="10"/>
      <c r="QW222" s="10"/>
      <c r="QX222" s="10"/>
      <c r="QY222" s="10"/>
      <c r="QZ222" s="10"/>
      <c r="RA222" s="10"/>
      <c r="RB222" s="10"/>
      <c r="RC222" s="10"/>
      <c r="RD222" s="10"/>
      <c r="RE222" s="10"/>
      <c r="RF222" s="10"/>
      <c r="RG222" s="10"/>
      <c r="RH222" s="10"/>
      <c r="RI222" s="10"/>
      <c r="RJ222" s="10"/>
      <c r="RK222" s="10"/>
      <c r="RL222" s="10"/>
      <c r="RM222" s="10"/>
      <c r="RN222" s="10"/>
      <c r="RO222" s="10"/>
      <c r="RP222" s="10"/>
      <c r="RQ222" s="10"/>
      <c r="RR222" s="10"/>
      <c r="RS222" s="10"/>
      <c r="RT222" s="10"/>
      <c r="RU222" s="10"/>
      <c r="RV222" s="10"/>
      <c r="RW222" s="10"/>
      <c r="RX222" s="10"/>
      <c r="RY222" s="10"/>
      <c r="RZ222" s="10"/>
      <c r="SA222" s="10"/>
      <c r="SB222" s="10"/>
      <c r="SC222" s="10"/>
      <c r="SD222" s="10"/>
      <c r="SE222" s="10"/>
      <c r="SF222" s="10"/>
      <c r="SG222" s="10"/>
      <c r="SH222" s="10"/>
      <c r="SI222" s="10"/>
      <c r="SJ222" s="10"/>
      <c r="SK222" s="10"/>
      <c r="SL222" s="10"/>
      <c r="SM222" s="10"/>
      <c r="SN222" s="10"/>
      <c r="SO222" s="10"/>
      <c r="SP222" s="10"/>
      <c r="SQ222" s="10"/>
      <c r="SR222" s="10"/>
      <c r="SS222" s="10"/>
      <c r="ST222" s="10"/>
      <c r="SU222" s="10"/>
      <c r="SV222" s="10"/>
      <c r="SW222" s="10"/>
      <c r="SX222" s="10"/>
      <c r="SY222" s="10"/>
      <c r="SZ222" s="10"/>
      <c r="TA222" s="10"/>
      <c r="TB222" s="10"/>
      <c r="TC222" s="10"/>
      <c r="TD222" s="10"/>
      <c r="TE222" s="10"/>
      <c r="TF222" s="10"/>
      <c r="TG222" s="10"/>
      <c r="TH222" s="10"/>
      <c r="TI222" s="10"/>
      <c r="TJ222" s="10"/>
      <c r="TK222" s="10"/>
      <c r="TL222" s="10"/>
      <c r="TM222" s="10"/>
      <c r="TN222" s="10"/>
      <c r="TO222" s="10"/>
      <c r="TP222" s="10"/>
      <c r="TQ222" s="10"/>
      <c r="TR222" s="10"/>
      <c r="TS222" s="10"/>
      <c r="TT222" s="10"/>
      <c r="TU222" s="10"/>
      <c r="TV222" s="10"/>
      <c r="TW222" s="10"/>
      <c r="TX222" s="10"/>
      <c r="TY222" s="10"/>
      <c r="TZ222" s="10"/>
      <c r="UA222" s="10"/>
      <c r="UB222" s="10"/>
      <c r="UC222" s="10"/>
      <c r="UD222" s="10"/>
      <c r="UE222" s="10"/>
      <c r="UF222" s="10"/>
      <c r="UG222" s="10"/>
      <c r="UH222" s="10"/>
      <c r="UI222" s="10"/>
      <c r="UJ222" s="10"/>
      <c r="UK222" s="10"/>
      <c r="UL222" s="10"/>
      <c r="UM222" s="10"/>
      <c r="UN222" s="10"/>
      <c r="UO222" s="10"/>
      <c r="UP222" s="10"/>
      <c r="UQ222" s="10"/>
      <c r="UR222" s="10"/>
      <c r="US222" s="10"/>
      <c r="UT222" s="10"/>
      <c r="UU222" s="10"/>
      <c r="UV222" s="10"/>
      <c r="UW222" s="10"/>
      <c r="UX222" s="10"/>
      <c r="UY222" s="10"/>
      <c r="UZ222" s="10"/>
      <c r="VA222" s="10"/>
      <c r="VB222" s="10"/>
      <c r="VC222" s="10"/>
      <c r="VD222" s="10"/>
      <c r="VE222" s="10"/>
      <c r="VF222" s="10"/>
      <c r="VG222" s="10"/>
      <c r="VH222" s="10"/>
      <c r="VI222" s="10"/>
      <c r="VJ222" s="10"/>
      <c r="VK222" s="10"/>
      <c r="VL222" s="10"/>
      <c r="VM222" s="10"/>
      <c r="VN222" s="10"/>
      <c r="VO222" s="10"/>
      <c r="VP222" s="10"/>
      <c r="VQ222" s="10"/>
      <c r="VR222" s="10"/>
      <c r="VS222" s="10"/>
      <c r="VT222" s="10"/>
      <c r="VU222" s="10"/>
      <c r="VV222" s="10"/>
      <c r="VW222" s="10"/>
      <c r="VX222" s="10"/>
      <c r="VY222" s="10"/>
      <c r="VZ222" s="10"/>
      <c r="WA222" s="10"/>
      <c r="WB222" s="10"/>
      <c r="WC222" s="10"/>
      <c r="WD222" s="10"/>
      <c r="WE222" s="10"/>
      <c r="WF222" s="10"/>
      <c r="WG222" s="10"/>
      <c r="WH222" s="10"/>
      <c r="WI222" s="10"/>
      <c r="WJ222" s="10"/>
      <c r="WK222" s="10"/>
      <c r="WL222" s="10"/>
      <c r="WM222" s="10"/>
      <c r="WN222" s="10"/>
      <c r="WO222" s="10"/>
      <c r="WP222" s="10"/>
      <c r="WQ222" s="10"/>
      <c r="WR222" s="10"/>
      <c r="WS222" s="10"/>
      <c r="WT222" s="10"/>
      <c r="WU222" s="10"/>
      <c r="WV222" s="10"/>
      <c r="WW222" s="10"/>
      <c r="WX222" s="10"/>
      <c r="WY222" s="10"/>
      <c r="WZ222" s="10"/>
      <c r="XA222" s="10"/>
      <c r="XB222" s="10"/>
      <c r="XC222" s="10"/>
      <c r="XD222" s="10"/>
      <c r="XE222" s="10"/>
      <c r="XF222" s="10"/>
      <c r="XG222" s="10"/>
      <c r="XH222" s="10"/>
      <c r="XI222" s="10"/>
      <c r="XJ222" s="10"/>
      <c r="XK222" s="10"/>
      <c r="XL222" s="10"/>
      <c r="XM222" s="10"/>
      <c r="XN222" s="10"/>
      <c r="XO222" s="10"/>
      <c r="XP222" s="10"/>
      <c r="XQ222" s="10"/>
      <c r="XR222" s="10"/>
      <c r="XS222" s="10"/>
      <c r="XT222" s="10"/>
      <c r="XU222" s="10"/>
      <c r="XV222" s="10"/>
      <c r="XW222" s="10"/>
      <c r="XX222" s="10"/>
      <c r="XY222" s="10"/>
      <c r="XZ222" s="10"/>
      <c r="YA222" s="10"/>
      <c r="YB222" s="10"/>
      <c r="YC222" s="10"/>
      <c r="YD222" s="10"/>
      <c r="YE222" s="10"/>
      <c r="YF222" s="10"/>
      <c r="YG222" s="10"/>
      <c r="YH222" s="10"/>
      <c r="YI222" s="10"/>
      <c r="YJ222" s="10"/>
      <c r="YK222" s="10"/>
      <c r="YL222" s="10"/>
      <c r="YM222" s="10"/>
      <c r="YN222" s="10"/>
      <c r="YO222" s="10"/>
      <c r="YP222" s="10"/>
      <c r="YQ222" s="10"/>
      <c r="YR222" s="10"/>
      <c r="YS222" s="10"/>
      <c r="YT222" s="10"/>
      <c r="YU222" s="10"/>
      <c r="YV222" s="10"/>
      <c r="YW222" s="10"/>
      <c r="YX222" s="10"/>
      <c r="YY222" s="10"/>
      <c r="YZ222" s="10"/>
      <c r="ZA222" s="10"/>
      <c r="ZB222" s="10"/>
      <c r="ZC222" s="10"/>
      <c r="ZD222" s="10"/>
      <c r="ZE222" s="10"/>
      <c r="ZF222" s="10"/>
      <c r="ZG222" s="10"/>
      <c r="ZH222" s="10"/>
      <c r="ZI222" s="10"/>
      <c r="ZJ222" s="10"/>
      <c r="ZK222" s="10"/>
      <c r="ZL222" s="10"/>
      <c r="ZM222" s="10"/>
      <c r="ZN222" s="10"/>
      <c r="ZO222" s="10"/>
      <c r="ZP222" s="10"/>
      <c r="ZQ222" s="10"/>
      <c r="ZR222" s="10"/>
      <c r="ZS222" s="10"/>
      <c r="ZT222" s="10"/>
      <c r="ZU222" s="10"/>
      <c r="ZV222" s="10"/>
      <c r="ZW222" s="10"/>
      <c r="ZX222" s="10"/>
      <c r="ZY222" s="10"/>
      <c r="ZZ222" s="10"/>
      <c r="AAA222" s="10"/>
      <c r="AAB222" s="10"/>
      <c r="AAC222" s="10"/>
      <c r="AAD222" s="10"/>
      <c r="AAE222" s="10"/>
      <c r="AAF222" s="10"/>
      <c r="AAG222" s="10"/>
      <c r="AAH222" s="10"/>
      <c r="AAI222" s="10"/>
      <c r="AAJ222" s="10"/>
      <c r="AAK222" s="10"/>
      <c r="AAL222" s="10"/>
      <c r="AAM222" s="10"/>
      <c r="AAN222" s="10"/>
      <c r="AAO222" s="10"/>
      <c r="AAP222" s="10"/>
      <c r="AAQ222" s="10"/>
      <c r="AAR222" s="10"/>
      <c r="AAS222" s="10"/>
      <c r="AAT222" s="10"/>
      <c r="AAU222" s="10"/>
      <c r="AAV222" s="10"/>
      <c r="AAW222" s="10"/>
      <c r="AAX222" s="10"/>
      <c r="AAY222" s="10"/>
      <c r="AAZ222" s="10"/>
      <c r="ABA222" s="10"/>
      <c r="ABB222" s="10"/>
      <c r="ABC222" s="10"/>
      <c r="ABD222" s="10"/>
      <c r="ABE222" s="10"/>
      <c r="ABF222" s="10"/>
      <c r="ABG222" s="10"/>
      <c r="ABH222" s="10"/>
      <c r="ABI222" s="10"/>
      <c r="ABJ222" s="10"/>
      <c r="ABK222" s="10"/>
      <c r="ABL222" s="10"/>
      <c r="ABM222" s="10"/>
      <c r="ABN222" s="10"/>
      <c r="ABO222" s="10"/>
      <c r="ABP222" s="10"/>
      <c r="ABQ222" s="10"/>
      <c r="ABR222" s="10"/>
      <c r="ABS222" s="10"/>
      <c r="ABT222" s="10"/>
      <c r="ABU222" s="10"/>
      <c r="ABV222" s="10"/>
      <c r="ABW222" s="10"/>
      <c r="ABX222" s="10"/>
      <c r="ABY222" s="10"/>
      <c r="ABZ222" s="10"/>
      <c r="ACA222" s="10"/>
      <c r="ACB222" s="10"/>
      <c r="ACC222" s="10"/>
      <c r="ACD222" s="10"/>
      <c r="ACE222" s="10"/>
      <c r="ACF222" s="10"/>
      <c r="ACG222" s="10"/>
      <c r="ACH222" s="10"/>
      <c r="ACI222" s="10"/>
      <c r="ACJ222" s="10"/>
      <c r="ACK222" s="10"/>
      <c r="ACL222" s="10"/>
      <c r="ACM222" s="10"/>
      <c r="ACN222" s="10"/>
      <c r="ACO222" s="10"/>
      <c r="ACP222" s="10"/>
      <c r="ACQ222" s="10"/>
      <c r="ACR222" s="10"/>
      <c r="ACS222" s="10"/>
      <c r="ACT222" s="10"/>
      <c r="ACU222" s="10"/>
      <c r="ACV222" s="10"/>
      <c r="ACW222" s="10"/>
      <c r="ACX222" s="10"/>
      <c r="ACY222" s="10"/>
      <c r="ACZ222" s="10"/>
      <c r="ADA222" s="10"/>
      <c r="ADB222" s="10"/>
      <c r="ADC222" s="10"/>
      <c r="ADD222" s="10"/>
      <c r="ADE222" s="10"/>
      <c r="ADF222" s="10"/>
      <c r="ADG222" s="10"/>
      <c r="ADH222" s="10"/>
      <c r="ADI222" s="10"/>
      <c r="ADJ222" s="10"/>
      <c r="ADK222" s="10"/>
      <c r="ADL222" s="10"/>
      <c r="ADM222" s="10"/>
      <c r="ADN222" s="10"/>
      <c r="ADO222" s="10"/>
      <c r="ADP222" s="10"/>
      <c r="ADQ222" s="10"/>
      <c r="ADR222" s="10"/>
      <c r="ADS222" s="10"/>
      <c r="ADT222" s="10"/>
      <c r="ADU222" s="10"/>
      <c r="ADV222" s="10"/>
      <c r="ADW222" s="10"/>
      <c r="ADX222" s="10"/>
      <c r="ADY222" s="10"/>
      <c r="ADZ222" s="10"/>
      <c r="AEA222" s="10"/>
      <c r="AEB222" s="10"/>
      <c r="AEC222" s="10"/>
      <c r="AED222" s="10"/>
      <c r="AEE222" s="10"/>
      <c r="AEF222" s="10"/>
      <c r="AEG222" s="10"/>
      <c r="AEH222" s="10"/>
      <c r="AEI222" s="10"/>
      <c r="AEJ222" s="10"/>
      <c r="AEK222" s="10"/>
      <c r="AEL222" s="10"/>
      <c r="AEM222" s="10"/>
      <c r="AEN222" s="10"/>
      <c r="AEO222" s="10"/>
      <c r="AEP222" s="10"/>
      <c r="AEQ222" s="10"/>
      <c r="AER222" s="10"/>
      <c r="AES222" s="10"/>
      <c r="AET222" s="10"/>
      <c r="AEU222" s="10"/>
      <c r="AEV222" s="10"/>
      <c r="AEW222" s="10"/>
      <c r="AEX222" s="10"/>
      <c r="AEY222" s="10"/>
      <c r="AEZ222" s="10"/>
      <c r="AFA222" s="10"/>
      <c r="AFB222" s="10"/>
      <c r="AFC222" s="10"/>
      <c r="AFD222" s="10"/>
      <c r="AFE222" s="10"/>
      <c r="AFF222" s="10"/>
      <c r="AFG222" s="10"/>
      <c r="AFH222" s="10"/>
      <c r="AFI222" s="10"/>
      <c r="AFJ222" s="10"/>
      <c r="AFK222" s="10"/>
      <c r="AFL222" s="10"/>
      <c r="AFM222" s="10"/>
      <c r="AFN222" s="10"/>
      <c r="AFO222" s="10"/>
      <c r="AFP222" s="10"/>
      <c r="AFQ222" s="10"/>
      <c r="AFR222" s="10"/>
      <c r="AFS222" s="10"/>
      <c r="AFT222" s="10"/>
      <c r="AFU222" s="10"/>
      <c r="AFV222" s="10"/>
      <c r="AFW222" s="10"/>
      <c r="AFX222" s="10"/>
      <c r="AFY222" s="10"/>
      <c r="AFZ222" s="10"/>
      <c r="AGA222" s="10"/>
      <c r="AGB222" s="10"/>
      <c r="AGC222" s="10"/>
      <c r="AGD222" s="10"/>
      <c r="AGE222" s="10"/>
      <c r="AGF222" s="10"/>
      <c r="AGG222" s="10"/>
      <c r="AGH222" s="10"/>
      <c r="AGI222" s="10"/>
      <c r="AGJ222" s="10"/>
      <c r="AGK222" s="10"/>
      <c r="AGL222" s="10"/>
      <c r="AGM222" s="10"/>
      <c r="AGN222" s="10"/>
      <c r="AGO222" s="10"/>
      <c r="AGP222" s="10"/>
      <c r="AGQ222" s="10"/>
      <c r="AGR222" s="10"/>
      <c r="AGS222" s="10"/>
      <c r="AGT222" s="10"/>
      <c r="AGU222" s="10"/>
      <c r="AGV222" s="10"/>
      <c r="AGW222" s="10"/>
      <c r="AGX222" s="10"/>
      <c r="AGY222" s="10"/>
      <c r="AGZ222" s="10"/>
      <c r="AHA222" s="10"/>
      <c r="AHB222" s="10"/>
      <c r="AHC222" s="10"/>
      <c r="AHD222" s="10"/>
      <c r="AHE222" s="10"/>
      <c r="AHF222" s="10"/>
      <c r="AHG222" s="10"/>
      <c r="AHH222" s="10"/>
      <c r="AHI222" s="10"/>
      <c r="AHJ222" s="10"/>
      <c r="AHK222" s="10"/>
      <c r="AHL222" s="10"/>
      <c r="AHM222" s="10"/>
      <c r="AHN222" s="10"/>
      <c r="AHO222" s="10"/>
      <c r="AHP222" s="10"/>
      <c r="AHQ222" s="10"/>
      <c r="AHR222" s="10"/>
      <c r="AHS222" s="10"/>
      <c r="AHT222" s="10"/>
      <c r="AHU222" s="10"/>
      <c r="AHV222" s="10"/>
      <c r="AHW222" s="10"/>
      <c r="AHX222" s="10"/>
      <c r="AHY222" s="10"/>
      <c r="AHZ222" s="10"/>
      <c r="AIA222" s="10"/>
      <c r="AIB222" s="10"/>
      <c r="AIC222" s="10"/>
      <c r="AID222" s="10"/>
      <c r="AIE222" s="10"/>
      <c r="AIF222" s="10"/>
      <c r="AIG222" s="10"/>
      <c r="AIH222" s="10"/>
      <c r="AII222" s="10"/>
      <c r="AIJ222" s="10"/>
      <c r="AIK222" s="10"/>
      <c r="AIL222" s="10"/>
      <c r="AIM222" s="10"/>
      <c r="AIN222" s="10"/>
      <c r="AIO222" s="10"/>
      <c r="AIP222" s="10"/>
      <c r="AIQ222" s="10"/>
      <c r="AIR222" s="10"/>
      <c r="AIS222" s="10"/>
      <c r="AIT222" s="10"/>
      <c r="AIU222" s="10"/>
      <c r="AIV222" s="10"/>
      <c r="AIW222" s="10"/>
      <c r="AIX222" s="10"/>
      <c r="AIY222" s="10"/>
      <c r="AIZ222" s="10"/>
      <c r="AJA222" s="10"/>
      <c r="AJB222" s="10"/>
      <c r="AJC222" s="10"/>
      <c r="AJD222" s="10"/>
      <c r="AJE222" s="10"/>
      <c r="AJF222" s="10"/>
      <c r="AJG222" s="10"/>
      <c r="AJH222" s="10"/>
      <c r="AJI222" s="10"/>
      <c r="AJJ222" s="10"/>
      <c r="AJK222" s="10"/>
      <c r="AJL222" s="10"/>
      <c r="AJM222" s="10"/>
      <c r="AJN222" s="10"/>
      <c r="AJO222" s="10"/>
      <c r="AJP222" s="10"/>
      <c r="AJQ222" s="10"/>
      <c r="AJR222" s="10"/>
      <c r="AJS222" s="10"/>
      <c r="AJT222" s="10"/>
      <c r="AJU222" s="10"/>
      <c r="AJV222" s="10"/>
      <c r="AJW222" s="10"/>
      <c r="AJX222" s="10"/>
      <c r="AJY222" s="10"/>
      <c r="AJZ222" s="10"/>
      <c r="AKA222" s="10"/>
      <c r="AKB222" s="10"/>
      <c r="AKC222" s="10"/>
      <c r="AKD222" s="10"/>
      <c r="AKE222" s="10"/>
      <c r="AKF222" s="10"/>
      <c r="AKG222" s="10"/>
      <c r="AKH222" s="10"/>
      <c r="AKI222" s="10"/>
      <c r="AKJ222" s="10"/>
      <c r="AKK222" s="10"/>
      <c r="AKL222" s="10"/>
      <c r="AKM222" s="10"/>
      <c r="AKN222" s="10"/>
      <c r="AKO222" s="10"/>
      <c r="AKP222" s="10"/>
      <c r="AKQ222" s="10"/>
      <c r="AKR222" s="10"/>
      <c r="AKS222" s="10"/>
      <c r="AKT222" s="10"/>
      <c r="AKU222" s="10"/>
      <c r="AKV222" s="10"/>
      <c r="AKW222" s="10"/>
      <c r="AKX222" s="10"/>
      <c r="AKY222" s="10"/>
      <c r="AKZ222" s="10"/>
      <c r="ALA222" s="10"/>
      <c r="ALB222" s="10"/>
      <c r="ALC222" s="10"/>
      <c r="ALD222" s="10"/>
      <c r="ALE222" s="10"/>
      <c r="ALF222" s="10"/>
      <c r="ALG222" s="10"/>
      <c r="ALH222" s="10"/>
      <c r="ALI222" s="10"/>
      <c r="ALJ222" s="10"/>
      <c r="ALK222" s="10"/>
      <c r="ALL222" s="10"/>
      <c r="ALM222" s="10"/>
      <c r="ALN222" s="10"/>
      <c r="ALO222" s="10"/>
      <c r="ALP222" s="10"/>
      <c r="ALQ222" s="10"/>
      <c r="ALR222" s="10"/>
      <c r="ALS222" s="10"/>
      <c r="ALT222" s="10"/>
      <c r="ALU222" s="10"/>
      <c r="ALV222" s="10"/>
      <c r="ALW222" s="10"/>
      <c r="ALX222" s="10"/>
      <c r="ALY222" s="10"/>
      <c r="ALZ222" s="10"/>
      <c r="AMA222" s="10"/>
      <c r="AMB222" s="10"/>
      <c r="AMC222" s="10"/>
      <c r="AMD222" s="10"/>
      <c r="AME222" s="10"/>
      <c r="AMF222" s="10"/>
      <c r="AMG222" s="10"/>
      <c r="AMH222" s="10"/>
      <c r="AMI222" s="10"/>
      <c r="AMJ222" s="10"/>
    </row>
    <row r="223" spans="1:1029" customFormat="1" ht="14.1" customHeight="1">
      <c r="A223" s="8" t="str">
        <f t="shared" si="40"/>
        <v>ReviewDeadlineDateTime</v>
      </c>
      <c r="B223" s="9" t="s">
        <v>219</v>
      </c>
      <c r="C223" s="8"/>
      <c r="D223" s="8"/>
      <c r="E223" s="8"/>
      <c r="F223" s="8" t="str">
        <f t="shared" si="41"/>
        <v>Procedure Terms. DateTime</v>
      </c>
      <c r="G223" s="8"/>
      <c r="H223" s="8" t="s">
        <v>441</v>
      </c>
      <c r="I223" s="8"/>
      <c r="J223" s="8" t="s">
        <v>263</v>
      </c>
      <c r="K223" s="8" t="s">
        <v>323</v>
      </c>
      <c r="L223" s="8" t="s">
        <v>323</v>
      </c>
      <c r="M223" s="8" t="s">
        <v>323</v>
      </c>
      <c r="N223" s="8"/>
      <c r="O223" s="8" t="str">
        <f t="shared" si="42"/>
        <v>DateTime. Type</v>
      </c>
      <c r="P223" s="8"/>
      <c r="Q223" s="8"/>
      <c r="R223" s="8" t="s">
        <v>213</v>
      </c>
      <c r="S223" s="8"/>
      <c r="T223" s="8"/>
      <c r="U223" s="8"/>
      <c r="V223" s="8"/>
      <c r="W223" s="8"/>
      <c r="X223" s="10" t="s">
        <v>263</v>
      </c>
      <c r="Y223" s="8" t="s">
        <v>211</v>
      </c>
      <c r="Z223" s="8"/>
      <c r="AA223" s="44">
        <v>43320</v>
      </c>
      <c r="AB223" s="23"/>
      <c r="AC223" s="23"/>
      <c r="AD223" s="23"/>
      <c r="AE223" s="23"/>
      <c r="AF223" s="23"/>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c r="HP223" s="10"/>
      <c r="HQ223" s="10"/>
      <c r="HR223" s="10"/>
      <c r="HS223" s="10"/>
      <c r="HT223" s="10"/>
      <c r="HU223" s="10"/>
      <c r="HV223" s="10"/>
      <c r="HW223" s="10"/>
      <c r="HX223" s="10"/>
      <c r="HY223" s="10"/>
      <c r="HZ223" s="10"/>
      <c r="IA223" s="10"/>
      <c r="IB223" s="10"/>
      <c r="IC223" s="10"/>
      <c r="ID223" s="10"/>
      <c r="IE223" s="10"/>
      <c r="IF223" s="10"/>
      <c r="IG223" s="10"/>
      <c r="IH223" s="10"/>
      <c r="II223" s="10"/>
      <c r="IJ223" s="10"/>
      <c r="IK223" s="10"/>
      <c r="IL223" s="10"/>
      <c r="IM223" s="10"/>
      <c r="IN223" s="10"/>
      <c r="IO223" s="10"/>
      <c r="IP223" s="10"/>
      <c r="IQ223" s="10"/>
      <c r="IR223" s="10"/>
      <c r="IS223" s="10"/>
      <c r="IT223" s="10"/>
      <c r="IU223" s="10"/>
      <c r="IV223" s="10"/>
      <c r="IW223" s="10"/>
      <c r="IX223" s="10"/>
      <c r="IY223" s="10"/>
      <c r="IZ223" s="10"/>
      <c r="JA223" s="10"/>
      <c r="JB223" s="10"/>
      <c r="JC223" s="10"/>
      <c r="JD223" s="10"/>
      <c r="JE223" s="10"/>
      <c r="JF223" s="10"/>
      <c r="JG223" s="10"/>
      <c r="JH223" s="10"/>
      <c r="JI223" s="10"/>
      <c r="JJ223" s="10"/>
      <c r="JK223" s="10"/>
      <c r="JL223" s="10"/>
      <c r="JM223" s="10"/>
      <c r="JN223" s="10"/>
      <c r="JO223" s="10"/>
      <c r="JP223" s="10"/>
      <c r="JQ223" s="10"/>
      <c r="JR223" s="10"/>
      <c r="JS223" s="10"/>
      <c r="JT223" s="10"/>
      <c r="JU223" s="10"/>
      <c r="JV223" s="10"/>
      <c r="JW223" s="10"/>
      <c r="JX223" s="10"/>
      <c r="JY223" s="10"/>
      <c r="JZ223" s="10"/>
      <c r="KA223" s="10"/>
      <c r="KB223" s="10"/>
      <c r="KC223" s="10"/>
      <c r="KD223" s="10"/>
      <c r="KE223" s="10"/>
      <c r="KF223" s="10"/>
      <c r="KG223" s="10"/>
      <c r="KH223" s="10"/>
      <c r="KI223" s="10"/>
      <c r="KJ223" s="10"/>
      <c r="KK223" s="10"/>
      <c r="KL223" s="10"/>
      <c r="KM223" s="10"/>
      <c r="KN223" s="10"/>
      <c r="KO223" s="10"/>
      <c r="KP223" s="10"/>
      <c r="KQ223" s="10"/>
      <c r="KR223" s="10"/>
      <c r="KS223" s="10"/>
      <c r="KT223" s="10"/>
      <c r="KU223" s="10"/>
      <c r="KV223" s="10"/>
      <c r="KW223" s="10"/>
      <c r="KX223" s="10"/>
      <c r="KY223" s="10"/>
      <c r="KZ223" s="10"/>
      <c r="LA223" s="10"/>
      <c r="LB223" s="10"/>
      <c r="LC223" s="10"/>
      <c r="LD223" s="10"/>
      <c r="LE223" s="10"/>
      <c r="LF223" s="10"/>
      <c r="LG223" s="10"/>
      <c r="LH223" s="10"/>
      <c r="LI223" s="10"/>
      <c r="LJ223" s="10"/>
      <c r="LK223" s="10"/>
      <c r="LL223" s="10"/>
      <c r="LM223" s="10"/>
      <c r="LN223" s="10"/>
      <c r="LO223" s="10"/>
      <c r="LP223" s="10"/>
      <c r="LQ223" s="10"/>
      <c r="LR223" s="10"/>
      <c r="LS223" s="10"/>
      <c r="LT223" s="10"/>
      <c r="LU223" s="10"/>
      <c r="LV223" s="10"/>
      <c r="LW223" s="10"/>
      <c r="LX223" s="10"/>
      <c r="LY223" s="10"/>
      <c r="LZ223" s="10"/>
      <c r="MA223" s="10"/>
      <c r="MB223" s="10"/>
      <c r="MC223" s="10"/>
      <c r="MD223" s="10"/>
      <c r="ME223" s="10"/>
      <c r="MF223" s="10"/>
      <c r="MG223" s="10"/>
      <c r="MH223" s="10"/>
      <c r="MI223" s="10"/>
      <c r="MJ223" s="10"/>
      <c r="MK223" s="10"/>
      <c r="ML223" s="10"/>
      <c r="MM223" s="10"/>
      <c r="MN223" s="10"/>
      <c r="MO223" s="10"/>
      <c r="MP223" s="10"/>
      <c r="MQ223" s="10"/>
      <c r="MR223" s="10"/>
      <c r="MS223" s="10"/>
      <c r="MT223" s="10"/>
      <c r="MU223" s="10"/>
      <c r="MV223" s="10"/>
      <c r="MW223" s="10"/>
      <c r="MX223" s="10"/>
      <c r="MY223" s="10"/>
      <c r="MZ223" s="10"/>
      <c r="NA223" s="10"/>
      <c r="NB223" s="10"/>
      <c r="NC223" s="10"/>
      <c r="ND223" s="10"/>
      <c r="NE223" s="10"/>
      <c r="NF223" s="10"/>
      <c r="NG223" s="10"/>
      <c r="NH223" s="10"/>
      <c r="NI223" s="10"/>
      <c r="NJ223" s="10"/>
      <c r="NK223" s="10"/>
      <c r="NL223" s="10"/>
      <c r="NM223" s="10"/>
      <c r="NN223" s="10"/>
      <c r="NO223" s="10"/>
      <c r="NP223" s="10"/>
      <c r="NQ223" s="10"/>
      <c r="NR223" s="10"/>
      <c r="NS223" s="10"/>
      <c r="NT223" s="10"/>
      <c r="NU223" s="10"/>
      <c r="NV223" s="10"/>
      <c r="NW223" s="10"/>
      <c r="NX223" s="10"/>
      <c r="NY223" s="10"/>
      <c r="NZ223" s="10"/>
      <c r="OA223" s="10"/>
      <c r="OB223" s="10"/>
      <c r="OC223" s="10"/>
      <c r="OD223" s="10"/>
      <c r="OE223" s="10"/>
      <c r="OF223" s="10"/>
      <c r="OG223" s="10"/>
      <c r="OH223" s="10"/>
      <c r="OI223" s="10"/>
      <c r="OJ223" s="10"/>
      <c r="OK223" s="10"/>
      <c r="OL223" s="10"/>
      <c r="OM223" s="10"/>
      <c r="ON223" s="10"/>
      <c r="OO223" s="10"/>
      <c r="OP223" s="10"/>
      <c r="OQ223" s="10"/>
      <c r="OR223" s="10"/>
      <c r="OS223" s="10"/>
      <c r="OT223" s="10"/>
      <c r="OU223" s="10"/>
      <c r="OV223" s="10"/>
      <c r="OW223" s="10"/>
      <c r="OX223" s="10"/>
      <c r="OY223" s="10"/>
      <c r="OZ223" s="10"/>
      <c r="PA223" s="10"/>
      <c r="PB223" s="10"/>
      <c r="PC223" s="10"/>
      <c r="PD223" s="10"/>
      <c r="PE223" s="10"/>
      <c r="PF223" s="10"/>
      <c r="PG223" s="10"/>
      <c r="PH223" s="10"/>
      <c r="PI223" s="10"/>
      <c r="PJ223" s="10"/>
      <c r="PK223" s="10"/>
      <c r="PL223" s="10"/>
      <c r="PM223" s="10"/>
      <c r="PN223" s="10"/>
      <c r="PO223" s="10"/>
      <c r="PP223" s="10"/>
      <c r="PQ223" s="10"/>
      <c r="PR223" s="10"/>
      <c r="PS223" s="10"/>
      <c r="PT223" s="10"/>
      <c r="PU223" s="10"/>
      <c r="PV223" s="10"/>
      <c r="PW223" s="10"/>
      <c r="PX223" s="10"/>
      <c r="PY223" s="10"/>
      <c r="PZ223" s="10"/>
      <c r="QA223" s="10"/>
      <c r="QB223" s="10"/>
      <c r="QC223" s="10"/>
      <c r="QD223" s="10"/>
      <c r="QE223" s="10"/>
      <c r="QF223" s="10"/>
      <c r="QG223" s="10"/>
      <c r="QH223" s="10"/>
      <c r="QI223" s="10"/>
      <c r="QJ223" s="10"/>
      <c r="QK223" s="10"/>
      <c r="QL223" s="10"/>
      <c r="QM223" s="10"/>
      <c r="QN223" s="10"/>
      <c r="QO223" s="10"/>
      <c r="QP223" s="10"/>
      <c r="QQ223" s="10"/>
      <c r="QR223" s="10"/>
      <c r="QS223" s="10"/>
      <c r="QT223" s="10"/>
      <c r="QU223" s="10"/>
      <c r="QV223" s="10"/>
      <c r="QW223" s="10"/>
      <c r="QX223" s="10"/>
      <c r="QY223" s="10"/>
      <c r="QZ223" s="10"/>
      <c r="RA223" s="10"/>
      <c r="RB223" s="10"/>
      <c r="RC223" s="10"/>
      <c r="RD223" s="10"/>
      <c r="RE223" s="10"/>
      <c r="RF223" s="10"/>
      <c r="RG223" s="10"/>
      <c r="RH223" s="10"/>
      <c r="RI223" s="10"/>
      <c r="RJ223" s="10"/>
      <c r="RK223" s="10"/>
      <c r="RL223" s="10"/>
      <c r="RM223" s="10"/>
      <c r="RN223" s="10"/>
      <c r="RO223" s="10"/>
      <c r="RP223" s="10"/>
      <c r="RQ223" s="10"/>
      <c r="RR223" s="10"/>
      <c r="RS223" s="10"/>
      <c r="RT223" s="10"/>
      <c r="RU223" s="10"/>
      <c r="RV223" s="10"/>
      <c r="RW223" s="10"/>
      <c r="RX223" s="10"/>
      <c r="RY223" s="10"/>
      <c r="RZ223" s="10"/>
      <c r="SA223" s="10"/>
      <c r="SB223" s="10"/>
      <c r="SC223" s="10"/>
      <c r="SD223" s="10"/>
      <c r="SE223" s="10"/>
      <c r="SF223" s="10"/>
      <c r="SG223" s="10"/>
      <c r="SH223" s="10"/>
      <c r="SI223" s="10"/>
      <c r="SJ223" s="10"/>
      <c r="SK223" s="10"/>
      <c r="SL223" s="10"/>
      <c r="SM223" s="10"/>
      <c r="SN223" s="10"/>
      <c r="SO223" s="10"/>
      <c r="SP223" s="10"/>
      <c r="SQ223" s="10"/>
      <c r="SR223" s="10"/>
      <c r="SS223" s="10"/>
      <c r="ST223" s="10"/>
      <c r="SU223" s="10"/>
      <c r="SV223" s="10"/>
      <c r="SW223" s="10"/>
      <c r="SX223" s="10"/>
      <c r="SY223" s="10"/>
      <c r="SZ223" s="10"/>
      <c r="TA223" s="10"/>
      <c r="TB223" s="10"/>
      <c r="TC223" s="10"/>
      <c r="TD223" s="10"/>
      <c r="TE223" s="10"/>
      <c r="TF223" s="10"/>
      <c r="TG223" s="10"/>
      <c r="TH223" s="10"/>
      <c r="TI223" s="10"/>
      <c r="TJ223" s="10"/>
      <c r="TK223" s="10"/>
      <c r="TL223" s="10"/>
      <c r="TM223" s="10"/>
      <c r="TN223" s="10"/>
      <c r="TO223" s="10"/>
      <c r="TP223" s="10"/>
      <c r="TQ223" s="10"/>
      <c r="TR223" s="10"/>
      <c r="TS223" s="10"/>
      <c r="TT223" s="10"/>
      <c r="TU223" s="10"/>
      <c r="TV223" s="10"/>
      <c r="TW223" s="10"/>
      <c r="TX223" s="10"/>
      <c r="TY223" s="10"/>
      <c r="TZ223" s="10"/>
      <c r="UA223" s="10"/>
      <c r="UB223" s="10"/>
      <c r="UC223" s="10"/>
      <c r="UD223" s="10"/>
      <c r="UE223" s="10"/>
      <c r="UF223" s="10"/>
      <c r="UG223" s="10"/>
      <c r="UH223" s="10"/>
      <c r="UI223" s="10"/>
      <c r="UJ223" s="10"/>
      <c r="UK223" s="10"/>
      <c r="UL223" s="10"/>
      <c r="UM223" s="10"/>
      <c r="UN223" s="10"/>
      <c r="UO223" s="10"/>
      <c r="UP223" s="10"/>
      <c r="UQ223" s="10"/>
      <c r="UR223" s="10"/>
      <c r="US223" s="10"/>
      <c r="UT223" s="10"/>
      <c r="UU223" s="10"/>
      <c r="UV223" s="10"/>
      <c r="UW223" s="10"/>
      <c r="UX223" s="10"/>
      <c r="UY223" s="10"/>
      <c r="UZ223" s="10"/>
      <c r="VA223" s="10"/>
      <c r="VB223" s="10"/>
      <c r="VC223" s="10"/>
      <c r="VD223" s="10"/>
      <c r="VE223" s="10"/>
      <c r="VF223" s="10"/>
      <c r="VG223" s="10"/>
      <c r="VH223" s="10"/>
      <c r="VI223" s="10"/>
      <c r="VJ223" s="10"/>
      <c r="VK223" s="10"/>
      <c r="VL223" s="10"/>
      <c r="VM223" s="10"/>
      <c r="VN223" s="10"/>
      <c r="VO223" s="10"/>
      <c r="VP223" s="10"/>
      <c r="VQ223" s="10"/>
      <c r="VR223" s="10"/>
      <c r="VS223" s="10"/>
      <c r="VT223" s="10"/>
      <c r="VU223" s="10"/>
      <c r="VV223" s="10"/>
      <c r="VW223" s="10"/>
      <c r="VX223" s="10"/>
      <c r="VY223" s="10"/>
      <c r="VZ223" s="10"/>
      <c r="WA223" s="10"/>
      <c r="WB223" s="10"/>
      <c r="WC223" s="10"/>
      <c r="WD223" s="10"/>
      <c r="WE223" s="10"/>
      <c r="WF223" s="10"/>
      <c r="WG223" s="10"/>
      <c r="WH223" s="10"/>
      <c r="WI223" s="10"/>
      <c r="WJ223" s="10"/>
      <c r="WK223" s="10"/>
      <c r="WL223" s="10"/>
      <c r="WM223" s="10"/>
      <c r="WN223" s="10"/>
      <c r="WO223" s="10"/>
      <c r="WP223" s="10"/>
      <c r="WQ223" s="10"/>
      <c r="WR223" s="10"/>
      <c r="WS223" s="10"/>
      <c r="WT223" s="10"/>
      <c r="WU223" s="10"/>
      <c r="WV223" s="10"/>
      <c r="WW223" s="10"/>
      <c r="WX223" s="10"/>
      <c r="WY223" s="10"/>
      <c r="WZ223" s="10"/>
      <c r="XA223" s="10"/>
      <c r="XB223" s="10"/>
      <c r="XC223" s="10"/>
      <c r="XD223" s="10"/>
      <c r="XE223" s="10"/>
      <c r="XF223" s="10"/>
      <c r="XG223" s="10"/>
      <c r="XH223" s="10"/>
      <c r="XI223" s="10"/>
      <c r="XJ223" s="10"/>
      <c r="XK223" s="10"/>
      <c r="XL223" s="10"/>
      <c r="XM223" s="10"/>
      <c r="XN223" s="10"/>
      <c r="XO223" s="10"/>
      <c r="XP223" s="10"/>
      <c r="XQ223" s="10"/>
      <c r="XR223" s="10"/>
      <c r="XS223" s="10"/>
      <c r="XT223" s="10"/>
      <c r="XU223" s="10"/>
      <c r="XV223" s="10"/>
      <c r="XW223" s="10"/>
      <c r="XX223" s="10"/>
      <c r="XY223" s="10"/>
      <c r="XZ223" s="10"/>
      <c r="YA223" s="10"/>
      <c r="YB223" s="10"/>
      <c r="YC223" s="10"/>
      <c r="YD223" s="10"/>
      <c r="YE223" s="10"/>
      <c r="YF223" s="10"/>
      <c r="YG223" s="10"/>
      <c r="YH223" s="10"/>
      <c r="YI223" s="10"/>
      <c r="YJ223" s="10"/>
      <c r="YK223" s="10"/>
      <c r="YL223" s="10"/>
      <c r="YM223" s="10"/>
      <c r="YN223" s="10"/>
      <c r="YO223" s="10"/>
      <c r="YP223" s="10"/>
      <c r="YQ223" s="10"/>
      <c r="YR223" s="10"/>
      <c r="YS223" s="10"/>
      <c r="YT223" s="10"/>
      <c r="YU223" s="10"/>
      <c r="YV223" s="10"/>
      <c r="YW223" s="10"/>
      <c r="YX223" s="10"/>
      <c r="YY223" s="10"/>
      <c r="YZ223" s="10"/>
      <c r="ZA223" s="10"/>
      <c r="ZB223" s="10"/>
      <c r="ZC223" s="10"/>
      <c r="ZD223" s="10"/>
      <c r="ZE223" s="10"/>
      <c r="ZF223" s="10"/>
      <c r="ZG223" s="10"/>
      <c r="ZH223" s="10"/>
      <c r="ZI223" s="10"/>
      <c r="ZJ223" s="10"/>
      <c r="ZK223" s="10"/>
      <c r="ZL223" s="10"/>
      <c r="ZM223" s="10"/>
      <c r="ZN223" s="10"/>
      <c r="ZO223" s="10"/>
      <c r="ZP223" s="10"/>
      <c r="ZQ223" s="10"/>
      <c r="ZR223" s="10"/>
      <c r="ZS223" s="10"/>
      <c r="ZT223" s="10"/>
      <c r="ZU223" s="10"/>
      <c r="ZV223" s="10"/>
      <c r="ZW223" s="10"/>
      <c r="ZX223" s="10"/>
      <c r="ZY223" s="10"/>
      <c r="ZZ223" s="10"/>
      <c r="AAA223" s="10"/>
      <c r="AAB223" s="10"/>
      <c r="AAC223" s="10"/>
      <c r="AAD223" s="10"/>
      <c r="AAE223" s="10"/>
      <c r="AAF223" s="10"/>
      <c r="AAG223" s="10"/>
      <c r="AAH223" s="10"/>
      <c r="AAI223" s="10"/>
      <c r="AAJ223" s="10"/>
      <c r="AAK223" s="10"/>
      <c r="AAL223" s="10"/>
      <c r="AAM223" s="10"/>
      <c r="AAN223" s="10"/>
      <c r="AAO223" s="10"/>
      <c r="AAP223" s="10"/>
      <c r="AAQ223" s="10"/>
      <c r="AAR223" s="10"/>
      <c r="AAS223" s="10"/>
      <c r="AAT223" s="10"/>
      <c r="AAU223" s="10"/>
      <c r="AAV223" s="10"/>
      <c r="AAW223" s="10"/>
      <c r="AAX223" s="10"/>
      <c r="AAY223" s="10"/>
      <c r="AAZ223" s="10"/>
      <c r="ABA223" s="10"/>
      <c r="ABB223" s="10"/>
      <c r="ABC223" s="10"/>
      <c r="ABD223" s="10"/>
      <c r="ABE223" s="10"/>
      <c r="ABF223" s="10"/>
      <c r="ABG223" s="10"/>
      <c r="ABH223" s="10"/>
      <c r="ABI223" s="10"/>
      <c r="ABJ223" s="10"/>
      <c r="ABK223" s="10"/>
      <c r="ABL223" s="10"/>
      <c r="ABM223" s="10"/>
      <c r="ABN223" s="10"/>
      <c r="ABO223" s="10"/>
      <c r="ABP223" s="10"/>
      <c r="ABQ223" s="10"/>
      <c r="ABR223" s="10"/>
      <c r="ABS223" s="10"/>
      <c r="ABT223" s="10"/>
      <c r="ABU223" s="10"/>
      <c r="ABV223" s="10"/>
      <c r="ABW223" s="10"/>
      <c r="ABX223" s="10"/>
      <c r="ABY223" s="10"/>
      <c r="ABZ223" s="10"/>
      <c r="ACA223" s="10"/>
      <c r="ACB223" s="10"/>
      <c r="ACC223" s="10"/>
      <c r="ACD223" s="10"/>
      <c r="ACE223" s="10"/>
      <c r="ACF223" s="10"/>
      <c r="ACG223" s="10"/>
      <c r="ACH223" s="10"/>
      <c r="ACI223" s="10"/>
      <c r="ACJ223" s="10"/>
      <c r="ACK223" s="10"/>
      <c r="ACL223" s="10"/>
      <c r="ACM223" s="10"/>
      <c r="ACN223" s="10"/>
      <c r="ACO223" s="10"/>
      <c r="ACP223" s="10"/>
      <c r="ACQ223" s="10"/>
      <c r="ACR223" s="10"/>
      <c r="ACS223" s="10"/>
      <c r="ACT223" s="10"/>
      <c r="ACU223" s="10"/>
      <c r="ACV223" s="10"/>
      <c r="ACW223" s="10"/>
      <c r="ACX223" s="10"/>
      <c r="ACY223" s="10"/>
      <c r="ACZ223" s="10"/>
      <c r="ADA223" s="10"/>
      <c r="ADB223" s="10"/>
      <c r="ADC223" s="10"/>
      <c r="ADD223" s="10"/>
      <c r="ADE223" s="10"/>
      <c r="ADF223" s="10"/>
      <c r="ADG223" s="10"/>
      <c r="ADH223" s="10"/>
      <c r="ADI223" s="10"/>
      <c r="ADJ223" s="10"/>
      <c r="ADK223" s="10"/>
      <c r="ADL223" s="10"/>
      <c r="ADM223" s="10"/>
      <c r="ADN223" s="10"/>
      <c r="ADO223" s="10"/>
      <c r="ADP223" s="10"/>
      <c r="ADQ223" s="10"/>
      <c r="ADR223" s="10"/>
      <c r="ADS223" s="10"/>
      <c r="ADT223" s="10"/>
      <c r="ADU223" s="10"/>
      <c r="ADV223" s="10"/>
      <c r="ADW223" s="10"/>
      <c r="ADX223" s="10"/>
      <c r="ADY223" s="10"/>
      <c r="ADZ223" s="10"/>
      <c r="AEA223" s="10"/>
      <c r="AEB223" s="10"/>
      <c r="AEC223" s="10"/>
      <c r="AED223" s="10"/>
      <c r="AEE223" s="10"/>
      <c r="AEF223" s="10"/>
      <c r="AEG223" s="10"/>
      <c r="AEH223" s="10"/>
      <c r="AEI223" s="10"/>
      <c r="AEJ223" s="10"/>
      <c r="AEK223" s="10"/>
      <c r="AEL223" s="10"/>
      <c r="AEM223" s="10"/>
      <c r="AEN223" s="10"/>
      <c r="AEO223" s="10"/>
      <c r="AEP223" s="10"/>
      <c r="AEQ223" s="10"/>
      <c r="AER223" s="10"/>
      <c r="AES223" s="10"/>
      <c r="AET223" s="10"/>
      <c r="AEU223" s="10"/>
      <c r="AEV223" s="10"/>
      <c r="AEW223" s="10"/>
      <c r="AEX223" s="10"/>
      <c r="AEY223" s="10"/>
      <c r="AEZ223" s="10"/>
      <c r="AFA223" s="10"/>
      <c r="AFB223" s="10"/>
      <c r="AFC223" s="10"/>
      <c r="AFD223" s="10"/>
      <c r="AFE223" s="10"/>
      <c r="AFF223" s="10"/>
      <c r="AFG223" s="10"/>
      <c r="AFH223" s="10"/>
      <c r="AFI223" s="10"/>
      <c r="AFJ223" s="10"/>
      <c r="AFK223" s="10"/>
      <c r="AFL223" s="10"/>
      <c r="AFM223" s="10"/>
      <c r="AFN223" s="10"/>
      <c r="AFO223" s="10"/>
      <c r="AFP223" s="10"/>
      <c r="AFQ223" s="10"/>
      <c r="AFR223" s="10"/>
      <c r="AFS223" s="10"/>
      <c r="AFT223" s="10"/>
      <c r="AFU223" s="10"/>
      <c r="AFV223" s="10"/>
      <c r="AFW223" s="10"/>
      <c r="AFX223" s="10"/>
      <c r="AFY223" s="10"/>
      <c r="AFZ223" s="10"/>
      <c r="AGA223" s="10"/>
      <c r="AGB223" s="10"/>
      <c r="AGC223" s="10"/>
      <c r="AGD223" s="10"/>
      <c r="AGE223" s="10"/>
      <c r="AGF223" s="10"/>
      <c r="AGG223" s="10"/>
      <c r="AGH223" s="10"/>
      <c r="AGI223" s="10"/>
      <c r="AGJ223" s="10"/>
      <c r="AGK223" s="10"/>
      <c r="AGL223" s="10"/>
      <c r="AGM223" s="10"/>
      <c r="AGN223" s="10"/>
      <c r="AGO223" s="10"/>
      <c r="AGP223" s="10"/>
      <c r="AGQ223" s="10"/>
      <c r="AGR223" s="10"/>
      <c r="AGS223" s="10"/>
      <c r="AGT223" s="10"/>
      <c r="AGU223" s="10"/>
      <c r="AGV223" s="10"/>
      <c r="AGW223" s="10"/>
      <c r="AGX223" s="10"/>
      <c r="AGY223" s="10"/>
      <c r="AGZ223" s="10"/>
      <c r="AHA223" s="10"/>
      <c r="AHB223" s="10"/>
      <c r="AHC223" s="10"/>
      <c r="AHD223" s="10"/>
      <c r="AHE223" s="10"/>
      <c r="AHF223" s="10"/>
      <c r="AHG223" s="10"/>
      <c r="AHH223" s="10"/>
      <c r="AHI223" s="10"/>
      <c r="AHJ223" s="10"/>
      <c r="AHK223" s="10"/>
      <c r="AHL223" s="10"/>
      <c r="AHM223" s="10"/>
      <c r="AHN223" s="10"/>
      <c r="AHO223" s="10"/>
      <c r="AHP223" s="10"/>
      <c r="AHQ223" s="10"/>
      <c r="AHR223" s="10"/>
      <c r="AHS223" s="10"/>
      <c r="AHT223" s="10"/>
      <c r="AHU223" s="10"/>
      <c r="AHV223" s="10"/>
      <c r="AHW223" s="10"/>
      <c r="AHX223" s="10"/>
      <c r="AHY223" s="10"/>
      <c r="AHZ223" s="10"/>
      <c r="AIA223" s="10"/>
      <c r="AIB223" s="10"/>
      <c r="AIC223" s="10"/>
      <c r="AID223" s="10"/>
      <c r="AIE223" s="10"/>
      <c r="AIF223" s="10"/>
      <c r="AIG223" s="10"/>
      <c r="AIH223" s="10"/>
      <c r="AII223" s="10"/>
      <c r="AIJ223" s="10"/>
      <c r="AIK223" s="10"/>
      <c r="AIL223" s="10"/>
      <c r="AIM223" s="10"/>
      <c r="AIN223" s="10"/>
      <c r="AIO223" s="10"/>
      <c r="AIP223" s="10"/>
      <c r="AIQ223" s="10"/>
      <c r="AIR223" s="10"/>
      <c r="AIS223" s="10"/>
      <c r="AIT223" s="10"/>
      <c r="AIU223" s="10"/>
      <c r="AIV223" s="10"/>
      <c r="AIW223" s="10"/>
      <c r="AIX223" s="10"/>
      <c r="AIY223" s="10"/>
      <c r="AIZ223" s="10"/>
      <c r="AJA223" s="10"/>
      <c r="AJB223" s="10"/>
      <c r="AJC223" s="10"/>
      <c r="AJD223" s="10"/>
      <c r="AJE223" s="10"/>
      <c r="AJF223" s="10"/>
      <c r="AJG223" s="10"/>
      <c r="AJH223" s="10"/>
      <c r="AJI223" s="10"/>
      <c r="AJJ223" s="10"/>
      <c r="AJK223" s="10"/>
      <c r="AJL223" s="10"/>
      <c r="AJM223" s="10"/>
      <c r="AJN223" s="10"/>
      <c r="AJO223" s="10"/>
      <c r="AJP223" s="10"/>
      <c r="AJQ223" s="10"/>
      <c r="AJR223" s="10"/>
      <c r="AJS223" s="10"/>
      <c r="AJT223" s="10"/>
      <c r="AJU223" s="10"/>
      <c r="AJV223" s="10"/>
      <c r="AJW223" s="10"/>
      <c r="AJX223" s="10"/>
      <c r="AJY223" s="10"/>
      <c r="AJZ223" s="10"/>
      <c r="AKA223" s="10"/>
      <c r="AKB223" s="10"/>
      <c r="AKC223" s="10"/>
      <c r="AKD223" s="10"/>
      <c r="AKE223" s="10"/>
      <c r="AKF223" s="10"/>
      <c r="AKG223" s="10"/>
      <c r="AKH223" s="10"/>
      <c r="AKI223" s="10"/>
      <c r="AKJ223" s="10"/>
      <c r="AKK223" s="10"/>
      <c r="AKL223" s="10"/>
      <c r="AKM223" s="10"/>
      <c r="AKN223" s="10"/>
      <c r="AKO223" s="10"/>
      <c r="AKP223" s="10"/>
      <c r="AKQ223" s="10"/>
      <c r="AKR223" s="10"/>
      <c r="AKS223" s="10"/>
      <c r="AKT223" s="10"/>
      <c r="AKU223" s="10"/>
      <c r="AKV223" s="10"/>
      <c r="AKW223" s="10"/>
      <c r="AKX223" s="10"/>
      <c r="AKY223" s="10"/>
      <c r="AKZ223" s="10"/>
      <c r="ALA223" s="10"/>
      <c r="ALB223" s="10"/>
      <c r="ALC223" s="10"/>
      <c r="ALD223" s="10"/>
      <c r="ALE223" s="10"/>
      <c r="ALF223" s="10"/>
      <c r="ALG223" s="10"/>
      <c r="ALH223" s="10"/>
      <c r="ALI223" s="10"/>
      <c r="ALJ223" s="10"/>
      <c r="ALK223" s="10"/>
      <c r="ALL223" s="10"/>
      <c r="ALM223" s="10"/>
      <c r="ALN223" s="10"/>
      <c r="ALO223" s="10"/>
      <c r="ALP223" s="10"/>
      <c r="ALQ223" s="10"/>
      <c r="ALR223" s="10"/>
      <c r="ALS223" s="10"/>
      <c r="ALT223" s="10"/>
      <c r="ALU223" s="10"/>
      <c r="ALV223" s="10"/>
      <c r="ALW223" s="10"/>
      <c r="ALX223" s="10"/>
      <c r="ALY223" s="10"/>
      <c r="ALZ223" s="10"/>
      <c r="AMA223" s="10"/>
      <c r="AMB223" s="10"/>
      <c r="AMC223" s="10"/>
      <c r="AMD223" s="10"/>
      <c r="AME223" s="10"/>
      <c r="AMF223" s="10"/>
      <c r="AMG223" s="10"/>
      <c r="AMH223" s="10"/>
      <c r="AMI223" s="10"/>
      <c r="AMJ223" s="10"/>
    </row>
    <row r="224" spans="1:1029" customFormat="1" ht="14.1" customHeight="1">
      <c r="A224" s="8" t="str">
        <f t="shared" si="40"/>
        <v>ReviewDeadlineInformation</v>
      </c>
      <c r="B224" s="9" t="s">
        <v>220</v>
      </c>
      <c r="C224" s="8"/>
      <c r="D224" s="8"/>
      <c r="E224" s="8"/>
      <c r="F224" s="8" t="str">
        <f t="shared" si="41"/>
        <v>Procedure Terms. Text</v>
      </c>
      <c r="G224" s="8"/>
      <c r="H224" s="8" t="s">
        <v>441</v>
      </c>
      <c r="I224" s="8"/>
      <c r="J224" s="8" t="s">
        <v>446</v>
      </c>
      <c r="K224" s="8" t="s">
        <v>215</v>
      </c>
      <c r="L224" s="8" t="s">
        <v>215</v>
      </c>
      <c r="M224" s="8" t="s">
        <v>215</v>
      </c>
      <c r="N224" s="8"/>
      <c r="O224" s="8" t="str">
        <f t="shared" si="42"/>
        <v>Text. Type</v>
      </c>
      <c r="P224" s="8"/>
      <c r="Q224" s="8"/>
      <c r="R224" s="8" t="s">
        <v>213</v>
      </c>
      <c r="S224" s="8"/>
      <c r="T224" s="8"/>
      <c r="U224" s="8"/>
      <c r="V224" s="8"/>
      <c r="W224" s="8"/>
      <c r="X224" s="10" t="s">
        <v>446</v>
      </c>
      <c r="Y224" s="8" t="s">
        <v>211</v>
      </c>
      <c r="Z224" s="8"/>
      <c r="AA224" s="44">
        <v>43320</v>
      </c>
      <c r="AB224" s="23"/>
      <c r="AC224" s="23"/>
      <c r="AD224" s="23"/>
      <c r="AE224" s="23"/>
      <c r="AF224" s="23"/>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c r="HP224" s="10"/>
      <c r="HQ224" s="10"/>
      <c r="HR224" s="10"/>
      <c r="HS224" s="10"/>
      <c r="HT224" s="10"/>
      <c r="HU224" s="10"/>
      <c r="HV224" s="10"/>
      <c r="HW224" s="10"/>
      <c r="HX224" s="10"/>
      <c r="HY224" s="10"/>
      <c r="HZ224" s="10"/>
      <c r="IA224" s="10"/>
      <c r="IB224" s="10"/>
      <c r="IC224" s="10"/>
      <c r="ID224" s="10"/>
      <c r="IE224" s="10"/>
      <c r="IF224" s="10"/>
      <c r="IG224" s="10"/>
      <c r="IH224" s="10"/>
      <c r="II224" s="10"/>
      <c r="IJ224" s="10"/>
      <c r="IK224" s="10"/>
      <c r="IL224" s="10"/>
      <c r="IM224" s="10"/>
      <c r="IN224" s="10"/>
      <c r="IO224" s="10"/>
      <c r="IP224" s="10"/>
      <c r="IQ224" s="10"/>
      <c r="IR224" s="10"/>
      <c r="IS224" s="10"/>
      <c r="IT224" s="10"/>
      <c r="IU224" s="10"/>
      <c r="IV224" s="10"/>
      <c r="IW224" s="10"/>
      <c r="IX224" s="10"/>
      <c r="IY224" s="10"/>
      <c r="IZ224" s="10"/>
      <c r="JA224" s="10"/>
      <c r="JB224" s="10"/>
      <c r="JC224" s="10"/>
      <c r="JD224" s="10"/>
      <c r="JE224" s="10"/>
      <c r="JF224" s="10"/>
      <c r="JG224" s="10"/>
      <c r="JH224" s="10"/>
      <c r="JI224" s="10"/>
      <c r="JJ224" s="10"/>
      <c r="JK224" s="10"/>
      <c r="JL224" s="10"/>
      <c r="JM224" s="10"/>
      <c r="JN224" s="10"/>
      <c r="JO224" s="10"/>
      <c r="JP224" s="10"/>
      <c r="JQ224" s="10"/>
      <c r="JR224" s="10"/>
      <c r="JS224" s="10"/>
      <c r="JT224" s="10"/>
      <c r="JU224" s="10"/>
      <c r="JV224" s="10"/>
      <c r="JW224" s="10"/>
      <c r="JX224" s="10"/>
      <c r="JY224" s="10"/>
      <c r="JZ224" s="10"/>
      <c r="KA224" s="10"/>
      <c r="KB224" s="10"/>
      <c r="KC224" s="10"/>
      <c r="KD224" s="10"/>
      <c r="KE224" s="10"/>
      <c r="KF224" s="10"/>
      <c r="KG224" s="10"/>
      <c r="KH224" s="10"/>
      <c r="KI224" s="10"/>
      <c r="KJ224" s="10"/>
      <c r="KK224" s="10"/>
      <c r="KL224" s="10"/>
      <c r="KM224" s="10"/>
      <c r="KN224" s="10"/>
      <c r="KO224" s="10"/>
      <c r="KP224" s="10"/>
      <c r="KQ224" s="10"/>
      <c r="KR224" s="10"/>
      <c r="KS224" s="10"/>
      <c r="KT224" s="10"/>
      <c r="KU224" s="10"/>
      <c r="KV224" s="10"/>
      <c r="KW224" s="10"/>
      <c r="KX224" s="10"/>
      <c r="KY224" s="10"/>
      <c r="KZ224" s="10"/>
      <c r="LA224" s="10"/>
      <c r="LB224" s="10"/>
      <c r="LC224" s="10"/>
      <c r="LD224" s="10"/>
      <c r="LE224" s="10"/>
      <c r="LF224" s="10"/>
      <c r="LG224" s="10"/>
      <c r="LH224" s="10"/>
      <c r="LI224" s="10"/>
      <c r="LJ224" s="10"/>
      <c r="LK224" s="10"/>
      <c r="LL224" s="10"/>
      <c r="LM224" s="10"/>
      <c r="LN224" s="10"/>
      <c r="LO224" s="10"/>
      <c r="LP224" s="10"/>
      <c r="LQ224" s="10"/>
      <c r="LR224" s="10"/>
      <c r="LS224" s="10"/>
      <c r="LT224" s="10"/>
      <c r="LU224" s="10"/>
      <c r="LV224" s="10"/>
      <c r="LW224" s="10"/>
      <c r="LX224" s="10"/>
      <c r="LY224" s="10"/>
      <c r="LZ224" s="10"/>
      <c r="MA224" s="10"/>
      <c r="MB224" s="10"/>
      <c r="MC224" s="10"/>
      <c r="MD224" s="10"/>
      <c r="ME224" s="10"/>
      <c r="MF224" s="10"/>
      <c r="MG224" s="10"/>
      <c r="MH224" s="10"/>
      <c r="MI224" s="10"/>
      <c r="MJ224" s="10"/>
      <c r="MK224" s="10"/>
      <c r="ML224" s="10"/>
      <c r="MM224" s="10"/>
      <c r="MN224" s="10"/>
      <c r="MO224" s="10"/>
      <c r="MP224" s="10"/>
      <c r="MQ224" s="10"/>
      <c r="MR224" s="10"/>
      <c r="MS224" s="10"/>
      <c r="MT224" s="10"/>
      <c r="MU224" s="10"/>
      <c r="MV224" s="10"/>
      <c r="MW224" s="10"/>
      <c r="MX224" s="10"/>
      <c r="MY224" s="10"/>
      <c r="MZ224" s="10"/>
      <c r="NA224" s="10"/>
      <c r="NB224" s="10"/>
      <c r="NC224" s="10"/>
      <c r="ND224" s="10"/>
      <c r="NE224" s="10"/>
      <c r="NF224" s="10"/>
      <c r="NG224" s="10"/>
      <c r="NH224" s="10"/>
      <c r="NI224" s="10"/>
      <c r="NJ224" s="10"/>
      <c r="NK224" s="10"/>
      <c r="NL224" s="10"/>
      <c r="NM224" s="10"/>
      <c r="NN224" s="10"/>
      <c r="NO224" s="10"/>
      <c r="NP224" s="10"/>
      <c r="NQ224" s="10"/>
      <c r="NR224" s="10"/>
      <c r="NS224" s="10"/>
      <c r="NT224" s="10"/>
      <c r="NU224" s="10"/>
      <c r="NV224" s="10"/>
      <c r="NW224" s="10"/>
      <c r="NX224" s="10"/>
      <c r="NY224" s="10"/>
      <c r="NZ224" s="10"/>
      <c r="OA224" s="10"/>
      <c r="OB224" s="10"/>
      <c r="OC224" s="10"/>
      <c r="OD224" s="10"/>
      <c r="OE224" s="10"/>
      <c r="OF224" s="10"/>
      <c r="OG224" s="10"/>
      <c r="OH224" s="10"/>
      <c r="OI224" s="10"/>
      <c r="OJ224" s="10"/>
      <c r="OK224" s="10"/>
      <c r="OL224" s="10"/>
      <c r="OM224" s="10"/>
      <c r="ON224" s="10"/>
      <c r="OO224" s="10"/>
      <c r="OP224" s="10"/>
      <c r="OQ224" s="10"/>
      <c r="OR224" s="10"/>
      <c r="OS224" s="10"/>
      <c r="OT224" s="10"/>
      <c r="OU224" s="10"/>
      <c r="OV224" s="10"/>
      <c r="OW224" s="10"/>
      <c r="OX224" s="10"/>
      <c r="OY224" s="10"/>
      <c r="OZ224" s="10"/>
      <c r="PA224" s="10"/>
      <c r="PB224" s="10"/>
      <c r="PC224" s="10"/>
      <c r="PD224" s="10"/>
      <c r="PE224" s="10"/>
      <c r="PF224" s="10"/>
      <c r="PG224" s="10"/>
      <c r="PH224" s="10"/>
      <c r="PI224" s="10"/>
      <c r="PJ224" s="10"/>
      <c r="PK224" s="10"/>
      <c r="PL224" s="10"/>
      <c r="PM224" s="10"/>
      <c r="PN224" s="10"/>
      <c r="PO224" s="10"/>
      <c r="PP224" s="10"/>
      <c r="PQ224" s="10"/>
      <c r="PR224" s="10"/>
      <c r="PS224" s="10"/>
      <c r="PT224" s="10"/>
      <c r="PU224" s="10"/>
      <c r="PV224" s="10"/>
      <c r="PW224" s="10"/>
      <c r="PX224" s="10"/>
      <c r="PY224" s="10"/>
      <c r="PZ224" s="10"/>
      <c r="QA224" s="10"/>
      <c r="QB224" s="10"/>
      <c r="QC224" s="10"/>
      <c r="QD224" s="10"/>
      <c r="QE224" s="10"/>
      <c r="QF224" s="10"/>
      <c r="QG224" s="10"/>
      <c r="QH224" s="10"/>
      <c r="QI224" s="10"/>
      <c r="QJ224" s="10"/>
      <c r="QK224" s="10"/>
      <c r="QL224" s="10"/>
      <c r="QM224" s="10"/>
      <c r="QN224" s="10"/>
      <c r="QO224" s="10"/>
      <c r="QP224" s="10"/>
      <c r="QQ224" s="10"/>
      <c r="QR224" s="10"/>
      <c r="QS224" s="10"/>
      <c r="QT224" s="10"/>
      <c r="QU224" s="10"/>
      <c r="QV224" s="10"/>
      <c r="QW224" s="10"/>
      <c r="QX224" s="10"/>
      <c r="QY224" s="10"/>
      <c r="QZ224" s="10"/>
      <c r="RA224" s="10"/>
      <c r="RB224" s="10"/>
      <c r="RC224" s="10"/>
      <c r="RD224" s="10"/>
      <c r="RE224" s="10"/>
      <c r="RF224" s="10"/>
      <c r="RG224" s="10"/>
      <c r="RH224" s="10"/>
      <c r="RI224" s="10"/>
      <c r="RJ224" s="10"/>
      <c r="RK224" s="10"/>
      <c r="RL224" s="10"/>
      <c r="RM224" s="10"/>
      <c r="RN224" s="10"/>
      <c r="RO224" s="10"/>
      <c r="RP224" s="10"/>
      <c r="RQ224" s="10"/>
      <c r="RR224" s="10"/>
      <c r="RS224" s="10"/>
      <c r="RT224" s="10"/>
      <c r="RU224" s="10"/>
      <c r="RV224" s="10"/>
      <c r="RW224" s="10"/>
      <c r="RX224" s="10"/>
      <c r="RY224" s="10"/>
      <c r="RZ224" s="10"/>
      <c r="SA224" s="10"/>
      <c r="SB224" s="10"/>
      <c r="SC224" s="10"/>
      <c r="SD224" s="10"/>
      <c r="SE224" s="10"/>
      <c r="SF224" s="10"/>
      <c r="SG224" s="10"/>
      <c r="SH224" s="10"/>
      <c r="SI224" s="10"/>
      <c r="SJ224" s="10"/>
      <c r="SK224" s="10"/>
      <c r="SL224" s="10"/>
      <c r="SM224" s="10"/>
      <c r="SN224" s="10"/>
      <c r="SO224" s="10"/>
      <c r="SP224" s="10"/>
      <c r="SQ224" s="10"/>
      <c r="SR224" s="10"/>
      <c r="SS224" s="10"/>
      <c r="ST224" s="10"/>
      <c r="SU224" s="10"/>
      <c r="SV224" s="10"/>
      <c r="SW224" s="10"/>
      <c r="SX224" s="10"/>
      <c r="SY224" s="10"/>
      <c r="SZ224" s="10"/>
      <c r="TA224" s="10"/>
      <c r="TB224" s="10"/>
      <c r="TC224" s="10"/>
      <c r="TD224" s="10"/>
      <c r="TE224" s="10"/>
      <c r="TF224" s="10"/>
      <c r="TG224" s="10"/>
      <c r="TH224" s="10"/>
      <c r="TI224" s="10"/>
      <c r="TJ224" s="10"/>
      <c r="TK224" s="10"/>
      <c r="TL224" s="10"/>
      <c r="TM224" s="10"/>
      <c r="TN224" s="10"/>
      <c r="TO224" s="10"/>
      <c r="TP224" s="10"/>
      <c r="TQ224" s="10"/>
      <c r="TR224" s="10"/>
      <c r="TS224" s="10"/>
      <c r="TT224" s="10"/>
      <c r="TU224" s="10"/>
      <c r="TV224" s="10"/>
      <c r="TW224" s="10"/>
      <c r="TX224" s="10"/>
      <c r="TY224" s="10"/>
      <c r="TZ224" s="10"/>
      <c r="UA224" s="10"/>
      <c r="UB224" s="10"/>
      <c r="UC224" s="10"/>
      <c r="UD224" s="10"/>
      <c r="UE224" s="10"/>
      <c r="UF224" s="10"/>
      <c r="UG224" s="10"/>
      <c r="UH224" s="10"/>
      <c r="UI224" s="10"/>
      <c r="UJ224" s="10"/>
      <c r="UK224" s="10"/>
      <c r="UL224" s="10"/>
      <c r="UM224" s="10"/>
      <c r="UN224" s="10"/>
      <c r="UO224" s="10"/>
      <c r="UP224" s="10"/>
      <c r="UQ224" s="10"/>
      <c r="UR224" s="10"/>
      <c r="US224" s="10"/>
      <c r="UT224" s="10"/>
      <c r="UU224" s="10"/>
      <c r="UV224" s="10"/>
      <c r="UW224" s="10"/>
      <c r="UX224" s="10"/>
      <c r="UY224" s="10"/>
      <c r="UZ224" s="10"/>
      <c r="VA224" s="10"/>
      <c r="VB224" s="10"/>
      <c r="VC224" s="10"/>
      <c r="VD224" s="10"/>
      <c r="VE224" s="10"/>
      <c r="VF224" s="10"/>
      <c r="VG224" s="10"/>
      <c r="VH224" s="10"/>
      <c r="VI224" s="10"/>
      <c r="VJ224" s="10"/>
      <c r="VK224" s="10"/>
      <c r="VL224" s="10"/>
      <c r="VM224" s="10"/>
      <c r="VN224" s="10"/>
      <c r="VO224" s="10"/>
      <c r="VP224" s="10"/>
      <c r="VQ224" s="10"/>
      <c r="VR224" s="10"/>
      <c r="VS224" s="10"/>
      <c r="VT224" s="10"/>
      <c r="VU224" s="10"/>
      <c r="VV224" s="10"/>
      <c r="VW224" s="10"/>
      <c r="VX224" s="10"/>
      <c r="VY224" s="10"/>
      <c r="VZ224" s="10"/>
      <c r="WA224" s="10"/>
      <c r="WB224" s="10"/>
      <c r="WC224" s="10"/>
      <c r="WD224" s="10"/>
      <c r="WE224" s="10"/>
      <c r="WF224" s="10"/>
      <c r="WG224" s="10"/>
      <c r="WH224" s="10"/>
      <c r="WI224" s="10"/>
      <c r="WJ224" s="10"/>
      <c r="WK224" s="10"/>
      <c r="WL224" s="10"/>
      <c r="WM224" s="10"/>
      <c r="WN224" s="10"/>
      <c r="WO224" s="10"/>
      <c r="WP224" s="10"/>
      <c r="WQ224" s="10"/>
      <c r="WR224" s="10"/>
      <c r="WS224" s="10"/>
      <c r="WT224" s="10"/>
      <c r="WU224" s="10"/>
      <c r="WV224" s="10"/>
      <c r="WW224" s="10"/>
      <c r="WX224" s="10"/>
      <c r="WY224" s="10"/>
      <c r="WZ224" s="10"/>
      <c r="XA224" s="10"/>
      <c r="XB224" s="10"/>
      <c r="XC224" s="10"/>
      <c r="XD224" s="10"/>
      <c r="XE224" s="10"/>
      <c r="XF224" s="10"/>
      <c r="XG224" s="10"/>
      <c r="XH224" s="10"/>
      <c r="XI224" s="10"/>
      <c r="XJ224" s="10"/>
      <c r="XK224" s="10"/>
      <c r="XL224" s="10"/>
      <c r="XM224" s="10"/>
      <c r="XN224" s="10"/>
      <c r="XO224" s="10"/>
      <c r="XP224" s="10"/>
      <c r="XQ224" s="10"/>
      <c r="XR224" s="10"/>
      <c r="XS224" s="10"/>
      <c r="XT224" s="10"/>
      <c r="XU224" s="10"/>
      <c r="XV224" s="10"/>
      <c r="XW224" s="10"/>
      <c r="XX224" s="10"/>
      <c r="XY224" s="10"/>
      <c r="XZ224" s="10"/>
      <c r="YA224" s="10"/>
      <c r="YB224" s="10"/>
      <c r="YC224" s="10"/>
      <c r="YD224" s="10"/>
      <c r="YE224" s="10"/>
      <c r="YF224" s="10"/>
      <c r="YG224" s="10"/>
      <c r="YH224" s="10"/>
      <c r="YI224" s="10"/>
      <c r="YJ224" s="10"/>
      <c r="YK224" s="10"/>
      <c r="YL224" s="10"/>
      <c r="YM224" s="10"/>
      <c r="YN224" s="10"/>
      <c r="YO224" s="10"/>
      <c r="YP224" s="10"/>
      <c r="YQ224" s="10"/>
      <c r="YR224" s="10"/>
      <c r="YS224" s="10"/>
      <c r="YT224" s="10"/>
      <c r="YU224" s="10"/>
      <c r="YV224" s="10"/>
      <c r="YW224" s="10"/>
      <c r="YX224" s="10"/>
      <c r="YY224" s="10"/>
      <c r="YZ224" s="10"/>
      <c r="ZA224" s="10"/>
      <c r="ZB224" s="10"/>
      <c r="ZC224" s="10"/>
      <c r="ZD224" s="10"/>
      <c r="ZE224" s="10"/>
      <c r="ZF224" s="10"/>
      <c r="ZG224" s="10"/>
      <c r="ZH224" s="10"/>
      <c r="ZI224" s="10"/>
      <c r="ZJ224" s="10"/>
      <c r="ZK224" s="10"/>
      <c r="ZL224" s="10"/>
      <c r="ZM224" s="10"/>
      <c r="ZN224" s="10"/>
      <c r="ZO224" s="10"/>
      <c r="ZP224" s="10"/>
      <c r="ZQ224" s="10"/>
      <c r="ZR224" s="10"/>
      <c r="ZS224" s="10"/>
      <c r="ZT224" s="10"/>
      <c r="ZU224" s="10"/>
      <c r="ZV224" s="10"/>
      <c r="ZW224" s="10"/>
      <c r="ZX224" s="10"/>
      <c r="ZY224" s="10"/>
      <c r="ZZ224" s="10"/>
      <c r="AAA224" s="10"/>
      <c r="AAB224" s="10"/>
      <c r="AAC224" s="10"/>
      <c r="AAD224" s="10"/>
      <c r="AAE224" s="10"/>
      <c r="AAF224" s="10"/>
      <c r="AAG224" s="10"/>
      <c r="AAH224" s="10"/>
      <c r="AAI224" s="10"/>
      <c r="AAJ224" s="10"/>
      <c r="AAK224" s="10"/>
      <c r="AAL224" s="10"/>
      <c r="AAM224" s="10"/>
      <c r="AAN224" s="10"/>
      <c r="AAO224" s="10"/>
      <c r="AAP224" s="10"/>
      <c r="AAQ224" s="10"/>
      <c r="AAR224" s="10"/>
      <c r="AAS224" s="10"/>
      <c r="AAT224" s="10"/>
      <c r="AAU224" s="10"/>
      <c r="AAV224" s="10"/>
      <c r="AAW224" s="10"/>
      <c r="AAX224" s="10"/>
      <c r="AAY224" s="10"/>
      <c r="AAZ224" s="10"/>
      <c r="ABA224" s="10"/>
      <c r="ABB224" s="10"/>
      <c r="ABC224" s="10"/>
      <c r="ABD224" s="10"/>
      <c r="ABE224" s="10"/>
      <c r="ABF224" s="10"/>
      <c r="ABG224" s="10"/>
      <c r="ABH224" s="10"/>
      <c r="ABI224" s="10"/>
      <c r="ABJ224" s="10"/>
      <c r="ABK224" s="10"/>
      <c r="ABL224" s="10"/>
      <c r="ABM224" s="10"/>
      <c r="ABN224" s="10"/>
      <c r="ABO224" s="10"/>
      <c r="ABP224" s="10"/>
      <c r="ABQ224" s="10"/>
      <c r="ABR224" s="10"/>
      <c r="ABS224" s="10"/>
      <c r="ABT224" s="10"/>
      <c r="ABU224" s="10"/>
      <c r="ABV224" s="10"/>
      <c r="ABW224" s="10"/>
      <c r="ABX224" s="10"/>
      <c r="ABY224" s="10"/>
      <c r="ABZ224" s="10"/>
      <c r="ACA224" s="10"/>
      <c r="ACB224" s="10"/>
      <c r="ACC224" s="10"/>
      <c r="ACD224" s="10"/>
      <c r="ACE224" s="10"/>
      <c r="ACF224" s="10"/>
      <c r="ACG224" s="10"/>
      <c r="ACH224" s="10"/>
      <c r="ACI224" s="10"/>
      <c r="ACJ224" s="10"/>
      <c r="ACK224" s="10"/>
      <c r="ACL224" s="10"/>
      <c r="ACM224" s="10"/>
      <c r="ACN224" s="10"/>
      <c r="ACO224" s="10"/>
      <c r="ACP224" s="10"/>
      <c r="ACQ224" s="10"/>
      <c r="ACR224" s="10"/>
      <c r="ACS224" s="10"/>
      <c r="ACT224" s="10"/>
      <c r="ACU224" s="10"/>
      <c r="ACV224" s="10"/>
      <c r="ACW224" s="10"/>
      <c r="ACX224" s="10"/>
      <c r="ACY224" s="10"/>
      <c r="ACZ224" s="10"/>
      <c r="ADA224" s="10"/>
      <c r="ADB224" s="10"/>
      <c r="ADC224" s="10"/>
      <c r="ADD224" s="10"/>
      <c r="ADE224" s="10"/>
      <c r="ADF224" s="10"/>
      <c r="ADG224" s="10"/>
      <c r="ADH224" s="10"/>
      <c r="ADI224" s="10"/>
      <c r="ADJ224" s="10"/>
      <c r="ADK224" s="10"/>
      <c r="ADL224" s="10"/>
      <c r="ADM224" s="10"/>
      <c r="ADN224" s="10"/>
      <c r="ADO224" s="10"/>
      <c r="ADP224" s="10"/>
      <c r="ADQ224" s="10"/>
      <c r="ADR224" s="10"/>
      <c r="ADS224" s="10"/>
      <c r="ADT224" s="10"/>
      <c r="ADU224" s="10"/>
      <c r="ADV224" s="10"/>
      <c r="ADW224" s="10"/>
      <c r="ADX224" s="10"/>
      <c r="ADY224" s="10"/>
      <c r="ADZ224" s="10"/>
      <c r="AEA224" s="10"/>
      <c r="AEB224" s="10"/>
      <c r="AEC224" s="10"/>
      <c r="AED224" s="10"/>
      <c r="AEE224" s="10"/>
      <c r="AEF224" s="10"/>
      <c r="AEG224" s="10"/>
      <c r="AEH224" s="10"/>
      <c r="AEI224" s="10"/>
      <c r="AEJ224" s="10"/>
      <c r="AEK224" s="10"/>
      <c r="AEL224" s="10"/>
      <c r="AEM224" s="10"/>
      <c r="AEN224" s="10"/>
      <c r="AEO224" s="10"/>
      <c r="AEP224" s="10"/>
      <c r="AEQ224" s="10"/>
      <c r="AER224" s="10"/>
      <c r="AES224" s="10"/>
      <c r="AET224" s="10"/>
      <c r="AEU224" s="10"/>
      <c r="AEV224" s="10"/>
      <c r="AEW224" s="10"/>
      <c r="AEX224" s="10"/>
      <c r="AEY224" s="10"/>
      <c r="AEZ224" s="10"/>
      <c r="AFA224" s="10"/>
      <c r="AFB224" s="10"/>
      <c r="AFC224" s="10"/>
      <c r="AFD224" s="10"/>
      <c r="AFE224" s="10"/>
      <c r="AFF224" s="10"/>
      <c r="AFG224" s="10"/>
      <c r="AFH224" s="10"/>
      <c r="AFI224" s="10"/>
      <c r="AFJ224" s="10"/>
      <c r="AFK224" s="10"/>
      <c r="AFL224" s="10"/>
      <c r="AFM224" s="10"/>
      <c r="AFN224" s="10"/>
      <c r="AFO224" s="10"/>
      <c r="AFP224" s="10"/>
      <c r="AFQ224" s="10"/>
      <c r="AFR224" s="10"/>
      <c r="AFS224" s="10"/>
      <c r="AFT224" s="10"/>
      <c r="AFU224" s="10"/>
      <c r="AFV224" s="10"/>
      <c r="AFW224" s="10"/>
      <c r="AFX224" s="10"/>
      <c r="AFY224" s="10"/>
      <c r="AFZ224" s="10"/>
      <c r="AGA224" s="10"/>
      <c r="AGB224" s="10"/>
      <c r="AGC224" s="10"/>
      <c r="AGD224" s="10"/>
      <c r="AGE224" s="10"/>
      <c r="AGF224" s="10"/>
      <c r="AGG224" s="10"/>
      <c r="AGH224" s="10"/>
      <c r="AGI224" s="10"/>
      <c r="AGJ224" s="10"/>
      <c r="AGK224" s="10"/>
      <c r="AGL224" s="10"/>
      <c r="AGM224" s="10"/>
      <c r="AGN224" s="10"/>
      <c r="AGO224" s="10"/>
      <c r="AGP224" s="10"/>
      <c r="AGQ224" s="10"/>
      <c r="AGR224" s="10"/>
      <c r="AGS224" s="10"/>
      <c r="AGT224" s="10"/>
      <c r="AGU224" s="10"/>
      <c r="AGV224" s="10"/>
      <c r="AGW224" s="10"/>
      <c r="AGX224" s="10"/>
      <c r="AGY224" s="10"/>
      <c r="AGZ224" s="10"/>
      <c r="AHA224" s="10"/>
      <c r="AHB224" s="10"/>
      <c r="AHC224" s="10"/>
      <c r="AHD224" s="10"/>
      <c r="AHE224" s="10"/>
      <c r="AHF224" s="10"/>
      <c r="AHG224" s="10"/>
      <c r="AHH224" s="10"/>
      <c r="AHI224" s="10"/>
      <c r="AHJ224" s="10"/>
      <c r="AHK224" s="10"/>
      <c r="AHL224" s="10"/>
      <c r="AHM224" s="10"/>
      <c r="AHN224" s="10"/>
      <c r="AHO224" s="10"/>
      <c r="AHP224" s="10"/>
      <c r="AHQ224" s="10"/>
      <c r="AHR224" s="10"/>
      <c r="AHS224" s="10"/>
      <c r="AHT224" s="10"/>
      <c r="AHU224" s="10"/>
      <c r="AHV224" s="10"/>
      <c r="AHW224" s="10"/>
      <c r="AHX224" s="10"/>
      <c r="AHY224" s="10"/>
      <c r="AHZ224" s="10"/>
      <c r="AIA224" s="10"/>
      <c r="AIB224" s="10"/>
      <c r="AIC224" s="10"/>
      <c r="AID224" s="10"/>
      <c r="AIE224" s="10"/>
      <c r="AIF224" s="10"/>
      <c r="AIG224" s="10"/>
      <c r="AIH224" s="10"/>
      <c r="AII224" s="10"/>
      <c r="AIJ224" s="10"/>
      <c r="AIK224" s="10"/>
      <c r="AIL224" s="10"/>
      <c r="AIM224" s="10"/>
      <c r="AIN224" s="10"/>
      <c r="AIO224" s="10"/>
      <c r="AIP224" s="10"/>
      <c r="AIQ224" s="10"/>
      <c r="AIR224" s="10"/>
      <c r="AIS224" s="10"/>
      <c r="AIT224" s="10"/>
      <c r="AIU224" s="10"/>
      <c r="AIV224" s="10"/>
      <c r="AIW224" s="10"/>
      <c r="AIX224" s="10"/>
      <c r="AIY224" s="10"/>
      <c r="AIZ224" s="10"/>
      <c r="AJA224" s="10"/>
      <c r="AJB224" s="10"/>
      <c r="AJC224" s="10"/>
      <c r="AJD224" s="10"/>
      <c r="AJE224" s="10"/>
      <c r="AJF224" s="10"/>
      <c r="AJG224" s="10"/>
      <c r="AJH224" s="10"/>
      <c r="AJI224" s="10"/>
      <c r="AJJ224" s="10"/>
      <c r="AJK224" s="10"/>
      <c r="AJL224" s="10"/>
      <c r="AJM224" s="10"/>
      <c r="AJN224" s="10"/>
      <c r="AJO224" s="10"/>
      <c r="AJP224" s="10"/>
      <c r="AJQ224" s="10"/>
      <c r="AJR224" s="10"/>
      <c r="AJS224" s="10"/>
      <c r="AJT224" s="10"/>
      <c r="AJU224" s="10"/>
      <c r="AJV224" s="10"/>
      <c r="AJW224" s="10"/>
      <c r="AJX224" s="10"/>
      <c r="AJY224" s="10"/>
      <c r="AJZ224" s="10"/>
      <c r="AKA224" s="10"/>
      <c r="AKB224" s="10"/>
      <c r="AKC224" s="10"/>
      <c r="AKD224" s="10"/>
      <c r="AKE224" s="10"/>
      <c r="AKF224" s="10"/>
      <c r="AKG224" s="10"/>
      <c r="AKH224" s="10"/>
      <c r="AKI224" s="10"/>
      <c r="AKJ224" s="10"/>
      <c r="AKK224" s="10"/>
      <c r="AKL224" s="10"/>
      <c r="AKM224" s="10"/>
      <c r="AKN224" s="10"/>
      <c r="AKO224" s="10"/>
      <c r="AKP224" s="10"/>
      <c r="AKQ224" s="10"/>
      <c r="AKR224" s="10"/>
      <c r="AKS224" s="10"/>
      <c r="AKT224" s="10"/>
      <c r="AKU224" s="10"/>
      <c r="AKV224" s="10"/>
      <c r="AKW224" s="10"/>
      <c r="AKX224" s="10"/>
      <c r="AKY224" s="10"/>
      <c r="AKZ224" s="10"/>
      <c r="ALA224" s="10"/>
      <c r="ALB224" s="10"/>
      <c r="ALC224" s="10"/>
      <c r="ALD224" s="10"/>
      <c r="ALE224" s="10"/>
      <c r="ALF224" s="10"/>
      <c r="ALG224" s="10"/>
      <c r="ALH224" s="10"/>
      <c r="ALI224" s="10"/>
      <c r="ALJ224" s="10"/>
      <c r="ALK224" s="10"/>
      <c r="ALL224" s="10"/>
      <c r="ALM224" s="10"/>
      <c r="ALN224" s="10"/>
      <c r="ALO224" s="10"/>
      <c r="ALP224" s="10"/>
      <c r="ALQ224" s="10"/>
      <c r="ALR224" s="10"/>
      <c r="ALS224" s="10"/>
      <c r="ALT224" s="10"/>
      <c r="ALU224" s="10"/>
      <c r="ALV224" s="10"/>
      <c r="ALW224" s="10"/>
      <c r="ALX224" s="10"/>
      <c r="ALY224" s="10"/>
      <c r="ALZ224" s="10"/>
      <c r="AMA224" s="10"/>
      <c r="AMB224" s="10"/>
      <c r="AMC224" s="10"/>
      <c r="AMD224" s="10"/>
      <c r="AME224" s="10"/>
      <c r="AMF224" s="10"/>
      <c r="AMG224" s="10"/>
      <c r="AMH224" s="10"/>
      <c r="AMI224" s="10"/>
      <c r="AMJ224" s="10"/>
    </row>
    <row r="225" spans="1:1029" customFormat="1" ht="14.1" customHeight="1">
      <c r="A225" s="8" t="str">
        <f t="shared" si="40"/>
        <v>SecurityClearanceDeadlineDateTime</v>
      </c>
      <c r="B225" s="9" t="s">
        <v>219</v>
      </c>
      <c r="C225" s="8"/>
      <c r="D225" s="8"/>
      <c r="E225" s="8"/>
      <c r="F225" s="8" t="str">
        <f t="shared" si="41"/>
        <v>Procedure Terms. DateTime</v>
      </c>
      <c r="G225" s="8"/>
      <c r="H225" s="8" t="s">
        <v>441</v>
      </c>
      <c r="I225" s="8"/>
      <c r="J225" s="8" t="s">
        <v>262</v>
      </c>
      <c r="K225" s="8" t="s">
        <v>323</v>
      </c>
      <c r="L225" s="8" t="s">
        <v>323</v>
      </c>
      <c r="M225" s="8" t="s">
        <v>323</v>
      </c>
      <c r="N225" s="8"/>
      <c r="O225" s="8" t="str">
        <f t="shared" si="42"/>
        <v>DateTime. Type</v>
      </c>
      <c r="P225" s="8"/>
      <c r="Q225" s="8"/>
      <c r="R225" s="8" t="s">
        <v>213</v>
      </c>
      <c r="S225" s="8"/>
      <c r="T225" s="8"/>
      <c r="U225" s="8"/>
      <c r="V225" s="8"/>
      <c r="W225" s="8"/>
      <c r="X225" s="10" t="s">
        <v>91</v>
      </c>
      <c r="Y225" s="8" t="s">
        <v>211</v>
      </c>
      <c r="Z225" s="8"/>
      <c r="AA225" s="44">
        <v>43320</v>
      </c>
      <c r="AB225" s="23"/>
      <c r="AC225" s="23"/>
      <c r="AD225" s="23"/>
      <c r="AE225" s="23"/>
      <c r="AF225" s="23"/>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c r="HP225" s="10"/>
      <c r="HQ225" s="10"/>
      <c r="HR225" s="10"/>
      <c r="HS225" s="10"/>
      <c r="HT225" s="10"/>
      <c r="HU225" s="10"/>
      <c r="HV225" s="10"/>
      <c r="HW225" s="10"/>
      <c r="HX225" s="10"/>
      <c r="HY225" s="10"/>
      <c r="HZ225" s="10"/>
      <c r="IA225" s="10"/>
      <c r="IB225" s="10"/>
      <c r="IC225" s="10"/>
      <c r="ID225" s="10"/>
      <c r="IE225" s="10"/>
      <c r="IF225" s="10"/>
      <c r="IG225" s="10"/>
      <c r="IH225" s="10"/>
      <c r="II225" s="10"/>
      <c r="IJ225" s="10"/>
      <c r="IK225" s="10"/>
      <c r="IL225" s="10"/>
      <c r="IM225" s="10"/>
      <c r="IN225" s="10"/>
      <c r="IO225" s="10"/>
      <c r="IP225" s="10"/>
      <c r="IQ225" s="10"/>
      <c r="IR225" s="10"/>
      <c r="IS225" s="10"/>
      <c r="IT225" s="10"/>
      <c r="IU225" s="10"/>
      <c r="IV225" s="10"/>
      <c r="IW225" s="10"/>
      <c r="IX225" s="10"/>
      <c r="IY225" s="10"/>
      <c r="IZ225" s="10"/>
      <c r="JA225" s="10"/>
      <c r="JB225" s="10"/>
      <c r="JC225" s="10"/>
      <c r="JD225" s="10"/>
      <c r="JE225" s="10"/>
      <c r="JF225" s="10"/>
      <c r="JG225" s="10"/>
      <c r="JH225" s="10"/>
      <c r="JI225" s="10"/>
      <c r="JJ225" s="10"/>
      <c r="JK225" s="10"/>
      <c r="JL225" s="10"/>
      <c r="JM225" s="10"/>
      <c r="JN225" s="10"/>
      <c r="JO225" s="10"/>
      <c r="JP225" s="10"/>
      <c r="JQ225" s="10"/>
      <c r="JR225" s="10"/>
      <c r="JS225" s="10"/>
      <c r="JT225" s="10"/>
      <c r="JU225" s="10"/>
      <c r="JV225" s="10"/>
      <c r="JW225" s="10"/>
      <c r="JX225" s="10"/>
      <c r="JY225" s="10"/>
      <c r="JZ225" s="10"/>
      <c r="KA225" s="10"/>
      <c r="KB225" s="10"/>
      <c r="KC225" s="10"/>
      <c r="KD225" s="10"/>
      <c r="KE225" s="10"/>
      <c r="KF225" s="10"/>
      <c r="KG225" s="10"/>
      <c r="KH225" s="10"/>
      <c r="KI225" s="10"/>
      <c r="KJ225" s="10"/>
      <c r="KK225" s="10"/>
      <c r="KL225" s="10"/>
      <c r="KM225" s="10"/>
      <c r="KN225" s="10"/>
      <c r="KO225" s="10"/>
      <c r="KP225" s="10"/>
      <c r="KQ225" s="10"/>
      <c r="KR225" s="10"/>
      <c r="KS225" s="10"/>
      <c r="KT225" s="10"/>
      <c r="KU225" s="10"/>
      <c r="KV225" s="10"/>
      <c r="KW225" s="10"/>
      <c r="KX225" s="10"/>
      <c r="KY225" s="10"/>
      <c r="KZ225" s="10"/>
      <c r="LA225" s="10"/>
      <c r="LB225" s="10"/>
      <c r="LC225" s="10"/>
      <c r="LD225" s="10"/>
      <c r="LE225" s="10"/>
      <c r="LF225" s="10"/>
      <c r="LG225" s="10"/>
      <c r="LH225" s="10"/>
      <c r="LI225" s="10"/>
      <c r="LJ225" s="10"/>
      <c r="LK225" s="10"/>
      <c r="LL225" s="10"/>
      <c r="LM225" s="10"/>
      <c r="LN225" s="10"/>
      <c r="LO225" s="10"/>
      <c r="LP225" s="10"/>
      <c r="LQ225" s="10"/>
      <c r="LR225" s="10"/>
      <c r="LS225" s="10"/>
      <c r="LT225" s="10"/>
      <c r="LU225" s="10"/>
      <c r="LV225" s="10"/>
      <c r="LW225" s="10"/>
      <c r="LX225" s="10"/>
      <c r="LY225" s="10"/>
      <c r="LZ225" s="10"/>
      <c r="MA225" s="10"/>
      <c r="MB225" s="10"/>
      <c r="MC225" s="10"/>
      <c r="MD225" s="10"/>
      <c r="ME225" s="10"/>
      <c r="MF225" s="10"/>
      <c r="MG225" s="10"/>
      <c r="MH225" s="10"/>
      <c r="MI225" s="10"/>
      <c r="MJ225" s="10"/>
      <c r="MK225" s="10"/>
      <c r="ML225" s="10"/>
      <c r="MM225" s="10"/>
      <c r="MN225" s="10"/>
      <c r="MO225" s="10"/>
      <c r="MP225" s="10"/>
      <c r="MQ225" s="10"/>
      <c r="MR225" s="10"/>
      <c r="MS225" s="10"/>
      <c r="MT225" s="10"/>
      <c r="MU225" s="10"/>
      <c r="MV225" s="10"/>
      <c r="MW225" s="10"/>
      <c r="MX225" s="10"/>
      <c r="MY225" s="10"/>
      <c r="MZ225" s="10"/>
      <c r="NA225" s="10"/>
      <c r="NB225" s="10"/>
      <c r="NC225" s="10"/>
      <c r="ND225" s="10"/>
      <c r="NE225" s="10"/>
      <c r="NF225" s="10"/>
      <c r="NG225" s="10"/>
      <c r="NH225" s="10"/>
      <c r="NI225" s="10"/>
      <c r="NJ225" s="10"/>
      <c r="NK225" s="10"/>
      <c r="NL225" s="10"/>
      <c r="NM225" s="10"/>
      <c r="NN225" s="10"/>
      <c r="NO225" s="10"/>
      <c r="NP225" s="10"/>
      <c r="NQ225" s="10"/>
      <c r="NR225" s="10"/>
      <c r="NS225" s="10"/>
      <c r="NT225" s="10"/>
      <c r="NU225" s="10"/>
      <c r="NV225" s="10"/>
      <c r="NW225" s="10"/>
      <c r="NX225" s="10"/>
      <c r="NY225" s="10"/>
      <c r="NZ225" s="10"/>
      <c r="OA225" s="10"/>
      <c r="OB225" s="10"/>
      <c r="OC225" s="10"/>
      <c r="OD225" s="10"/>
      <c r="OE225" s="10"/>
      <c r="OF225" s="10"/>
      <c r="OG225" s="10"/>
      <c r="OH225" s="10"/>
      <c r="OI225" s="10"/>
      <c r="OJ225" s="10"/>
      <c r="OK225" s="10"/>
      <c r="OL225" s="10"/>
      <c r="OM225" s="10"/>
      <c r="ON225" s="10"/>
      <c r="OO225" s="10"/>
      <c r="OP225" s="10"/>
      <c r="OQ225" s="10"/>
      <c r="OR225" s="10"/>
      <c r="OS225" s="10"/>
      <c r="OT225" s="10"/>
      <c r="OU225" s="10"/>
      <c r="OV225" s="10"/>
      <c r="OW225" s="10"/>
      <c r="OX225" s="10"/>
      <c r="OY225" s="10"/>
      <c r="OZ225" s="10"/>
      <c r="PA225" s="10"/>
      <c r="PB225" s="10"/>
      <c r="PC225" s="10"/>
      <c r="PD225" s="10"/>
      <c r="PE225" s="10"/>
      <c r="PF225" s="10"/>
      <c r="PG225" s="10"/>
      <c r="PH225" s="10"/>
      <c r="PI225" s="10"/>
      <c r="PJ225" s="10"/>
      <c r="PK225" s="10"/>
      <c r="PL225" s="10"/>
      <c r="PM225" s="10"/>
      <c r="PN225" s="10"/>
      <c r="PO225" s="10"/>
      <c r="PP225" s="10"/>
      <c r="PQ225" s="10"/>
      <c r="PR225" s="10"/>
      <c r="PS225" s="10"/>
      <c r="PT225" s="10"/>
      <c r="PU225" s="10"/>
      <c r="PV225" s="10"/>
      <c r="PW225" s="10"/>
      <c r="PX225" s="10"/>
      <c r="PY225" s="10"/>
      <c r="PZ225" s="10"/>
      <c r="QA225" s="10"/>
      <c r="QB225" s="10"/>
      <c r="QC225" s="10"/>
      <c r="QD225" s="10"/>
      <c r="QE225" s="10"/>
      <c r="QF225" s="10"/>
      <c r="QG225" s="10"/>
      <c r="QH225" s="10"/>
      <c r="QI225" s="10"/>
      <c r="QJ225" s="10"/>
      <c r="QK225" s="10"/>
      <c r="QL225" s="10"/>
      <c r="QM225" s="10"/>
      <c r="QN225" s="10"/>
      <c r="QO225" s="10"/>
      <c r="QP225" s="10"/>
      <c r="QQ225" s="10"/>
      <c r="QR225" s="10"/>
      <c r="QS225" s="10"/>
      <c r="QT225" s="10"/>
      <c r="QU225" s="10"/>
      <c r="QV225" s="10"/>
      <c r="QW225" s="10"/>
      <c r="QX225" s="10"/>
      <c r="QY225" s="10"/>
      <c r="QZ225" s="10"/>
      <c r="RA225" s="10"/>
      <c r="RB225" s="10"/>
      <c r="RC225" s="10"/>
      <c r="RD225" s="10"/>
      <c r="RE225" s="10"/>
      <c r="RF225" s="10"/>
      <c r="RG225" s="10"/>
      <c r="RH225" s="10"/>
      <c r="RI225" s="10"/>
      <c r="RJ225" s="10"/>
      <c r="RK225" s="10"/>
      <c r="RL225" s="10"/>
      <c r="RM225" s="10"/>
      <c r="RN225" s="10"/>
      <c r="RO225" s="10"/>
      <c r="RP225" s="10"/>
      <c r="RQ225" s="10"/>
      <c r="RR225" s="10"/>
      <c r="RS225" s="10"/>
      <c r="RT225" s="10"/>
      <c r="RU225" s="10"/>
      <c r="RV225" s="10"/>
      <c r="RW225" s="10"/>
      <c r="RX225" s="10"/>
      <c r="RY225" s="10"/>
      <c r="RZ225" s="10"/>
      <c r="SA225" s="10"/>
      <c r="SB225" s="10"/>
      <c r="SC225" s="10"/>
      <c r="SD225" s="10"/>
      <c r="SE225" s="10"/>
      <c r="SF225" s="10"/>
      <c r="SG225" s="10"/>
      <c r="SH225" s="10"/>
      <c r="SI225" s="10"/>
      <c r="SJ225" s="10"/>
      <c r="SK225" s="10"/>
      <c r="SL225" s="10"/>
      <c r="SM225" s="10"/>
      <c r="SN225" s="10"/>
      <c r="SO225" s="10"/>
      <c r="SP225" s="10"/>
      <c r="SQ225" s="10"/>
      <c r="SR225" s="10"/>
      <c r="SS225" s="10"/>
      <c r="ST225" s="10"/>
      <c r="SU225" s="10"/>
      <c r="SV225" s="10"/>
      <c r="SW225" s="10"/>
      <c r="SX225" s="10"/>
      <c r="SY225" s="10"/>
      <c r="SZ225" s="10"/>
      <c r="TA225" s="10"/>
      <c r="TB225" s="10"/>
      <c r="TC225" s="10"/>
      <c r="TD225" s="10"/>
      <c r="TE225" s="10"/>
      <c r="TF225" s="10"/>
      <c r="TG225" s="10"/>
      <c r="TH225" s="10"/>
      <c r="TI225" s="10"/>
      <c r="TJ225" s="10"/>
      <c r="TK225" s="10"/>
      <c r="TL225" s="10"/>
      <c r="TM225" s="10"/>
      <c r="TN225" s="10"/>
      <c r="TO225" s="10"/>
      <c r="TP225" s="10"/>
      <c r="TQ225" s="10"/>
      <c r="TR225" s="10"/>
      <c r="TS225" s="10"/>
      <c r="TT225" s="10"/>
      <c r="TU225" s="10"/>
      <c r="TV225" s="10"/>
      <c r="TW225" s="10"/>
      <c r="TX225" s="10"/>
      <c r="TY225" s="10"/>
      <c r="TZ225" s="10"/>
      <c r="UA225" s="10"/>
      <c r="UB225" s="10"/>
      <c r="UC225" s="10"/>
      <c r="UD225" s="10"/>
      <c r="UE225" s="10"/>
      <c r="UF225" s="10"/>
      <c r="UG225" s="10"/>
      <c r="UH225" s="10"/>
      <c r="UI225" s="10"/>
      <c r="UJ225" s="10"/>
      <c r="UK225" s="10"/>
      <c r="UL225" s="10"/>
      <c r="UM225" s="10"/>
      <c r="UN225" s="10"/>
      <c r="UO225" s="10"/>
      <c r="UP225" s="10"/>
      <c r="UQ225" s="10"/>
      <c r="UR225" s="10"/>
      <c r="US225" s="10"/>
      <c r="UT225" s="10"/>
      <c r="UU225" s="10"/>
      <c r="UV225" s="10"/>
      <c r="UW225" s="10"/>
      <c r="UX225" s="10"/>
      <c r="UY225" s="10"/>
      <c r="UZ225" s="10"/>
      <c r="VA225" s="10"/>
      <c r="VB225" s="10"/>
      <c r="VC225" s="10"/>
      <c r="VD225" s="10"/>
      <c r="VE225" s="10"/>
      <c r="VF225" s="10"/>
      <c r="VG225" s="10"/>
      <c r="VH225" s="10"/>
      <c r="VI225" s="10"/>
      <c r="VJ225" s="10"/>
      <c r="VK225" s="10"/>
      <c r="VL225" s="10"/>
      <c r="VM225" s="10"/>
      <c r="VN225" s="10"/>
      <c r="VO225" s="10"/>
      <c r="VP225" s="10"/>
      <c r="VQ225" s="10"/>
      <c r="VR225" s="10"/>
      <c r="VS225" s="10"/>
      <c r="VT225" s="10"/>
      <c r="VU225" s="10"/>
      <c r="VV225" s="10"/>
      <c r="VW225" s="10"/>
      <c r="VX225" s="10"/>
      <c r="VY225" s="10"/>
      <c r="VZ225" s="10"/>
      <c r="WA225" s="10"/>
      <c r="WB225" s="10"/>
      <c r="WC225" s="10"/>
      <c r="WD225" s="10"/>
      <c r="WE225" s="10"/>
      <c r="WF225" s="10"/>
      <c r="WG225" s="10"/>
      <c r="WH225" s="10"/>
      <c r="WI225" s="10"/>
      <c r="WJ225" s="10"/>
      <c r="WK225" s="10"/>
      <c r="WL225" s="10"/>
      <c r="WM225" s="10"/>
      <c r="WN225" s="10"/>
      <c r="WO225" s="10"/>
      <c r="WP225" s="10"/>
      <c r="WQ225" s="10"/>
      <c r="WR225" s="10"/>
      <c r="WS225" s="10"/>
      <c r="WT225" s="10"/>
      <c r="WU225" s="10"/>
      <c r="WV225" s="10"/>
      <c r="WW225" s="10"/>
      <c r="WX225" s="10"/>
      <c r="WY225" s="10"/>
      <c r="WZ225" s="10"/>
      <c r="XA225" s="10"/>
      <c r="XB225" s="10"/>
      <c r="XC225" s="10"/>
      <c r="XD225" s="10"/>
      <c r="XE225" s="10"/>
      <c r="XF225" s="10"/>
      <c r="XG225" s="10"/>
      <c r="XH225" s="10"/>
      <c r="XI225" s="10"/>
      <c r="XJ225" s="10"/>
      <c r="XK225" s="10"/>
      <c r="XL225" s="10"/>
      <c r="XM225" s="10"/>
      <c r="XN225" s="10"/>
      <c r="XO225" s="10"/>
      <c r="XP225" s="10"/>
      <c r="XQ225" s="10"/>
      <c r="XR225" s="10"/>
      <c r="XS225" s="10"/>
      <c r="XT225" s="10"/>
      <c r="XU225" s="10"/>
      <c r="XV225" s="10"/>
      <c r="XW225" s="10"/>
      <c r="XX225" s="10"/>
      <c r="XY225" s="10"/>
      <c r="XZ225" s="10"/>
      <c r="YA225" s="10"/>
      <c r="YB225" s="10"/>
      <c r="YC225" s="10"/>
      <c r="YD225" s="10"/>
      <c r="YE225" s="10"/>
      <c r="YF225" s="10"/>
      <c r="YG225" s="10"/>
      <c r="YH225" s="10"/>
      <c r="YI225" s="10"/>
      <c r="YJ225" s="10"/>
      <c r="YK225" s="10"/>
      <c r="YL225" s="10"/>
      <c r="YM225" s="10"/>
      <c r="YN225" s="10"/>
      <c r="YO225" s="10"/>
      <c r="YP225" s="10"/>
      <c r="YQ225" s="10"/>
      <c r="YR225" s="10"/>
      <c r="YS225" s="10"/>
      <c r="YT225" s="10"/>
      <c r="YU225" s="10"/>
      <c r="YV225" s="10"/>
      <c r="YW225" s="10"/>
      <c r="YX225" s="10"/>
      <c r="YY225" s="10"/>
      <c r="YZ225" s="10"/>
      <c r="ZA225" s="10"/>
      <c r="ZB225" s="10"/>
      <c r="ZC225" s="10"/>
      <c r="ZD225" s="10"/>
      <c r="ZE225" s="10"/>
      <c r="ZF225" s="10"/>
      <c r="ZG225" s="10"/>
      <c r="ZH225" s="10"/>
      <c r="ZI225" s="10"/>
      <c r="ZJ225" s="10"/>
      <c r="ZK225" s="10"/>
      <c r="ZL225" s="10"/>
      <c r="ZM225" s="10"/>
      <c r="ZN225" s="10"/>
      <c r="ZO225" s="10"/>
      <c r="ZP225" s="10"/>
      <c r="ZQ225" s="10"/>
      <c r="ZR225" s="10"/>
      <c r="ZS225" s="10"/>
      <c r="ZT225" s="10"/>
      <c r="ZU225" s="10"/>
      <c r="ZV225" s="10"/>
      <c r="ZW225" s="10"/>
      <c r="ZX225" s="10"/>
      <c r="ZY225" s="10"/>
      <c r="ZZ225" s="10"/>
      <c r="AAA225" s="10"/>
      <c r="AAB225" s="10"/>
      <c r="AAC225" s="10"/>
      <c r="AAD225" s="10"/>
      <c r="AAE225" s="10"/>
      <c r="AAF225" s="10"/>
      <c r="AAG225" s="10"/>
      <c r="AAH225" s="10"/>
      <c r="AAI225" s="10"/>
      <c r="AAJ225" s="10"/>
      <c r="AAK225" s="10"/>
      <c r="AAL225" s="10"/>
      <c r="AAM225" s="10"/>
      <c r="AAN225" s="10"/>
      <c r="AAO225" s="10"/>
      <c r="AAP225" s="10"/>
      <c r="AAQ225" s="10"/>
      <c r="AAR225" s="10"/>
      <c r="AAS225" s="10"/>
      <c r="AAT225" s="10"/>
      <c r="AAU225" s="10"/>
      <c r="AAV225" s="10"/>
      <c r="AAW225" s="10"/>
      <c r="AAX225" s="10"/>
      <c r="AAY225" s="10"/>
      <c r="AAZ225" s="10"/>
      <c r="ABA225" s="10"/>
      <c r="ABB225" s="10"/>
      <c r="ABC225" s="10"/>
      <c r="ABD225" s="10"/>
      <c r="ABE225" s="10"/>
      <c r="ABF225" s="10"/>
      <c r="ABG225" s="10"/>
      <c r="ABH225" s="10"/>
      <c r="ABI225" s="10"/>
      <c r="ABJ225" s="10"/>
      <c r="ABK225" s="10"/>
      <c r="ABL225" s="10"/>
      <c r="ABM225" s="10"/>
      <c r="ABN225" s="10"/>
      <c r="ABO225" s="10"/>
      <c r="ABP225" s="10"/>
      <c r="ABQ225" s="10"/>
      <c r="ABR225" s="10"/>
      <c r="ABS225" s="10"/>
      <c r="ABT225" s="10"/>
      <c r="ABU225" s="10"/>
      <c r="ABV225" s="10"/>
      <c r="ABW225" s="10"/>
      <c r="ABX225" s="10"/>
      <c r="ABY225" s="10"/>
      <c r="ABZ225" s="10"/>
      <c r="ACA225" s="10"/>
      <c r="ACB225" s="10"/>
      <c r="ACC225" s="10"/>
      <c r="ACD225" s="10"/>
      <c r="ACE225" s="10"/>
      <c r="ACF225" s="10"/>
      <c r="ACG225" s="10"/>
      <c r="ACH225" s="10"/>
      <c r="ACI225" s="10"/>
      <c r="ACJ225" s="10"/>
      <c r="ACK225" s="10"/>
      <c r="ACL225" s="10"/>
      <c r="ACM225" s="10"/>
      <c r="ACN225" s="10"/>
      <c r="ACO225" s="10"/>
      <c r="ACP225" s="10"/>
      <c r="ACQ225" s="10"/>
      <c r="ACR225" s="10"/>
      <c r="ACS225" s="10"/>
      <c r="ACT225" s="10"/>
      <c r="ACU225" s="10"/>
      <c r="ACV225" s="10"/>
      <c r="ACW225" s="10"/>
      <c r="ACX225" s="10"/>
      <c r="ACY225" s="10"/>
      <c r="ACZ225" s="10"/>
      <c r="ADA225" s="10"/>
      <c r="ADB225" s="10"/>
      <c r="ADC225" s="10"/>
      <c r="ADD225" s="10"/>
      <c r="ADE225" s="10"/>
      <c r="ADF225" s="10"/>
      <c r="ADG225" s="10"/>
      <c r="ADH225" s="10"/>
      <c r="ADI225" s="10"/>
      <c r="ADJ225" s="10"/>
      <c r="ADK225" s="10"/>
      <c r="ADL225" s="10"/>
      <c r="ADM225" s="10"/>
      <c r="ADN225" s="10"/>
      <c r="ADO225" s="10"/>
      <c r="ADP225" s="10"/>
      <c r="ADQ225" s="10"/>
      <c r="ADR225" s="10"/>
      <c r="ADS225" s="10"/>
      <c r="ADT225" s="10"/>
      <c r="ADU225" s="10"/>
      <c r="ADV225" s="10"/>
      <c r="ADW225" s="10"/>
      <c r="ADX225" s="10"/>
      <c r="ADY225" s="10"/>
      <c r="ADZ225" s="10"/>
      <c r="AEA225" s="10"/>
      <c r="AEB225" s="10"/>
      <c r="AEC225" s="10"/>
      <c r="AED225" s="10"/>
      <c r="AEE225" s="10"/>
      <c r="AEF225" s="10"/>
      <c r="AEG225" s="10"/>
      <c r="AEH225" s="10"/>
      <c r="AEI225" s="10"/>
      <c r="AEJ225" s="10"/>
      <c r="AEK225" s="10"/>
      <c r="AEL225" s="10"/>
      <c r="AEM225" s="10"/>
      <c r="AEN225" s="10"/>
      <c r="AEO225" s="10"/>
      <c r="AEP225" s="10"/>
      <c r="AEQ225" s="10"/>
      <c r="AER225" s="10"/>
      <c r="AES225" s="10"/>
      <c r="AET225" s="10"/>
      <c r="AEU225" s="10"/>
      <c r="AEV225" s="10"/>
      <c r="AEW225" s="10"/>
      <c r="AEX225" s="10"/>
      <c r="AEY225" s="10"/>
      <c r="AEZ225" s="10"/>
      <c r="AFA225" s="10"/>
      <c r="AFB225" s="10"/>
      <c r="AFC225" s="10"/>
      <c r="AFD225" s="10"/>
      <c r="AFE225" s="10"/>
      <c r="AFF225" s="10"/>
      <c r="AFG225" s="10"/>
      <c r="AFH225" s="10"/>
      <c r="AFI225" s="10"/>
      <c r="AFJ225" s="10"/>
      <c r="AFK225" s="10"/>
      <c r="AFL225" s="10"/>
      <c r="AFM225" s="10"/>
      <c r="AFN225" s="10"/>
      <c r="AFO225" s="10"/>
      <c r="AFP225" s="10"/>
      <c r="AFQ225" s="10"/>
      <c r="AFR225" s="10"/>
      <c r="AFS225" s="10"/>
      <c r="AFT225" s="10"/>
      <c r="AFU225" s="10"/>
      <c r="AFV225" s="10"/>
      <c r="AFW225" s="10"/>
      <c r="AFX225" s="10"/>
      <c r="AFY225" s="10"/>
      <c r="AFZ225" s="10"/>
      <c r="AGA225" s="10"/>
      <c r="AGB225" s="10"/>
      <c r="AGC225" s="10"/>
      <c r="AGD225" s="10"/>
      <c r="AGE225" s="10"/>
      <c r="AGF225" s="10"/>
      <c r="AGG225" s="10"/>
      <c r="AGH225" s="10"/>
      <c r="AGI225" s="10"/>
      <c r="AGJ225" s="10"/>
      <c r="AGK225" s="10"/>
      <c r="AGL225" s="10"/>
      <c r="AGM225" s="10"/>
      <c r="AGN225" s="10"/>
      <c r="AGO225" s="10"/>
      <c r="AGP225" s="10"/>
      <c r="AGQ225" s="10"/>
      <c r="AGR225" s="10"/>
      <c r="AGS225" s="10"/>
      <c r="AGT225" s="10"/>
      <c r="AGU225" s="10"/>
      <c r="AGV225" s="10"/>
      <c r="AGW225" s="10"/>
      <c r="AGX225" s="10"/>
      <c r="AGY225" s="10"/>
      <c r="AGZ225" s="10"/>
      <c r="AHA225" s="10"/>
      <c r="AHB225" s="10"/>
      <c r="AHC225" s="10"/>
      <c r="AHD225" s="10"/>
      <c r="AHE225" s="10"/>
      <c r="AHF225" s="10"/>
      <c r="AHG225" s="10"/>
      <c r="AHH225" s="10"/>
      <c r="AHI225" s="10"/>
      <c r="AHJ225" s="10"/>
      <c r="AHK225" s="10"/>
      <c r="AHL225" s="10"/>
      <c r="AHM225" s="10"/>
      <c r="AHN225" s="10"/>
      <c r="AHO225" s="10"/>
      <c r="AHP225" s="10"/>
      <c r="AHQ225" s="10"/>
      <c r="AHR225" s="10"/>
      <c r="AHS225" s="10"/>
      <c r="AHT225" s="10"/>
      <c r="AHU225" s="10"/>
      <c r="AHV225" s="10"/>
      <c r="AHW225" s="10"/>
      <c r="AHX225" s="10"/>
      <c r="AHY225" s="10"/>
      <c r="AHZ225" s="10"/>
      <c r="AIA225" s="10"/>
      <c r="AIB225" s="10"/>
      <c r="AIC225" s="10"/>
      <c r="AID225" s="10"/>
      <c r="AIE225" s="10"/>
      <c r="AIF225" s="10"/>
      <c r="AIG225" s="10"/>
      <c r="AIH225" s="10"/>
      <c r="AII225" s="10"/>
      <c r="AIJ225" s="10"/>
      <c r="AIK225" s="10"/>
      <c r="AIL225" s="10"/>
      <c r="AIM225" s="10"/>
      <c r="AIN225" s="10"/>
      <c r="AIO225" s="10"/>
      <c r="AIP225" s="10"/>
      <c r="AIQ225" s="10"/>
      <c r="AIR225" s="10"/>
      <c r="AIS225" s="10"/>
      <c r="AIT225" s="10"/>
      <c r="AIU225" s="10"/>
      <c r="AIV225" s="10"/>
      <c r="AIW225" s="10"/>
      <c r="AIX225" s="10"/>
      <c r="AIY225" s="10"/>
      <c r="AIZ225" s="10"/>
      <c r="AJA225" s="10"/>
      <c r="AJB225" s="10"/>
      <c r="AJC225" s="10"/>
      <c r="AJD225" s="10"/>
      <c r="AJE225" s="10"/>
      <c r="AJF225" s="10"/>
      <c r="AJG225" s="10"/>
      <c r="AJH225" s="10"/>
      <c r="AJI225" s="10"/>
      <c r="AJJ225" s="10"/>
      <c r="AJK225" s="10"/>
      <c r="AJL225" s="10"/>
      <c r="AJM225" s="10"/>
      <c r="AJN225" s="10"/>
      <c r="AJO225" s="10"/>
      <c r="AJP225" s="10"/>
      <c r="AJQ225" s="10"/>
      <c r="AJR225" s="10"/>
      <c r="AJS225" s="10"/>
      <c r="AJT225" s="10"/>
      <c r="AJU225" s="10"/>
      <c r="AJV225" s="10"/>
      <c r="AJW225" s="10"/>
      <c r="AJX225" s="10"/>
      <c r="AJY225" s="10"/>
      <c r="AJZ225" s="10"/>
      <c r="AKA225" s="10"/>
      <c r="AKB225" s="10"/>
      <c r="AKC225" s="10"/>
      <c r="AKD225" s="10"/>
      <c r="AKE225" s="10"/>
      <c r="AKF225" s="10"/>
      <c r="AKG225" s="10"/>
      <c r="AKH225" s="10"/>
      <c r="AKI225" s="10"/>
      <c r="AKJ225" s="10"/>
      <c r="AKK225" s="10"/>
      <c r="AKL225" s="10"/>
      <c r="AKM225" s="10"/>
      <c r="AKN225" s="10"/>
      <c r="AKO225" s="10"/>
      <c r="AKP225" s="10"/>
      <c r="AKQ225" s="10"/>
      <c r="AKR225" s="10"/>
      <c r="AKS225" s="10"/>
      <c r="AKT225" s="10"/>
      <c r="AKU225" s="10"/>
      <c r="AKV225" s="10"/>
      <c r="AKW225" s="10"/>
      <c r="AKX225" s="10"/>
      <c r="AKY225" s="10"/>
      <c r="AKZ225" s="10"/>
      <c r="ALA225" s="10"/>
      <c r="ALB225" s="10"/>
      <c r="ALC225" s="10"/>
      <c r="ALD225" s="10"/>
      <c r="ALE225" s="10"/>
      <c r="ALF225" s="10"/>
      <c r="ALG225" s="10"/>
      <c r="ALH225" s="10"/>
      <c r="ALI225" s="10"/>
      <c r="ALJ225" s="10"/>
      <c r="ALK225" s="10"/>
      <c r="ALL225" s="10"/>
      <c r="ALM225" s="10"/>
      <c r="ALN225" s="10"/>
      <c r="ALO225" s="10"/>
      <c r="ALP225" s="10"/>
      <c r="ALQ225" s="10"/>
      <c r="ALR225" s="10"/>
      <c r="ALS225" s="10"/>
      <c r="ALT225" s="10"/>
      <c r="ALU225" s="10"/>
      <c r="ALV225" s="10"/>
      <c r="ALW225" s="10"/>
      <c r="ALX225" s="10"/>
      <c r="ALY225" s="10"/>
      <c r="ALZ225" s="10"/>
      <c r="AMA225" s="10"/>
      <c r="AMB225" s="10"/>
      <c r="AMC225" s="10"/>
      <c r="AMD225" s="10"/>
      <c r="AME225" s="10"/>
      <c r="AMF225" s="10"/>
      <c r="AMG225" s="10"/>
      <c r="AMH225" s="10"/>
      <c r="AMI225" s="10"/>
      <c r="AMJ225" s="10"/>
    </row>
    <row r="226" spans="1:1029" customFormat="1" ht="14.1" customHeight="1">
      <c r="A226" s="8" t="str">
        <f t="shared" si="40"/>
        <v>SecurityClearanceRequiredIndicator</v>
      </c>
      <c r="B226" s="9" t="s">
        <v>219</v>
      </c>
      <c r="C226" s="8"/>
      <c r="D226" s="8"/>
      <c r="E226" s="8"/>
      <c r="F226" s="8" t="str">
        <f t="shared" si="41"/>
        <v>Procedure Terms. Indicator</v>
      </c>
      <c r="G226" s="8"/>
      <c r="H226" s="8" t="s">
        <v>441</v>
      </c>
      <c r="I226" s="8"/>
      <c r="J226" s="8" t="s">
        <v>447</v>
      </c>
      <c r="K226" s="8" t="s">
        <v>230</v>
      </c>
      <c r="L226" s="8" t="s">
        <v>230</v>
      </c>
      <c r="M226" s="8" t="s">
        <v>230</v>
      </c>
      <c r="N226" s="8"/>
      <c r="O226" s="8" t="str">
        <f t="shared" si="42"/>
        <v>Indicator. Type</v>
      </c>
      <c r="P226" s="8"/>
      <c r="Q226" s="8"/>
      <c r="R226" s="8" t="s">
        <v>213</v>
      </c>
      <c r="S226" s="8"/>
      <c r="T226" s="8"/>
      <c r="U226" s="8"/>
      <c r="V226" s="8"/>
      <c r="W226" s="8"/>
      <c r="X226" s="10"/>
      <c r="Y226" s="8" t="s">
        <v>211</v>
      </c>
      <c r="Z226" s="8"/>
      <c r="AA226" s="44">
        <v>43320</v>
      </c>
      <c r="AB226" s="23"/>
      <c r="AC226" s="23"/>
      <c r="AD226" s="23"/>
      <c r="AE226" s="23"/>
      <c r="AF226" s="23"/>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c r="HP226" s="10"/>
      <c r="HQ226" s="10"/>
      <c r="HR226" s="10"/>
      <c r="HS226" s="10"/>
      <c r="HT226" s="10"/>
      <c r="HU226" s="10"/>
      <c r="HV226" s="10"/>
      <c r="HW226" s="10"/>
      <c r="HX226" s="10"/>
      <c r="HY226" s="10"/>
      <c r="HZ226" s="10"/>
      <c r="IA226" s="10"/>
      <c r="IB226" s="10"/>
      <c r="IC226" s="10"/>
      <c r="ID226" s="10"/>
      <c r="IE226" s="10"/>
      <c r="IF226" s="10"/>
      <c r="IG226" s="10"/>
      <c r="IH226" s="10"/>
      <c r="II226" s="10"/>
      <c r="IJ226" s="10"/>
      <c r="IK226" s="10"/>
      <c r="IL226" s="10"/>
      <c r="IM226" s="10"/>
      <c r="IN226" s="10"/>
      <c r="IO226" s="10"/>
      <c r="IP226" s="10"/>
      <c r="IQ226" s="10"/>
      <c r="IR226" s="10"/>
      <c r="IS226" s="10"/>
      <c r="IT226" s="10"/>
      <c r="IU226" s="10"/>
      <c r="IV226" s="10"/>
      <c r="IW226" s="10"/>
      <c r="IX226" s="10"/>
      <c r="IY226" s="10"/>
      <c r="IZ226" s="10"/>
      <c r="JA226" s="10"/>
      <c r="JB226" s="10"/>
      <c r="JC226" s="10"/>
      <c r="JD226" s="10"/>
      <c r="JE226" s="10"/>
      <c r="JF226" s="10"/>
      <c r="JG226" s="10"/>
      <c r="JH226" s="10"/>
      <c r="JI226" s="10"/>
      <c r="JJ226" s="10"/>
      <c r="JK226" s="10"/>
      <c r="JL226" s="10"/>
      <c r="JM226" s="10"/>
      <c r="JN226" s="10"/>
      <c r="JO226" s="10"/>
      <c r="JP226" s="10"/>
      <c r="JQ226" s="10"/>
      <c r="JR226" s="10"/>
      <c r="JS226" s="10"/>
      <c r="JT226" s="10"/>
      <c r="JU226" s="10"/>
      <c r="JV226" s="10"/>
      <c r="JW226" s="10"/>
      <c r="JX226" s="10"/>
      <c r="JY226" s="10"/>
      <c r="JZ226" s="10"/>
      <c r="KA226" s="10"/>
      <c r="KB226" s="10"/>
      <c r="KC226" s="10"/>
      <c r="KD226" s="10"/>
      <c r="KE226" s="10"/>
      <c r="KF226" s="10"/>
      <c r="KG226" s="10"/>
      <c r="KH226" s="10"/>
      <c r="KI226" s="10"/>
      <c r="KJ226" s="10"/>
      <c r="KK226" s="10"/>
      <c r="KL226" s="10"/>
      <c r="KM226" s="10"/>
      <c r="KN226" s="10"/>
      <c r="KO226" s="10"/>
      <c r="KP226" s="10"/>
      <c r="KQ226" s="10"/>
      <c r="KR226" s="10"/>
      <c r="KS226" s="10"/>
      <c r="KT226" s="10"/>
      <c r="KU226" s="10"/>
      <c r="KV226" s="10"/>
      <c r="KW226" s="10"/>
      <c r="KX226" s="10"/>
      <c r="KY226" s="10"/>
      <c r="KZ226" s="10"/>
      <c r="LA226" s="10"/>
      <c r="LB226" s="10"/>
      <c r="LC226" s="10"/>
      <c r="LD226" s="10"/>
      <c r="LE226" s="10"/>
      <c r="LF226" s="10"/>
      <c r="LG226" s="10"/>
      <c r="LH226" s="10"/>
      <c r="LI226" s="10"/>
      <c r="LJ226" s="10"/>
      <c r="LK226" s="10"/>
      <c r="LL226" s="10"/>
      <c r="LM226" s="10"/>
      <c r="LN226" s="10"/>
      <c r="LO226" s="10"/>
      <c r="LP226" s="10"/>
      <c r="LQ226" s="10"/>
      <c r="LR226" s="10"/>
      <c r="LS226" s="10"/>
      <c r="LT226" s="10"/>
      <c r="LU226" s="10"/>
      <c r="LV226" s="10"/>
      <c r="LW226" s="10"/>
      <c r="LX226" s="10"/>
      <c r="LY226" s="10"/>
      <c r="LZ226" s="10"/>
      <c r="MA226" s="10"/>
      <c r="MB226" s="10"/>
      <c r="MC226" s="10"/>
      <c r="MD226" s="10"/>
      <c r="ME226" s="10"/>
      <c r="MF226" s="10"/>
      <c r="MG226" s="10"/>
      <c r="MH226" s="10"/>
      <c r="MI226" s="10"/>
      <c r="MJ226" s="10"/>
      <c r="MK226" s="10"/>
      <c r="ML226" s="10"/>
      <c r="MM226" s="10"/>
      <c r="MN226" s="10"/>
      <c r="MO226" s="10"/>
      <c r="MP226" s="10"/>
      <c r="MQ226" s="10"/>
      <c r="MR226" s="10"/>
      <c r="MS226" s="10"/>
      <c r="MT226" s="10"/>
      <c r="MU226" s="10"/>
      <c r="MV226" s="10"/>
      <c r="MW226" s="10"/>
      <c r="MX226" s="10"/>
      <c r="MY226" s="10"/>
      <c r="MZ226" s="10"/>
      <c r="NA226" s="10"/>
      <c r="NB226" s="10"/>
      <c r="NC226" s="10"/>
      <c r="ND226" s="10"/>
      <c r="NE226" s="10"/>
      <c r="NF226" s="10"/>
      <c r="NG226" s="10"/>
      <c r="NH226" s="10"/>
      <c r="NI226" s="10"/>
      <c r="NJ226" s="10"/>
      <c r="NK226" s="10"/>
      <c r="NL226" s="10"/>
      <c r="NM226" s="10"/>
      <c r="NN226" s="10"/>
      <c r="NO226" s="10"/>
      <c r="NP226" s="10"/>
      <c r="NQ226" s="10"/>
      <c r="NR226" s="10"/>
      <c r="NS226" s="10"/>
      <c r="NT226" s="10"/>
      <c r="NU226" s="10"/>
      <c r="NV226" s="10"/>
      <c r="NW226" s="10"/>
      <c r="NX226" s="10"/>
      <c r="NY226" s="10"/>
      <c r="NZ226" s="10"/>
      <c r="OA226" s="10"/>
      <c r="OB226" s="10"/>
      <c r="OC226" s="10"/>
      <c r="OD226" s="10"/>
      <c r="OE226" s="10"/>
      <c r="OF226" s="10"/>
      <c r="OG226" s="10"/>
      <c r="OH226" s="10"/>
      <c r="OI226" s="10"/>
      <c r="OJ226" s="10"/>
      <c r="OK226" s="10"/>
      <c r="OL226" s="10"/>
      <c r="OM226" s="10"/>
      <c r="ON226" s="10"/>
      <c r="OO226" s="10"/>
      <c r="OP226" s="10"/>
      <c r="OQ226" s="10"/>
      <c r="OR226" s="10"/>
      <c r="OS226" s="10"/>
      <c r="OT226" s="10"/>
      <c r="OU226" s="10"/>
      <c r="OV226" s="10"/>
      <c r="OW226" s="10"/>
      <c r="OX226" s="10"/>
      <c r="OY226" s="10"/>
      <c r="OZ226" s="10"/>
      <c r="PA226" s="10"/>
      <c r="PB226" s="10"/>
      <c r="PC226" s="10"/>
      <c r="PD226" s="10"/>
      <c r="PE226" s="10"/>
      <c r="PF226" s="10"/>
      <c r="PG226" s="10"/>
      <c r="PH226" s="10"/>
      <c r="PI226" s="10"/>
      <c r="PJ226" s="10"/>
      <c r="PK226" s="10"/>
      <c r="PL226" s="10"/>
      <c r="PM226" s="10"/>
      <c r="PN226" s="10"/>
      <c r="PO226" s="10"/>
      <c r="PP226" s="10"/>
      <c r="PQ226" s="10"/>
      <c r="PR226" s="10"/>
      <c r="PS226" s="10"/>
      <c r="PT226" s="10"/>
      <c r="PU226" s="10"/>
      <c r="PV226" s="10"/>
      <c r="PW226" s="10"/>
      <c r="PX226" s="10"/>
      <c r="PY226" s="10"/>
      <c r="PZ226" s="10"/>
      <c r="QA226" s="10"/>
      <c r="QB226" s="10"/>
      <c r="QC226" s="10"/>
      <c r="QD226" s="10"/>
      <c r="QE226" s="10"/>
      <c r="QF226" s="10"/>
      <c r="QG226" s="10"/>
      <c r="QH226" s="10"/>
      <c r="QI226" s="10"/>
      <c r="QJ226" s="10"/>
      <c r="QK226" s="10"/>
      <c r="QL226" s="10"/>
      <c r="QM226" s="10"/>
      <c r="QN226" s="10"/>
      <c r="QO226" s="10"/>
      <c r="QP226" s="10"/>
      <c r="QQ226" s="10"/>
      <c r="QR226" s="10"/>
      <c r="QS226" s="10"/>
      <c r="QT226" s="10"/>
      <c r="QU226" s="10"/>
      <c r="QV226" s="10"/>
      <c r="QW226" s="10"/>
      <c r="QX226" s="10"/>
      <c r="QY226" s="10"/>
      <c r="QZ226" s="10"/>
      <c r="RA226" s="10"/>
      <c r="RB226" s="10"/>
      <c r="RC226" s="10"/>
      <c r="RD226" s="10"/>
      <c r="RE226" s="10"/>
      <c r="RF226" s="10"/>
      <c r="RG226" s="10"/>
      <c r="RH226" s="10"/>
      <c r="RI226" s="10"/>
      <c r="RJ226" s="10"/>
      <c r="RK226" s="10"/>
      <c r="RL226" s="10"/>
      <c r="RM226" s="10"/>
      <c r="RN226" s="10"/>
      <c r="RO226" s="10"/>
      <c r="RP226" s="10"/>
      <c r="RQ226" s="10"/>
      <c r="RR226" s="10"/>
      <c r="RS226" s="10"/>
      <c r="RT226" s="10"/>
      <c r="RU226" s="10"/>
      <c r="RV226" s="10"/>
      <c r="RW226" s="10"/>
      <c r="RX226" s="10"/>
      <c r="RY226" s="10"/>
      <c r="RZ226" s="10"/>
      <c r="SA226" s="10"/>
      <c r="SB226" s="10"/>
      <c r="SC226" s="10"/>
      <c r="SD226" s="10"/>
      <c r="SE226" s="10"/>
      <c r="SF226" s="10"/>
      <c r="SG226" s="10"/>
      <c r="SH226" s="10"/>
      <c r="SI226" s="10"/>
      <c r="SJ226" s="10"/>
      <c r="SK226" s="10"/>
      <c r="SL226" s="10"/>
      <c r="SM226" s="10"/>
      <c r="SN226" s="10"/>
      <c r="SO226" s="10"/>
      <c r="SP226" s="10"/>
      <c r="SQ226" s="10"/>
      <c r="SR226" s="10"/>
      <c r="SS226" s="10"/>
      <c r="ST226" s="10"/>
      <c r="SU226" s="10"/>
      <c r="SV226" s="10"/>
      <c r="SW226" s="10"/>
      <c r="SX226" s="10"/>
      <c r="SY226" s="10"/>
      <c r="SZ226" s="10"/>
      <c r="TA226" s="10"/>
      <c r="TB226" s="10"/>
      <c r="TC226" s="10"/>
      <c r="TD226" s="10"/>
      <c r="TE226" s="10"/>
      <c r="TF226" s="10"/>
      <c r="TG226" s="10"/>
      <c r="TH226" s="10"/>
      <c r="TI226" s="10"/>
      <c r="TJ226" s="10"/>
      <c r="TK226" s="10"/>
      <c r="TL226" s="10"/>
      <c r="TM226" s="10"/>
      <c r="TN226" s="10"/>
      <c r="TO226" s="10"/>
      <c r="TP226" s="10"/>
      <c r="TQ226" s="10"/>
      <c r="TR226" s="10"/>
      <c r="TS226" s="10"/>
      <c r="TT226" s="10"/>
      <c r="TU226" s="10"/>
      <c r="TV226" s="10"/>
      <c r="TW226" s="10"/>
      <c r="TX226" s="10"/>
      <c r="TY226" s="10"/>
      <c r="TZ226" s="10"/>
      <c r="UA226" s="10"/>
      <c r="UB226" s="10"/>
      <c r="UC226" s="10"/>
      <c r="UD226" s="10"/>
      <c r="UE226" s="10"/>
      <c r="UF226" s="10"/>
      <c r="UG226" s="10"/>
      <c r="UH226" s="10"/>
      <c r="UI226" s="10"/>
      <c r="UJ226" s="10"/>
      <c r="UK226" s="10"/>
      <c r="UL226" s="10"/>
      <c r="UM226" s="10"/>
      <c r="UN226" s="10"/>
      <c r="UO226" s="10"/>
      <c r="UP226" s="10"/>
      <c r="UQ226" s="10"/>
      <c r="UR226" s="10"/>
      <c r="US226" s="10"/>
      <c r="UT226" s="10"/>
      <c r="UU226" s="10"/>
      <c r="UV226" s="10"/>
      <c r="UW226" s="10"/>
      <c r="UX226" s="10"/>
      <c r="UY226" s="10"/>
      <c r="UZ226" s="10"/>
      <c r="VA226" s="10"/>
      <c r="VB226" s="10"/>
      <c r="VC226" s="10"/>
      <c r="VD226" s="10"/>
      <c r="VE226" s="10"/>
      <c r="VF226" s="10"/>
      <c r="VG226" s="10"/>
      <c r="VH226" s="10"/>
      <c r="VI226" s="10"/>
      <c r="VJ226" s="10"/>
      <c r="VK226" s="10"/>
      <c r="VL226" s="10"/>
      <c r="VM226" s="10"/>
      <c r="VN226" s="10"/>
      <c r="VO226" s="10"/>
      <c r="VP226" s="10"/>
      <c r="VQ226" s="10"/>
      <c r="VR226" s="10"/>
      <c r="VS226" s="10"/>
      <c r="VT226" s="10"/>
      <c r="VU226" s="10"/>
      <c r="VV226" s="10"/>
      <c r="VW226" s="10"/>
      <c r="VX226" s="10"/>
      <c r="VY226" s="10"/>
      <c r="VZ226" s="10"/>
      <c r="WA226" s="10"/>
      <c r="WB226" s="10"/>
      <c r="WC226" s="10"/>
      <c r="WD226" s="10"/>
      <c r="WE226" s="10"/>
      <c r="WF226" s="10"/>
      <c r="WG226" s="10"/>
      <c r="WH226" s="10"/>
      <c r="WI226" s="10"/>
      <c r="WJ226" s="10"/>
      <c r="WK226" s="10"/>
      <c r="WL226" s="10"/>
      <c r="WM226" s="10"/>
      <c r="WN226" s="10"/>
      <c r="WO226" s="10"/>
      <c r="WP226" s="10"/>
      <c r="WQ226" s="10"/>
      <c r="WR226" s="10"/>
      <c r="WS226" s="10"/>
      <c r="WT226" s="10"/>
      <c r="WU226" s="10"/>
      <c r="WV226" s="10"/>
      <c r="WW226" s="10"/>
      <c r="WX226" s="10"/>
      <c r="WY226" s="10"/>
      <c r="WZ226" s="10"/>
      <c r="XA226" s="10"/>
      <c r="XB226" s="10"/>
      <c r="XC226" s="10"/>
      <c r="XD226" s="10"/>
      <c r="XE226" s="10"/>
      <c r="XF226" s="10"/>
      <c r="XG226" s="10"/>
      <c r="XH226" s="10"/>
      <c r="XI226" s="10"/>
      <c r="XJ226" s="10"/>
      <c r="XK226" s="10"/>
      <c r="XL226" s="10"/>
      <c r="XM226" s="10"/>
      <c r="XN226" s="10"/>
      <c r="XO226" s="10"/>
      <c r="XP226" s="10"/>
      <c r="XQ226" s="10"/>
      <c r="XR226" s="10"/>
      <c r="XS226" s="10"/>
      <c r="XT226" s="10"/>
      <c r="XU226" s="10"/>
      <c r="XV226" s="10"/>
      <c r="XW226" s="10"/>
      <c r="XX226" s="10"/>
      <c r="XY226" s="10"/>
      <c r="XZ226" s="10"/>
      <c r="YA226" s="10"/>
      <c r="YB226" s="10"/>
      <c r="YC226" s="10"/>
      <c r="YD226" s="10"/>
      <c r="YE226" s="10"/>
      <c r="YF226" s="10"/>
      <c r="YG226" s="10"/>
      <c r="YH226" s="10"/>
      <c r="YI226" s="10"/>
      <c r="YJ226" s="10"/>
      <c r="YK226" s="10"/>
      <c r="YL226" s="10"/>
      <c r="YM226" s="10"/>
      <c r="YN226" s="10"/>
      <c r="YO226" s="10"/>
      <c r="YP226" s="10"/>
      <c r="YQ226" s="10"/>
      <c r="YR226" s="10"/>
      <c r="YS226" s="10"/>
      <c r="YT226" s="10"/>
      <c r="YU226" s="10"/>
      <c r="YV226" s="10"/>
      <c r="YW226" s="10"/>
      <c r="YX226" s="10"/>
      <c r="YY226" s="10"/>
      <c r="YZ226" s="10"/>
      <c r="ZA226" s="10"/>
      <c r="ZB226" s="10"/>
      <c r="ZC226" s="10"/>
      <c r="ZD226" s="10"/>
      <c r="ZE226" s="10"/>
      <c r="ZF226" s="10"/>
      <c r="ZG226" s="10"/>
      <c r="ZH226" s="10"/>
      <c r="ZI226" s="10"/>
      <c r="ZJ226" s="10"/>
      <c r="ZK226" s="10"/>
      <c r="ZL226" s="10"/>
      <c r="ZM226" s="10"/>
      <c r="ZN226" s="10"/>
      <c r="ZO226" s="10"/>
      <c r="ZP226" s="10"/>
      <c r="ZQ226" s="10"/>
      <c r="ZR226" s="10"/>
      <c r="ZS226" s="10"/>
      <c r="ZT226" s="10"/>
      <c r="ZU226" s="10"/>
      <c r="ZV226" s="10"/>
      <c r="ZW226" s="10"/>
      <c r="ZX226" s="10"/>
      <c r="ZY226" s="10"/>
      <c r="ZZ226" s="10"/>
      <c r="AAA226" s="10"/>
      <c r="AAB226" s="10"/>
      <c r="AAC226" s="10"/>
      <c r="AAD226" s="10"/>
      <c r="AAE226" s="10"/>
      <c r="AAF226" s="10"/>
      <c r="AAG226" s="10"/>
      <c r="AAH226" s="10"/>
      <c r="AAI226" s="10"/>
      <c r="AAJ226" s="10"/>
      <c r="AAK226" s="10"/>
      <c r="AAL226" s="10"/>
      <c r="AAM226" s="10"/>
      <c r="AAN226" s="10"/>
      <c r="AAO226" s="10"/>
      <c r="AAP226" s="10"/>
      <c r="AAQ226" s="10"/>
      <c r="AAR226" s="10"/>
      <c r="AAS226" s="10"/>
      <c r="AAT226" s="10"/>
      <c r="AAU226" s="10"/>
      <c r="AAV226" s="10"/>
      <c r="AAW226" s="10"/>
      <c r="AAX226" s="10"/>
      <c r="AAY226" s="10"/>
      <c r="AAZ226" s="10"/>
      <c r="ABA226" s="10"/>
      <c r="ABB226" s="10"/>
      <c r="ABC226" s="10"/>
      <c r="ABD226" s="10"/>
      <c r="ABE226" s="10"/>
      <c r="ABF226" s="10"/>
      <c r="ABG226" s="10"/>
      <c r="ABH226" s="10"/>
      <c r="ABI226" s="10"/>
      <c r="ABJ226" s="10"/>
      <c r="ABK226" s="10"/>
      <c r="ABL226" s="10"/>
      <c r="ABM226" s="10"/>
      <c r="ABN226" s="10"/>
      <c r="ABO226" s="10"/>
      <c r="ABP226" s="10"/>
      <c r="ABQ226" s="10"/>
      <c r="ABR226" s="10"/>
      <c r="ABS226" s="10"/>
      <c r="ABT226" s="10"/>
      <c r="ABU226" s="10"/>
      <c r="ABV226" s="10"/>
      <c r="ABW226" s="10"/>
      <c r="ABX226" s="10"/>
      <c r="ABY226" s="10"/>
      <c r="ABZ226" s="10"/>
      <c r="ACA226" s="10"/>
      <c r="ACB226" s="10"/>
      <c r="ACC226" s="10"/>
      <c r="ACD226" s="10"/>
      <c r="ACE226" s="10"/>
      <c r="ACF226" s="10"/>
      <c r="ACG226" s="10"/>
      <c r="ACH226" s="10"/>
      <c r="ACI226" s="10"/>
      <c r="ACJ226" s="10"/>
      <c r="ACK226" s="10"/>
      <c r="ACL226" s="10"/>
      <c r="ACM226" s="10"/>
      <c r="ACN226" s="10"/>
      <c r="ACO226" s="10"/>
      <c r="ACP226" s="10"/>
      <c r="ACQ226" s="10"/>
      <c r="ACR226" s="10"/>
      <c r="ACS226" s="10"/>
      <c r="ACT226" s="10"/>
      <c r="ACU226" s="10"/>
      <c r="ACV226" s="10"/>
      <c r="ACW226" s="10"/>
      <c r="ACX226" s="10"/>
      <c r="ACY226" s="10"/>
      <c r="ACZ226" s="10"/>
      <c r="ADA226" s="10"/>
      <c r="ADB226" s="10"/>
      <c r="ADC226" s="10"/>
      <c r="ADD226" s="10"/>
      <c r="ADE226" s="10"/>
      <c r="ADF226" s="10"/>
      <c r="ADG226" s="10"/>
      <c r="ADH226" s="10"/>
      <c r="ADI226" s="10"/>
      <c r="ADJ226" s="10"/>
      <c r="ADK226" s="10"/>
      <c r="ADL226" s="10"/>
      <c r="ADM226" s="10"/>
      <c r="ADN226" s="10"/>
      <c r="ADO226" s="10"/>
      <c r="ADP226" s="10"/>
      <c r="ADQ226" s="10"/>
      <c r="ADR226" s="10"/>
      <c r="ADS226" s="10"/>
      <c r="ADT226" s="10"/>
      <c r="ADU226" s="10"/>
      <c r="ADV226" s="10"/>
      <c r="ADW226" s="10"/>
      <c r="ADX226" s="10"/>
      <c r="ADY226" s="10"/>
      <c r="ADZ226" s="10"/>
      <c r="AEA226" s="10"/>
      <c r="AEB226" s="10"/>
      <c r="AEC226" s="10"/>
      <c r="AED226" s="10"/>
      <c r="AEE226" s="10"/>
      <c r="AEF226" s="10"/>
      <c r="AEG226" s="10"/>
      <c r="AEH226" s="10"/>
      <c r="AEI226" s="10"/>
      <c r="AEJ226" s="10"/>
      <c r="AEK226" s="10"/>
      <c r="AEL226" s="10"/>
      <c r="AEM226" s="10"/>
      <c r="AEN226" s="10"/>
      <c r="AEO226" s="10"/>
      <c r="AEP226" s="10"/>
      <c r="AEQ226" s="10"/>
      <c r="AER226" s="10"/>
      <c r="AES226" s="10"/>
      <c r="AET226" s="10"/>
      <c r="AEU226" s="10"/>
      <c r="AEV226" s="10"/>
      <c r="AEW226" s="10"/>
      <c r="AEX226" s="10"/>
      <c r="AEY226" s="10"/>
      <c r="AEZ226" s="10"/>
      <c r="AFA226" s="10"/>
      <c r="AFB226" s="10"/>
      <c r="AFC226" s="10"/>
      <c r="AFD226" s="10"/>
      <c r="AFE226" s="10"/>
      <c r="AFF226" s="10"/>
      <c r="AFG226" s="10"/>
      <c r="AFH226" s="10"/>
      <c r="AFI226" s="10"/>
      <c r="AFJ226" s="10"/>
      <c r="AFK226" s="10"/>
      <c r="AFL226" s="10"/>
      <c r="AFM226" s="10"/>
      <c r="AFN226" s="10"/>
      <c r="AFO226" s="10"/>
      <c r="AFP226" s="10"/>
      <c r="AFQ226" s="10"/>
      <c r="AFR226" s="10"/>
      <c r="AFS226" s="10"/>
      <c r="AFT226" s="10"/>
      <c r="AFU226" s="10"/>
      <c r="AFV226" s="10"/>
      <c r="AFW226" s="10"/>
      <c r="AFX226" s="10"/>
      <c r="AFY226" s="10"/>
      <c r="AFZ226" s="10"/>
      <c r="AGA226" s="10"/>
      <c r="AGB226" s="10"/>
      <c r="AGC226" s="10"/>
      <c r="AGD226" s="10"/>
      <c r="AGE226" s="10"/>
      <c r="AGF226" s="10"/>
      <c r="AGG226" s="10"/>
      <c r="AGH226" s="10"/>
      <c r="AGI226" s="10"/>
      <c r="AGJ226" s="10"/>
      <c r="AGK226" s="10"/>
      <c r="AGL226" s="10"/>
      <c r="AGM226" s="10"/>
      <c r="AGN226" s="10"/>
      <c r="AGO226" s="10"/>
      <c r="AGP226" s="10"/>
      <c r="AGQ226" s="10"/>
      <c r="AGR226" s="10"/>
      <c r="AGS226" s="10"/>
      <c r="AGT226" s="10"/>
      <c r="AGU226" s="10"/>
      <c r="AGV226" s="10"/>
      <c r="AGW226" s="10"/>
      <c r="AGX226" s="10"/>
      <c r="AGY226" s="10"/>
      <c r="AGZ226" s="10"/>
      <c r="AHA226" s="10"/>
      <c r="AHB226" s="10"/>
      <c r="AHC226" s="10"/>
      <c r="AHD226" s="10"/>
      <c r="AHE226" s="10"/>
      <c r="AHF226" s="10"/>
      <c r="AHG226" s="10"/>
      <c r="AHH226" s="10"/>
      <c r="AHI226" s="10"/>
      <c r="AHJ226" s="10"/>
      <c r="AHK226" s="10"/>
      <c r="AHL226" s="10"/>
      <c r="AHM226" s="10"/>
      <c r="AHN226" s="10"/>
      <c r="AHO226" s="10"/>
      <c r="AHP226" s="10"/>
      <c r="AHQ226" s="10"/>
      <c r="AHR226" s="10"/>
      <c r="AHS226" s="10"/>
      <c r="AHT226" s="10"/>
      <c r="AHU226" s="10"/>
      <c r="AHV226" s="10"/>
      <c r="AHW226" s="10"/>
      <c r="AHX226" s="10"/>
      <c r="AHY226" s="10"/>
      <c r="AHZ226" s="10"/>
      <c r="AIA226" s="10"/>
      <c r="AIB226" s="10"/>
      <c r="AIC226" s="10"/>
      <c r="AID226" s="10"/>
      <c r="AIE226" s="10"/>
      <c r="AIF226" s="10"/>
      <c r="AIG226" s="10"/>
      <c r="AIH226" s="10"/>
      <c r="AII226" s="10"/>
      <c r="AIJ226" s="10"/>
      <c r="AIK226" s="10"/>
      <c r="AIL226" s="10"/>
      <c r="AIM226" s="10"/>
      <c r="AIN226" s="10"/>
      <c r="AIO226" s="10"/>
      <c r="AIP226" s="10"/>
      <c r="AIQ226" s="10"/>
      <c r="AIR226" s="10"/>
      <c r="AIS226" s="10"/>
      <c r="AIT226" s="10"/>
      <c r="AIU226" s="10"/>
      <c r="AIV226" s="10"/>
      <c r="AIW226" s="10"/>
      <c r="AIX226" s="10"/>
      <c r="AIY226" s="10"/>
      <c r="AIZ226" s="10"/>
      <c r="AJA226" s="10"/>
      <c r="AJB226" s="10"/>
      <c r="AJC226" s="10"/>
      <c r="AJD226" s="10"/>
      <c r="AJE226" s="10"/>
      <c r="AJF226" s="10"/>
      <c r="AJG226" s="10"/>
      <c r="AJH226" s="10"/>
      <c r="AJI226" s="10"/>
      <c r="AJJ226" s="10"/>
      <c r="AJK226" s="10"/>
      <c r="AJL226" s="10"/>
      <c r="AJM226" s="10"/>
      <c r="AJN226" s="10"/>
      <c r="AJO226" s="10"/>
      <c r="AJP226" s="10"/>
      <c r="AJQ226" s="10"/>
      <c r="AJR226" s="10"/>
      <c r="AJS226" s="10"/>
      <c r="AJT226" s="10"/>
      <c r="AJU226" s="10"/>
      <c r="AJV226" s="10"/>
      <c r="AJW226" s="10"/>
      <c r="AJX226" s="10"/>
      <c r="AJY226" s="10"/>
      <c r="AJZ226" s="10"/>
      <c r="AKA226" s="10"/>
      <c r="AKB226" s="10"/>
      <c r="AKC226" s="10"/>
      <c r="AKD226" s="10"/>
      <c r="AKE226" s="10"/>
      <c r="AKF226" s="10"/>
      <c r="AKG226" s="10"/>
      <c r="AKH226" s="10"/>
      <c r="AKI226" s="10"/>
      <c r="AKJ226" s="10"/>
      <c r="AKK226" s="10"/>
      <c r="AKL226" s="10"/>
      <c r="AKM226" s="10"/>
      <c r="AKN226" s="10"/>
      <c r="AKO226" s="10"/>
      <c r="AKP226" s="10"/>
      <c r="AKQ226" s="10"/>
      <c r="AKR226" s="10"/>
      <c r="AKS226" s="10"/>
      <c r="AKT226" s="10"/>
      <c r="AKU226" s="10"/>
      <c r="AKV226" s="10"/>
      <c r="AKW226" s="10"/>
      <c r="AKX226" s="10"/>
      <c r="AKY226" s="10"/>
      <c r="AKZ226" s="10"/>
      <c r="ALA226" s="10"/>
      <c r="ALB226" s="10"/>
      <c r="ALC226" s="10"/>
      <c r="ALD226" s="10"/>
      <c r="ALE226" s="10"/>
      <c r="ALF226" s="10"/>
      <c r="ALG226" s="10"/>
      <c r="ALH226" s="10"/>
      <c r="ALI226" s="10"/>
      <c r="ALJ226" s="10"/>
      <c r="ALK226" s="10"/>
      <c r="ALL226" s="10"/>
      <c r="ALM226" s="10"/>
      <c r="ALN226" s="10"/>
      <c r="ALO226" s="10"/>
      <c r="ALP226" s="10"/>
      <c r="ALQ226" s="10"/>
      <c r="ALR226" s="10"/>
      <c r="ALS226" s="10"/>
      <c r="ALT226" s="10"/>
      <c r="ALU226" s="10"/>
      <c r="ALV226" s="10"/>
      <c r="ALW226" s="10"/>
      <c r="ALX226" s="10"/>
      <c r="ALY226" s="10"/>
      <c r="ALZ226" s="10"/>
      <c r="AMA226" s="10"/>
      <c r="AMB226" s="10"/>
      <c r="AMC226" s="10"/>
      <c r="AMD226" s="10"/>
      <c r="AME226" s="10"/>
      <c r="AMF226" s="10"/>
      <c r="AMG226" s="10"/>
      <c r="AMH226" s="10"/>
      <c r="AMI226" s="10"/>
      <c r="AMJ226" s="10"/>
    </row>
    <row r="227" spans="1:1029" customFormat="1">
      <c r="A227" s="13" t="str">
        <f>SUBSTITUTE(SUBSTITUTE(CONCATENATE(I227,IF(L227="Identifier","ID",L227))," ",""),"_","")</f>
        <v>hasEmploymentProtectionOrganization</v>
      </c>
      <c r="B227" s="14" t="s">
        <v>220</v>
      </c>
      <c r="C227" s="13"/>
      <c r="D227" s="13"/>
      <c r="E227" s="13"/>
      <c r="F227" s="13" t="str">
        <f>CONCATENATE( IF(G227="","",CONCATENATE(G227,"_ ")),H227,". ",IF(I227="","",CONCATENATE(I227,"_ ")),L227,IF(I227="","",CONCATENATE(". ",M227)))</f>
        <v>Procedure Terms. has_ Employment Protection_ Organization. Employment Protection_ Organization</v>
      </c>
      <c r="G227" s="13"/>
      <c r="H227" s="13" t="s">
        <v>441</v>
      </c>
      <c r="I227" s="13" t="s">
        <v>313</v>
      </c>
      <c r="J227" s="13"/>
      <c r="K227" s="13"/>
      <c r="L227" s="13" t="str">
        <f>CONCATENATE(IF(P227="","",CONCATENATE(P227,"_ ")),Q227)</f>
        <v>Employment Protection_ Organization</v>
      </c>
      <c r="M227" s="13" t="str">
        <f>L227</f>
        <v>Employment Protection_ Organization</v>
      </c>
      <c r="N227" s="13"/>
      <c r="O227" s="13"/>
      <c r="P227" s="13" t="s">
        <v>448</v>
      </c>
      <c r="Q227" s="15" t="s">
        <v>383</v>
      </c>
      <c r="R227" s="13" t="s">
        <v>223</v>
      </c>
      <c r="S227" s="16"/>
      <c r="T227" s="16"/>
      <c r="U227" s="16"/>
      <c r="V227" s="16"/>
      <c r="W227" s="16"/>
      <c r="X227" s="16"/>
      <c r="Y227" s="16" t="s">
        <v>211</v>
      </c>
      <c r="Z227" s="16"/>
      <c r="AA227" s="45">
        <v>43320</v>
      </c>
      <c r="AB227" s="8"/>
      <c r="AC227" s="8"/>
      <c r="AD227" s="8"/>
      <c r="AE227" s="8"/>
      <c r="AF227" s="11"/>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c r="HP227" s="10"/>
      <c r="HQ227" s="10"/>
      <c r="HR227" s="10"/>
      <c r="HS227" s="10"/>
      <c r="HT227" s="10"/>
      <c r="HU227" s="10"/>
      <c r="HV227" s="10"/>
      <c r="HW227" s="10"/>
      <c r="HX227" s="10"/>
      <c r="HY227" s="10"/>
      <c r="HZ227" s="10"/>
      <c r="IA227" s="10"/>
      <c r="IB227" s="10"/>
      <c r="IC227" s="10"/>
      <c r="ID227" s="10"/>
      <c r="IE227" s="10"/>
      <c r="IF227" s="10"/>
      <c r="IG227" s="10"/>
      <c r="IH227" s="10"/>
      <c r="II227" s="10"/>
      <c r="IJ227" s="10"/>
      <c r="IK227" s="10"/>
      <c r="IL227" s="10"/>
      <c r="IM227" s="10"/>
      <c r="IN227" s="10"/>
      <c r="IO227" s="10"/>
      <c r="IP227" s="10"/>
      <c r="IQ227" s="10"/>
      <c r="IR227" s="10"/>
      <c r="IS227" s="10"/>
      <c r="IT227" s="10"/>
      <c r="IU227" s="10"/>
      <c r="IV227" s="10"/>
      <c r="IW227" s="10"/>
      <c r="IX227" s="10"/>
      <c r="IY227" s="10"/>
      <c r="IZ227" s="10"/>
      <c r="JA227" s="10"/>
      <c r="JB227" s="10"/>
      <c r="JC227" s="10"/>
      <c r="JD227" s="10"/>
      <c r="JE227" s="10"/>
      <c r="JF227" s="10"/>
      <c r="JG227" s="10"/>
      <c r="JH227" s="10"/>
      <c r="JI227" s="10"/>
      <c r="JJ227" s="10"/>
      <c r="JK227" s="10"/>
      <c r="JL227" s="10"/>
      <c r="JM227" s="10"/>
      <c r="JN227" s="10"/>
      <c r="JO227" s="10"/>
      <c r="JP227" s="10"/>
      <c r="JQ227" s="10"/>
      <c r="JR227" s="10"/>
      <c r="JS227" s="10"/>
      <c r="JT227" s="10"/>
      <c r="JU227" s="10"/>
      <c r="JV227" s="10"/>
      <c r="JW227" s="10"/>
      <c r="JX227" s="10"/>
      <c r="JY227" s="10"/>
      <c r="JZ227" s="10"/>
      <c r="KA227" s="10"/>
      <c r="KB227" s="10"/>
      <c r="KC227" s="10"/>
      <c r="KD227" s="10"/>
      <c r="KE227" s="10"/>
      <c r="KF227" s="10"/>
      <c r="KG227" s="10"/>
      <c r="KH227" s="10"/>
      <c r="KI227" s="10"/>
      <c r="KJ227" s="10"/>
      <c r="KK227" s="10"/>
      <c r="KL227" s="10"/>
      <c r="KM227" s="10"/>
      <c r="KN227" s="10"/>
      <c r="KO227" s="10"/>
      <c r="KP227" s="10"/>
      <c r="KQ227" s="10"/>
      <c r="KR227" s="10"/>
      <c r="KS227" s="10"/>
      <c r="KT227" s="10"/>
      <c r="KU227" s="10"/>
      <c r="KV227" s="10"/>
      <c r="KW227" s="10"/>
      <c r="KX227" s="10"/>
      <c r="KY227" s="10"/>
      <c r="KZ227" s="10"/>
      <c r="LA227" s="10"/>
      <c r="LB227" s="10"/>
      <c r="LC227" s="10"/>
      <c r="LD227" s="10"/>
      <c r="LE227" s="10"/>
      <c r="LF227" s="10"/>
      <c r="LG227" s="10"/>
      <c r="LH227" s="10"/>
      <c r="LI227" s="10"/>
      <c r="LJ227" s="10"/>
      <c r="LK227" s="10"/>
      <c r="LL227" s="10"/>
      <c r="LM227" s="10"/>
      <c r="LN227" s="10"/>
      <c r="LO227" s="10"/>
      <c r="LP227" s="10"/>
      <c r="LQ227" s="10"/>
      <c r="LR227" s="10"/>
      <c r="LS227" s="10"/>
      <c r="LT227" s="10"/>
      <c r="LU227" s="10"/>
      <c r="LV227" s="10"/>
      <c r="LW227" s="10"/>
      <c r="LX227" s="10"/>
      <c r="LY227" s="10"/>
      <c r="LZ227" s="10"/>
      <c r="MA227" s="10"/>
      <c r="MB227" s="10"/>
      <c r="MC227" s="10"/>
      <c r="MD227" s="10"/>
      <c r="ME227" s="10"/>
      <c r="MF227" s="10"/>
      <c r="MG227" s="10"/>
      <c r="MH227" s="10"/>
      <c r="MI227" s="10"/>
      <c r="MJ227" s="10"/>
      <c r="MK227" s="10"/>
      <c r="ML227" s="10"/>
      <c r="MM227" s="10"/>
      <c r="MN227" s="10"/>
      <c r="MO227" s="10"/>
      <c r="MP227" s="10"/>
      <c r="MQ227" s="10"/>
      <c r="MR227" s="10"/>
      <c r="MS227" s="10"/>
      <c r="MT227" s="10"/>
      <c r="MU227" s="10"/>
      <c r="MV227" s="10"/>
      <c r="MW227" s="10"/>
      <c r="MX227" s="10"/>
      <c r="MY227" s="10"/>
      <c r="MZ227" s="10"/>
      <c r="NA227" s="10"/>
      <c r="NB227" s="10"/>
      <c r="NC227" s="10"/>
      <c r="ND227" s="10"/>
      <c r="NE227" s="10"/>
      <c r="NF227" s="10"/>
      <c r="NG227" s="10"/>
      <c r="NH227" s="10"/>
      <c r="NI227" s="10"/>
      <c r="NJ227" s="10"/>
      <c r="NK227" s="10"/>
      <c r="NL227" s="10"/>
      <c r="NM227" s="10"/>
      <c r="NN227" s="10"/>
      <c r="NO227" s="10"/>
      <c r="NP227" s="10"/>
      <c r="NQ227" s="10"/>
      <c r="NR227" s="10"/>
      <c r="NS227" s="10"/>
      <c r="NT227" s="10"/>
      <c r="NU227" s="10"/>
      <c r="NV227" s="10"/>
      <c r="NW227" s="10"/>
      <c r="NX227" s="10"/>
      <c r="NY227" s="10"/>
      <c r="NZ227" s="10"/>
      <c r="OA227" s="10"/>
      <c r="OB227" s="10"/>
      <c r="OC227" s="10"/>
      <c r="OD227" s="10"/>
      <c r="OE227" s="10"/>
      <c r="OF227" s="10"/>
      <c r="OG227" s="10"/>
      <c r="OH227" s="10"/>
      <c r="OI227" s="10"/>
      <c r="OJ227" s="10"/>
      <c r="OK227" s="10"/>
      <c r="OL227" s="10"/>
      <c r="OM227" s="10"/>
      <c r="ON227" s="10"/>
      <c r="OO227" s="10"/>
      <c r="OP227" s="10"/>
      <c r="OQ227" s="10"/>
      <c r="OR227" s="10"/>
      <c r="OS227" s="10"/>
      <c r="OT227" s="10"/>
      <c r="OU227" s="10"/>
      <c r="OV227" s="10"/>
      <c r="OW227" s="10"/>
      <c r="OX227" s="10"/>
      <c r="OY227" s="10"/>
      <c r="OZ227" s="10"/>
      <c r="PA227" s="10"/>
      <c r="PB227" s="10"/>
      <c r="PC227" s="10"/>
      <c r="PD227" s="10"/>
      <c r="PE227" s="10"/>
      <c r="PF227" s="10"/>
      <c r="PG227" s="10"/>
      <c r="PH227" s="10"/>
      <c r="PI227" s="10"/>
      <c r="PJ227" s="10"/>
      <c r="PK227" s="10"/>
      <c r="PL227" s="10"/>
      <c r="PM227" s="10"/>
      <c r="PN227" s="10"/>
      <c r="PO227" s="10"/>
      <c r="PP227" s="10"/>
      <c r="PQ227" s="10"/>
      <c r="PR227" s="10"/>
      <c r="PS227" s="10"/>
      <c r="PT227" s="10"/>
      <c r="PU227" s="10"/>
      <c r="PV227" s="10"/>
      <c r="PW227" s="10"/>
      <c r="PX227" s="10"/>
      <c r="PY227" s="10"/>
      <c r="PZ227" s="10"/>
      <c r="QA227" s="10"/>
      <c r="QB227" s="10"/>
      <c r="QC227" s="10"/>
      <c r="QD227" s="10"/>
      <c r="QE227" s="10"/>
      <c r="QF227" s="10"/>
      <c r="QG227" s="10"/>
      <c r="QH227" s="10"/>
      <c r="QI227" s="10"/>
      <c r="QJ227" s="10"/>
      <c r="QK227" s="10"/>
      <c r="QL227" s="10"/>
      <c r="QM227" s="10"/>
      <c r="QN227" s="10"/>
      <c r="QO227" s="10"/>
      <c r="QP227" s="10"/>
      <c r="QQ227" s="10"/>
      <c r="QR227" s="10"/>
      <c r="QS227" s="10"/>
      <c r="QT227" s="10"/>
      <c r="QU227" s="10"/>
      <c r="QV227" s="10"/>
      <c r="QW227" s="10"/>
      <c r="QX227" s="10"/>
      <c r="QY227" s="10"/>
      <c r="QZ227" s="10"/>
      <c r="RA227" s="10"/>
      <c r="RB227" s="10"/>
      <c r="RC227" s="10"/>
      <c r="RD227" s="10"/>
      <c r="RE227" s="10"/>
      <c r="RF227" s="10"/>
      <c r="RG227" s="10"/>
      <c r="RH227" s="10"/>
      <c r="RI227" s="10"/>
      <c r="RJ227" s="10"/>
      <c r="RK227" s="10"/>
      <c r="RL227" s="10"/>
      <c r="RM227" s="10"/>
      <c r="RN227" s="10"/>
      <c r="RO227" s="10"/>
      <c r="RP227" s="10"/>
      <c r="RQ227" s="10"/>
      <c r="RR227" s="10"/>
      <c r="RS227" s="10"/>
      <c r="RT227" s="10"/>
      <c r="RU227" s="10"/>
      <c r="RV227" s="10"/>
      <c r="RW227" s="10"/>
      <c r="RX227" s="10"/>
      <c r="RY227" s="10"/>
      <c r="RZ227" s="10"/>
      <c r="SA227" s="10"/>
      <c r="SB227" s="10"/>
      <c r="SC227" s="10"/>
      <c r="SD227" s="10"/>
      <c r="SE227" s="10"/>
      <c r="SF227" s="10"/>
      <c r="SG227" s="10"/>
      <c r="SH227" s="10"/>
      <c r="SI227" s="10"/>
      <c r="SJ227" s="10"/>
      <c r="SK227" s="10"/>
      <c r="SL227" s="10"/>
      <c r="SM227" s="10"/>
      <c r="SN227" s="10"/>
      <c r="SO227" s="10"/>
      <c r="SP227" s="10"/>
      <c r="SQ227" s="10"/>
      <c r="SR227" s="10"/>
      <c r="SS227" s="10"/>
      <c r="ST227" s="10"/>
      <c r="SU227" s="10"/>
      <c r="SV227" s="10"/>
      <c r="SW227" s="10"/>
      <c r="SX227" s="10"/>
      <c r="SY227" s="10"/>
      <c r="SZ227" s="10"/>
      <c r="TA227" s="10"/>
      <c r="TB227" s="10"/>
      <c r="TC227" s="10"/>
      <c r="TD227" s="10"/>
      <c r="TE227" s="10"/>
      <c r="TF227" s="10"/>
      <c r="TG227" s="10"/>
      <c r="TH227" s="10"/>
      <c r="TI227" s="10"/>
      <c r="TJ227" s="10"/>
      <c r="TK227" s="10"/>
      <c r="TL227" s="10"/>
      <c r="TM227" s="10"/>
      <c r="TN227" s="10"/>
      <c r="TO227" s="10"/>
      <c r="TP227" s="10"/>
      <c r="TQ227" s="10"/>
      <c r="TR227" s="10"/>
      <c r="TS227" s="10"/>
      <c r="TT227" s="10"/>
      <c r="TU227" s="10"/>
      <c r="TV227" s="10"/>
      <c r="TW227" s="10"/>
      <c r="TX227" s="10"/>
      <c r="TY227" s="10"/>
      <c r="TZ227" s="10"/>
      <c r="UA227" s="10"/>
      <c r="UB227" s="10"/>
      <c r="UC227" s="10"/>
      <c r="UD227" s="10"/>
      <c r="UE227" s="10"/>
      <c r="UF227" s="10"/>
      <c r="UG227" s="10"/>
      <c r="UH227" s="10"/>
      <c r="UI227" s="10"/>
      <c r="UJ227" s="10"/>
      <c r="UK227" s="10"/>
      <c r="UL227" s="10"/>
      <c r="UM227" s="10"/>
      <c r="UN227" s="10"/>
      <c r="UO227" s="10"/>
      <c r="UP227" s="10"/>
      <c r="UQ227" s="10"/>
      <c r="UR227" s="10"/>
      <c r="US227" s="10"/>
      <c r="UT227" s="10"/>
      <c r="UU227" s="10"/>
      <c r="UV227" s="10"/>
      <c r="UW227" s="10"/>
      <c r="UX227" s="10"/>
      <c r="UY227" s="10"/>
      <c r="UZ227" s="10"/>
      <c r="VA227" s="10"/>
      <c r="VB227" s="10"/>
      <c r="VC227" s="10"/>
      <c r="VD227" s="10"/>
      <c r="VE227" s="10"/>
      <c r="VF227" s="10"/>
      <c r="VG227" s="10"/>
      <c r="VH227" s="10"/>
      <c r="VI227" s="10"/>
      <c r="VJ227" s="10"/>
      <c r="VK227" s="10"/>
      <c r="VL227" s="10"/>
      <c r="VM227" s="10"/>
      <c r="VN227" s="10"/>
      <c r="VO227" s="10"/>
      <c r="VP227" s="10"/>
      <c r="VQ227" s="10"/>
      <c r="VR227" s="10"/>
      <c r="VS227" s="10"/>
      <c r="VT227" s="10"/>
      <c r="VU227" s="10"/>
      <c r="VV227" s="10"/>
      <c r="VW227" s="10"/>
      <c r="VX227" s="10"/>
      <c r="VY227" s="10"/>
      <c r="VZ227" s="10"/>
      <c r="WA227" s="10"/>
      <c r="WB227" s="10"/>
      <c r="WC227" s="10"/>
      <c r="WD227" s="10"/>
      <c r="WE227" s="10"/>
      <c r="WF227" s="10"/>
      <c r="WG227" s="10"/>
      <c r="WH227" s="10"/>
      <c r="WI227" s="10"/>
      <c r="WJ227" s="10"/>
      <c r="WK227" s="10"/>
      <c r="WL227" s="10"/>
      <c r="WM227" s="10"/>
      <c r="WN227" s="10"/>
      <c r="WO227" s="10"/>
      <c r="WP227" s="10"/>
      <c r="WQ227" s="10"/>
      <c r="WR227" s="10"/>
      <c r="WS227" s="10"/>
      <c r="WT227" s="10"/>
      <c r="WU227" s="10"/>
      <c r="WV227" s="10"/>
      <c r="WW227" s="10"/>
      <c r="WX227" s="10"/>
      <c r="WY227" s="10"/>
      <c r="WZ227" s="10"/>
      <c r="XA227" s="10"/>
      <c r="XB227" s="10"/>
      <c r="XC227" s="10"/>
      <c r="XD227" s="10"/>
      <c r="XE227" s="10"/>
      <c r="XF227" s="10"/>
      <c r="XG227" s="10"/>
      <c r="XH227" s="10"/>
      <c r="XI227" s="10"/>
      <c r="XJ227" s="10"/>
      <c r="XK227" s="10"/>
      <c r="XL227" s="10"/>
      <c r="XM227" s="10"/>
      <c r="XN227" s="10"/>
      <c r="XO227" s="10"/>
      <c r="XP227" s="10"/>
      <c r="XQ227" s="10"/>
      <c r="XR227" s="10"/>
      <c r="XS227" s="10"/>
      <c r="XT227" s="10"/>
      <c r="XU227" s="10"/>
      <c r="XV227" s="10"/>
      <c r="XW227" s="10"/>
      <c r="XX227" s="10"/>
      <c r="XY227" s="10"/>
      <c r="XZ227" s="10"/>
      <c r="YA227" s="10"/>
      <c r="YB227" s="10"/>
      <c r="YC227" s="10"/>
      <c r="YD227" s="10"/>
      <c r="YE227" s="10"/>
      <c r="YF227" s="10"/>
      <c r="YG227" s="10"/>
      <c r="YH227" s="10"/>
      <c r="YI227" s="10"/>
      <c r="YJ227" s="10"/>
      <c r="YK227" s="10"/>
      <c r="YL227" s="10"/>
      <c r="YM227" s="10"/>
      <c r="YN227" s="10"/>
      <c r="YO227" s="10"/>
      <c r="YP227" s="10"/>
      <c r="YQ227" s="10"/>
      <c r="YR227" s="10"/>
      <c r="YS227" s="10"/>
      <c r="YT227" s="10"/>
      <c r="YU227" s="10"/>
      <c r="YV227" s="10"/>
      <c r="YW227" s="10"/>
      <c r="YX227" s="10"/>
      <c r="YY227" s="10"/>
      <c r="YZ227" s="10"/>
      <c r="ZA227" s="10"/>
      <c r="ZB227" s="10"/>
      <c r="ZC227" s="10"/>
      <c r="ZD227" s="10"/>
      <c r="ZE227" s="10"/>
      <c r="ZF227" s="10"/>
      <c r="ZG227" s="10"/>
      <c r="ZH227" s="10"/>
      <c r="ZI227" s="10"/>
      <c r="ZJ227" s="10"/>
      <c r="ZK227" s="10"/>
      <c r="ZL227" s="10"/>
      <c r="ZM227" s="10"/>
      <c r="ZN227" s="10"/>
      <c r="ZO227" s="10"/>
      <c r="ZP227" s="10"/>
      <c r="ZQ227" s="10"/>
      <c r="ZR227" s="10"/>
      <c r="ZS227" s="10"/>
      <c r="ZT227" s="10"/>
      <c r="ZU227" s="10"/>
      <c r="ZV227" s="10"/>
      <c r="ZW227" s="10"/>
      <c r="ZX227" s="10"/>
      <c r="ZY227" s="10"/>
      <c r="ZZ227" s="10"/>
      <c r="AAA227" s="10"/>
      <c r="AAB227" s="10"/>
      <c r="AAC227" s="10"/>
      <c r="AAD227" s="10"/>
      <c r="AAE227" s="10"/>
      <c r="AAF227" s="10"/>
      <c r="AAG227" s="10"/>
      <c r="AAH227" s="10"/>
      <c r="AAI227" s="10"/>
      <c r="AAJ227" s="10"/>
      <c r="AAK227" s="10"/>
      <c r="AAL227" s="10"/>
      <c r="AAM227" s="10"/>
      <c r="AAN227" s="10"/>
      <c r="AAO227" s="10"/>
      <c r="AAP227" s="10"/>
      <c r="AAQ227" s="10"/>
      <c r="AAR227" s="10"/>
      <c r="AAS227" s="10"/>
      <c r="AAT227" s="10"/>
      <c r="AAU227" s="10"/>
      <c r="AAV227" s="10"/>
      <c r="AAW227" s="10"/>
      <c r="AAX227" s="10"/>
      <c r="AAY227" s="10"/>
      <c r="AAZ227" s="10"/>
      <c r="ABA227" s="10"/>
      <c r="ABB227" s="10"/>
      <c r="ABC227" s="10"/>
      <c r="ABD227" s="10"/>
      <c r="ABE227" s="10"/>
      <c r="ABF227" s="10"/>
      <c r="ABG227" s="10"/>
      <c r="ABH227" s="10"/>
      <c r="ABI227" s="10"/>
      <c r="ABJ227" s="10"/>
      <c r="ABK227" s="10"/>
      <c r="ABL227" s="10"/>
      <c r="ABM227" s="10"/>
      <c r="ABN227" s="10"/>
      <c r="ABO227" s="10"/>
      <c r="ABP227" s="10"/>
      <c r="ABQ227" s="10"/>
      <c r="ABR227" s="10"/>
      <c r="ABS227" s="10"/>
      <c r="ABT227" s="10"/>
      <c r="ABU227" s="10"/>
      <c r="ABV227" s="10"/>
      <c r="ABW227" s="10"/>
      <c r="ABX227" s="10"/>
      <c r="ABY227" s="10"/>
      <c r="ABZ227" s="10"/>
      <c r="ACA227" s="10"/>
      <c r="ACB227" s="10"/>
      <c r="ACC227" s="10"/>
      <c r="ACD227" s="10"/>
      <c r="ACE227" s="10"/>
      <c r="ACF227" s="10"/>
      <c r="ACG227" s="10"/>
      <c r="ACH227" s="10"/>
      <c r="ACI227" s="10"/>
      <c r="ACJ227" s="10"/>
      <c r="ACK227" s="10"/>
      <c r="ACL227" s="10"/>
      <c r="ACM227" s="10"/>
      <c r="ACN227" s="10"/>
      <c r="ACO227" s="10"/>
      <c r="ACP227" s="10"/>
      <c r="ACQ227" s="10"/>
      <c r="ACR227" s="10"/>
      <c r="ACS227" s="10"/>
      <c r="ACT227" s="10"/>
      <c r="ACU227" s="10"/>
      <c r="ACV227" s="10"/>
      <c r="ACW227" s="10"/>
      <c r="ACX227" s="10"/>
      <c r="ACY227" s="10"/>
      <c r="ACZ227" s="10"/>
      <c r="ADA227" s="10"/>
      <c r="ADB227" s="10"/>
      <c r="ADC227" s="10"/>
      <c r="ADD227" s="10"/>
      <c r="ADE227" s="10"/>
      <c r="ADF227" s="10"/>
      <c r="ADG227" s="10"/>
      <c r="ADH227" s="10"/>
      <c r="ADI227" s="10"/>
      <c r="ADJ227" s="10"/>
      <c r="ADK227" s="10"/>
      <c r="ADL227" s="10"/>
      <c r="ADM227" s="10"/>
      <c r="ADN227" s="10"/>
      <c r="ADO227" s="10"/>
      <c r="ADP227" s="10"/>
      <c r="ADQ227" s="10"/>
      <c r="ADR227" s="10"/>
      <c r="ADS227" s="10"/>
      <c r="ADT227" s="10"/>
      <c r="ADU227" s="10"/>
      <c r="ADV227" s="10"/>
      <c r="ADW227" s="10"/>
      <c r="ADX227" s="10"/>
      <c r="ADY227" s="10"/>
      <c r="ADZ227" s="10"/>
      <c r="AEA227" s="10"/>
      <c r="AEB227" s="10"/>
      <c r="AEC227" s="10"/>
      <c r="AED227" s="10"/>
      <c r="AEE227" s="10"/>
      <c r="AEF227" s="10"/>
      <c r="AEG227" s="10"/>
      <c r="AEH227" s="10"/>
      <c r="AEI227" s="10"/>
      <c r="AEJ227" s="10"/>
      <c r="AEK227" s="10"/>
      <c r="AEL227" s="10"/>
      <c r="AEM227" s="10"/>
      <c r="AEN227" s="10"/>
      <c r="AEO227" s="10"/>
      <c r="AEP227" s="10"/>
      <c r="AEQ227" s="10"/>
      <c r="AER227" s="10"/>
      <c r="AES227" s="10"/>
      <c r="AET227" s="10"/>
      <c r="AEU227" s="10"/>
      <c r="AEV227" s="10"/>
      <c r="AEW227" s="10"/>
      <c r="AEX227" s="10"/>
      <c r="AEY227" s="10"/>
      <c r="AEZ227" s="10"/>
      <c r="AFA227" s="10"/>
      <c r="AFB227" s="10"/>
      <c r="AFC227" s="10"/>
      <c r="AFD227" s="10"/>
      <c r="AFE227" s="10"/>
      <c r="AFF227" s="10"/>
      <c r="AFG227" s="10"/>
      <c r="AFH227" s="10"/>
      <c r="AFI227" s="10"/>
      <c r="AFJ227" s="10"/>
      <c r="AFK227" s="10"/>
      <c r="AFL227" s="10"/>
      <c r="AFM227" s="10"/>
      <c r="AFN227" s="10"/>
      <c r="AFO227" s="10"/>
      <c r="AFP227" s="10"/>
      <c r="AFQ227" s="10"/>
      <c r="AFR227" s="10"/>
      <c r="AFS227" s="10"/>
      <c r="AFT227" s="10"/>
      <c r="AFU227" s="10"/>
      <c r="AFV227" s="10"/>
      <c r="AFW227" s="10"/>
      <c r="AFX227" s="10"/>
      <c r="AFY227" s="10"/>
      <c r="AFZ227" s="10"/>
      <c r="AGA227" s="10"/>
      <c r="AGB227" s="10"/>
      <c r="AGC227" s="10"/>
      <c r="AGD227" s="10"/>
      <c r="AGE227" s="10"/>
      <c r="AGF227" s="10"/>
      <c r="AGG227" s="10"/>
      <c r="AGH227" s="10"/>
      <c r="AGI227" s="10"/>
      <c r="AGJ227" s="10"/>
      <c r="AGK227" s="10"/>
      <c r="AGL227" s="10"/>
      <c r="AGM227" s="10"/>
      <c r="AGN227" s="10"/>
      <c r="AGO227" s="10"/>
      <c r="AGP227" s="10"/>
      <c r="AGQ227" s="10"/>
      <c r="AGR227" s="10"/>
      <c r="AGS227" s="10"/>
      <c r="AGT227" s="10"/>
      <c r="AGU227" s="10"/>
      <c r="AGV227" s="10"/>
      <c r="AGW227" s="10"/>
      <c r="AGX227" s="10"/>
      <c r="AGY227" s="10"/>
      <c r="AGZ227" s="10"/>
      <c r="AHA227" s="10"/>
      <c r="AHB227" s="10"/>
      <c r="AHC227" s="10"/>
      <c r="AHD227" s="10"/>
      <c r="AHE227" s="10"/>
      <c r="AHF227" s="10"/>
      <c r="AHG227" s="10"/>
      <c r="AHH227" s="10"/>
      <c r="AHI227" s="10"/>
      <c r="AHJ227" s="10"/>
      <c r="AHK227" s="10"/>
      <c r="AHL227" s="10"/>
      <c r="AHM227" s="10"/>
      <c r="AHN227" s="10"/>
      <c r="AHO227" s="10"/>
      <c r="AHP227" s="10"/>
      <c r="AHQ227" s="10"/>
      <c r="AHR227" s="10"/>
      <c r="AHS227" s="10"/>
      <c r="AHT227" s="10"/>
      <c r="AHU227" s="10"/>
      <c r="AHV227" s="10"/>
      <c r="AHW227" s="10"/>
      <c r="AHX227" s="10"/>
      <c r="AHY227" s="10"/>
      <c r="AHZ227" s="10"/>
      <c r="AIA227" s="10"/>
      <c r="AIB227" s="10"/>
      <c r="AIC227" s="10"/>
      <c r="AID227" s="10"/>
      <c r="AIE227" s="10"/>
      <c r="AIF227" s="10"/>
      <c r="AIG227" s="10"/>
      <c r="AIH227" s="10"/>
      <c r="AII227" s="10"/>
      <c r="AIJ227" s="10"/>
      <c r="AIK227" s="10"/>
      <c r="AIL227" s="10"/>
      <c r="AIM227" s="10"/>
      <c r="AIN227" s="10"/>
      <c r="AIO227" s="10"/>
      <c r="AIP227" s="10"/>
      <c r="AIQ227" s="10"/>
      <c r="AIR227" s="10"/>
      <c r="AIS227" s="10"/>
      <c r="AIT227" s="10"/>
      <c r="AIU227" s="10"/>
      <c r="AIV227" s="10"/>
      <c r="AIW227" s="10"/>
      <c r="AIX227" s="10"/>
      <c r="AIY227" s="10"/>
      <c r="AIZ227" s="10"/>
      <c r="AJA227" s="10"/>
      <c r="AJB227" s="10"/>
      <c r="AJC227" s="10"/>
      <c r="AJD227" s="10"/>
      <c r="AJE227" s="10"/>
      <c r="AJF227" s="10"/>
      <c r="AJG227" s="10"/>
      <c r="AJH227" s="10"/>
      <c r="AJI227" s="10"/>
      <c r="AJJ227" s="10"/>
      <c r="AJK227" s="10"/>
      <c r="AJL227" s="10"/>
      <c r="AJM227" s="10"/>
      <c r="AJN227" s="10"/>
      <c r="AJO227" s="10"/>
      <c r="AJP227" s="10"/>
      <c r="AJQ227" s="10"/>
      <c r="AJR227" s="10"/>
      <c r="AJS227" s="10"/>
      <c r="AJT227" s="10"/>
      <c r="AJU227" s="10"/>
      <c r="AJV227" s="10"/>
      <c r="AJW227" s="10"/>
      <c r="AJX227" s="10"/>
      <c r="AJY227" s="10"/>
      <c r="AJZ227" s="10"/>
      <c r="AKA227" s="10"/>
      <c r="AKB227" s="10"/>
      <c r="AKC227" s="10"/>
      <c r="AKD227" s="10"/>
      <c r="AKE227" s="10"/>
      <c r="AKF227" s="10"/>
      <c r="AKG227" s="10"/>
      <c r="AKH227" s="10"/>
      <c r="AKI227" s="10"/>
      <c r="AKJ227" s="10"/>
      <c r="AKK227" s="10"/>
      <c r="AKL227" s="10"/>
      <c r="AKM227" s="10"/>
      <c r="AKN227" s="10"/>
      <c r="AKO227" s="10"/>
      <c r="AKP227" s="10"/>
      <c r="AKQ227" s="10"/>
      <c r="AKR227" s="10"/>
      <c r="AKS227" s="10"/>
      <c r="AKT227" s="10"/>
      <c r="AKU227" s="10"/>
      <c r="AKV227" s="10"/>
      <c r="AKW227" s="10"/>
      <c r="AKX227" s="10"/>
      <c r="AKY227" s="10"/>
      <c r="AKZ227" s="10"/>
      <c r="ALA227" s="10"/>
      <c r="ALB227" s="10"/>
      <c r="ALC227" s="10"/>
      <c r="ALD227" s="10"/>
      <c r="ALE227" s="10"/>
      <c r="ALF227" s="10"/>
      <c r="ALG227" s="10"/>
      <c r="ALH227" s="10"/>
      <c r="ALI227" s="10"/>
      <c r="ALJ227" s="10"/>
      <c r="ALK227" s="10"/>
      <c r="ALL227" s="10"/>
      <c r="ALM227" s="10"/>
      <c r="ALN227" s="10"/>
      <c r="ALO227" s="10"/>
      <c r="ALP227" s="10"/>
      <c r="ALQ227" s="10"/>
      <c r="ALR227" s="10"/>
      <c r="ALS227" s="10"/>
      <c r="ALT227" s="10"/>
      <c r="ALU227" s="10"/>
      <c r="ALV227" s="10"/>
      <c r="ALW227" s="10"/>
      <c r="ALX227" s="10"/>
      <c r="ALY227" s="10"/>
      <c r="ALZ227" s="10"/>
      <c r="AMA227" s="10"/>
      <c r="AMB227" s="10"/>
      <c r="AMC227" s="10"/>
      <c r="AMD227" s="10"/>
      <c r="AME227" s="10"/>
      <c r="AMF227" s="10"/>
      <c r="AMG227" s="10"/>
      <c r="AMH227" s="10"/>
      <c r="AMI227" s="10"/>
      <c r="AMJ227" s="10"/>
      <c r="AMK227" s="10"/>
      <c r="AML227" s="10"/>
      <c r="AMM227" s="10"/>
      <c r="AMN227" s="10"/>
      <c r="AMO227" s="10"/>
    </row>
    <row r="228" spans="1:1029" customFormat="1">
      <c r="A228" s="13" t="str">
        <f>SUBSTITUTE(SUBSTITUTE(CONCATENATE(I228,IF(L228="Identifier","ID",L228))," ",""),"_","")</f>
        <v>hasEnvironmentalProtectionOrganization</v>
      </c>
      <c r="B228" s="14" t="s">
        <v>220</v>
      </c>
      <c r="C228" s="13"/>
      <c r="D228" s="13"/>
      <c r="E228" s="13"/>
      <c r="F228" s="13" t="str">
        <f>CONCATENATE( IF(G228="","",CONCATENATE(G228,"_ ")),H228,". ",IF(I228="","",CONCATENATE(I228,"_ ")),L228,IF(I228="","",CONCATENATE(". ",M228)))</f>
        <v>Procedure Terms. has_ Environmental Protection_ Organization. Environmental Protection_ Organization</v>
      </c>
      <c r="G228" s="13"/>
      <c r="H228" s="13" t="s">
        <v>441</v>
      </c>
      <c r="I228" s="13" t="s">
        <v>313</v>
      </c>
      <c r="J228" s="13"/>
      <c r="K228" s="13"/>
      <c r="L228" s="13" t="str">
        <f>CONCATENATE(IF(P228="","",CONCATENATE(P228,"_ ")),Q228)</f>
        <v>Environmental Protection_ Organization</v>
      </c>
      <c r="M228" s="13" t="str">
        <f>L228</f>
        <v>Environmental Protection_ Organization</v>
      </c>
      <c r="N228" s="13"/>
      <c r="O228" s="13"/>
      <c r="P228" s="13" t="s">
        <v>449</v>
      </c>
      <c r="Q228" s="15" t="s">
        <v>383</v>
      </c>
      <c r="R228" s="13" t="s">
        <v>223</v>
      </c>
      <c r="S228" s="16"/>
      <c r="T228" s="16"/>
      <c r="U228" s="16"/>
      <c r="V228" s="16"/>
      <c r="W228" s="16"/>
      <c r="X228" s="16"/>
      <c r="Y228" s="16" t="s">
        <v>211</v>
      </c>
      <c r="Z228" s="16"/>
      <c r="AA228" s="45">
        <v>43320</v>
      </c>
      <c r="AB228" s="8"/>
      <c r="AC228" s="8"/>
      <c r="AD228" s="8"/>
      <c r="AE228" s="8"/>
      <c r="AF228" s="11"/>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c r="HP228" s="10"/>
      <c r="HQ228" s="10"/>
      <c r="HR228" s="10"/>
      <c r="HS228" s="10"/>
      <c r="HT228" s="10"/>
      <c r="HU228" s="10"/>
      <c r="HV228" s="10"/>
      <c r="HW228" s="10"/>
      <c r="HX228" s="10"/>
      <c r="HY228" s="10"/>
      <c r="HZ228" s="10"/>
      <c r="IA228" s="10"/>
      <c r="IB228" s="10"/>
      <c r="IC228" s="10"/>
      <c r="ID228" s="10"/>
      <c r="IE228" s="10"/>
      <c r="IF228" s="10"/>
      <c r="IG228" s="10"/>
      <c r="IH228" s="10"/>
      <c r="II228" s="10"/>
      <c r="IJ228" s="10"/>
      <c r="IK228" s="10"/>
      <c r="IL228" s="10"/>
      <c r="IM228" s="10"/>
      <c r="IN228" s="10"/>
      <c r="IO228" s="10"/>
      <c r="IP228" s="10"/>
      <c r="IQ228" s="10"/>
      <c r="IR228" s="10"/>
      <c r="IS228" s="10"/>
      <c r="IT228" s="10"/>
      <c r="IU228" s="10"/>
      <c r="IV228" s="10"/>
      <c r="IW228" s="10"/>
      <c r="IX228" s="10"/>
      <c r="IY228" s="10"/>
      <c r="IZ228" s="10"/>
      <c r="JA228" s="10"/>
      <c r="JB228" s="10"/>
      <c r="JC228" s="10"/>
      <c r="JD228" s="10"/>
      <c r="JE228" s="10"/>
      <c r="JF228" s="10"/>
      <c r="JG228" s="10"/>
      <c r="JH228" s="10"/>
      <c r="JI228" s="10"/>
      <c r="JJ228" s="10"/>
      <c r="JK228" s="10"/>
      <c r="JL228" s="10"/>
      <c r="JM228" s="10"/>
      <c r="JN228" s="10"/>
      <c r="JO228" s="10"/>
      <c r="JP228" s="10"/>
      <c r="JQ228" s="10"/>
      <c r="JR228" s="10"/>
      <c r="JS228" s="10"/>
      <c r="JT228" s="10"/>
      <c r="JU228" s="10"/>
      <c r="JV228" s="10"/>
      <c r="JW228" s="10"/>
      <c r="JX228" s="10"/>
      <c r="JY228" s="10"/>
      <c r="JZ228" s="10"/>
      <c r="KA228" s="10"/>
      <c r="KB228" s="10"/>
      <c r="KC228" s="10"/>
      <c r="KD228" s="10"/>
      <c r="KE228" s="10"/>
      <c r="KF228" s="10"/>
      <c r="KG228" s="10"/>
      <c r="KH228" s="10"/>
      <c r="KI228" s="10"/>
      <c r="KJ228" s="10"/>
      <c r="KK228" s="10"/>
      <c r="KL228" s="10"/>
      <c r="KM228" s="10"/>
      <c r="KN228" s="10"/>
      <c r="KO228" s="10"/>
      <c r="KP228" s="10"/>
      <c r="KQ228" s="10"/>
      <c r="KR228" s="10"/>
      <c r="KS228" s="10"/>
      <c r="KT228" s="10"/>
      <c r="KU228" s="10"/>
      <c r="KV228" s="10"/>
      <c r="KW228" s="10"/>
      <c r="KX228" s="10"/>
      <c r="KY228" s="10"/>
      <c r="KZ228" s="10"/>
      <c r="LA228" s="10"/>
      <c r="LB228" s="10"/>
      <c r="LC228" s="10"/>
      <c r="LD228" s="10"/>
      <c r="LE228" s="10"/>
      <c r="LF228" s="10"/>
      <c r="LG228" s="10"/>
      <c r="LH228" s="10"/>
      <c r="LI228" s="10"/>
      <c r="LJ228" s="10"/>
      <c r="LK228" s="10"/>
      <c r="LL228" s="10"/>
      <c r="LM228" s="10"/>
      <c r="LN228" s="10"/>
      <c r="LO228" s="10"/>
      <c r="LP228" s="10"/>
      <c r="LQ228" s="10"/>
      <c r="LR228" s="10"/>
      <c r="LS228" s="10"/>
      <c r="LT228" s="10"/>
      <c r="LU228" s="10"/>
      <c r="LV228" s="10"/>
      <c r="LW228" s="10"/>
      <c r="LX228" s="10"/>
      <c r="LY228" s="10"/>
      <c r="LZ228" s="10"/>
      <c r="MA228" s="10"/>
      <c r="MB228" s="10"/>
      <c r="MC228" s="10"/>
      <c r="MD228" s="10"/>
      <c r="ME228" s="10"/>
      <c r="MF228" s="10"/>
      <c r="MG228" s="10"/>
      <c r="MH228" s="10"/>
      <c r="MI228" s="10"/>
      <c r="MJ228" s="10"/>
      <c r="MK228" s="10"/>
      <c r="ML228" s="10"/>
      <c r="MM228" s="10"/>
      <c r="MN228" s="10"/>
      <c r="MO228" s="10"/>
      <c r="MP228" s="10"/>
      <c r="MQ228" s="10"/>
      <c r="MR228" s="10"/>
      <c r="MS228" s="10"/>
      <c r="MT228" s="10"/>
      <c r="MU228" s="10"/>
      <c r="MV228" s="10"/>
      <c r="MW228" s="10"/>
      <c r="MX228" s="10"/>
      <c r="MY228" s="10"/>
      <c r="MZ228" s="10"/>
      <c r="NA228" s="10"/>
      <c r="NB228" s="10"/>
      <c r="NC228" s="10"/>
      <c r="ND228" s="10"/>
      <c r="NE228" s="10"/>
      <c r="NF228" s="10"/>
      <c r="NG228" s="10"/>
      <c r="NH228" s="10"/>
      <c r="NI228" s="10"/>
      <c r="NJ228" s="10"/>
      <c r="NK228" s="10"/>
      <c r="NL228" s="10"/>
      <c r="NM228" s="10"/>
      <c r="NN228" s="10"/>
      <c r="NO228" s="10"/>
      <c r="NP228" s="10"/>
      <c r="NQ228" s="10"/>
      <c r="NR228" s="10"/>
      <c r="NS228" s="10"/>
      <c r="NT228" s="10"/>
      <c r="NU228" s="10"/>
      <c r="NV228" s="10"/>
      <c r="NW228" s="10"/>
      <c r="NX228" s="10"/>
      <c r="NY228" s="10"/>
      <c r="NZ228" s="10"/>
      <c r="OA228" s="10"/>
      <c r="OB228" s="10"/>
      <c r="OC228" s="10"/>
      <c r="OD228" s="10"/>
      <c r="OE228" s="10"/>
      <c r="OF228" s="10"/>
      <c r="OG228" s="10"/>
      <c r="OH228" s="10"/>
      <c r="OI228" s="10"/>
      <c r="OJ228" s="10"/>
      <c r="OK228" s="10"/>
      <c r="OL228" s="10"/>
      <c r="OM228" s="10"/>
      <c r="ON228" s="10"/>
      <c r="OO228" s="10"/>
      <c r="OP228" s="10"/>
      <c r="OQ228" s="10"/>
      <c r="OR228" s="10"/>
      <c r="OS228" s="10"/>
      <c r="OT228" s="10"/>
      <c r="OU228" s="10"/>
      <c r="OV228" s="10"/>
      <c r="OW228" s="10"/>
      <c r="OX228" s="10"/>
      <c r="OY228" s="10"/>
      <c r="OZ228" s="10"/>
      <c r="PA228" s="10"/>
      <c r="PB228" s="10"/>
      <c r="PC228" s="10"/>
      <c r="PD228" s="10"/>
      <c r="PE228" s="10"/>
      <c r="PF228" s="10"/>
      <c r="PG228" s="10"/>
      <c r="PH228" s="10"/>
      <c r="PI228" s="10"/>
      <c r="PJ228" s="10"/>
      <c r="PK228" s="10"/>
      <c r="PL228" s="10"/>
      <c r="PM228" s="10"/>
      <c r="PN228" s="10"/>
      <c r="PO228" s="10"/>
      <c r="PP228" s="10"/>
      <c r="PQ228" s="10"/>
      <c r="PR228" s="10"/>
      <c r="PS228" s="10"/>
      <c r="PT228" s="10"/>
      <c r="PU228" s="10"/>
      <c r="PV228" s="10"/>
      <c r="PW228" s="10"/>
      <c r="PX228" s="10"/>
      <c r="PY228" s="10"/>
      <c r="PZ228" s="10"/>
      <c r="QA228" s="10"/>
      <c r="QB228" s="10"/>
      <c r="QC228" s="10"/>
      <c r="QD228" s="10"/>
      <c r="QE228" s="10"/>
      <c r="QF228" s="10"/>
      <c r="QG228" s="10"/>
      <c r="QH228" s="10"/>
      <c r="QI228" s="10"/>
      <c r="QJ228" s="10"/>
      <c r="QK228" s="10"/>
      <c r="QL228" s="10"/>
      <c r="QM228" s="10"/>
      <c r="QN228" s="10"/>
      <c r="QO228" s="10"/>
      <c r="QP228" s="10"/>
      <c r="QQ228" s="10"/>
      <c r="QR228" s="10"/>
      <c r="QS228" s="10"/>
      <c r="QT228" s="10"/>
      <c r="QU228" s="10"/>
      <c r="QV228" s="10"/>
      <c r="QW228" s="10"/>
      <c r="QX228" s="10"/>
      <c r="QY228" s="10"/>
      <c r="QZ228" s="10"/>
      <c r="RA228" s="10"/>
      <c r="RB228" s="10"/>
      <c r="RC228" s="10"/>
      <c r="RD228" s="10"/>
      <c r="RE228" s="10"/>
      <c r="RF228" s="10"/>
      <c r="RG228" s="10"/>
      <c r="RH228" s="10"/>
      <c r="RI228" s="10"/>
      <c r="RJ228" s="10"/>
      <c r="RK228" s="10"/>
      <c r="RL228" s="10"/>
      <c r="RM228" s="10"/>
      <c r="RN228" s="10"/>
      <c r="RO228" s="10"/>
      <c r="RP228" s="10"/>
      <c r="RQ228" s="10"/>
      <c r="RR228" s="10"/>
      <c r="RS228" s="10"/>
      <c r="RT228" s="10"/>
      <c r="RU228" s="10"/>
      <c r="RV228" s="10"/>
      <c r="RW228" s="10"/>
      <c r="RX228" s="10"/>
      <c r="RY228" s="10"/>
      <c r="RZ228" s="10"/>
      <c r="SA228" s="10"/>
      <c r="SB228" s="10"/>
      <c r="SC228" s="10"/>
      <c r="SD228" s="10"/>
      <c r="SE228" s="10"/>
      <c r="SF228" s="10"/>
      <c r="SG228" s="10"/>
      <c r="SH228" s="10"/>
      <c r="SI228" s="10"/>
      <c r="SJ228" s="10"/>
      <c r="SK228" s="10"/>
      <c r="SL228" s="10"/>
      <c r="SM228" s="10"/>
      <c r="SN228" s="10"/>
      <c r="SO228" s="10"/>
      <c r="SP228" s="10"/>
      <c r="SQ228" s="10"/>
      <c r="SR228" s="10"/>
      <c r="SS228" s="10"/>
      <c r="ST228" s="10"/>
      <c r="SU228" s="10"/>
      <c r="SV228" s="10"/>
      <c r="SW228" s="10"/>
      <c r="SX228" s="10"/>
      <c r="SY228" s="10"/>
      <c r="SZ228" s="10"/>
      <c r="TA228" s="10"/>
      <c r="TB228" s="10"/>
      <c r="TC228" s="10"/>
      <c r="TD228" s="10"/>
      <c r="TE228" s="10"/>
      <c r="TF228" s="10"/>
      <c r="TG228" s="10"/>
      <c r="TH228" s="10"/>
      <c r="TI228" s="10"/>
      <c r="TJ228" s="10"/>
      <c r="TK228" s="10"/>
      <c r="TL228" s="10"/>
      <c r="TM228" s="10"/>
      <c r="TN228" s="10"/>
      <c r="TO228" s="10"/>
      <c r="TP228" s="10"/>
      <c r="TQ228" s="10"/>
      <c r="TR228" s="10"/>
      <c r="TS228" s="10"/>
      <c r="TT228" s="10"/>
      <c r="TU228" s="10"/>
      <c r="TV228" s="10"/>
      <c r="TW228" s="10"/>
      <c r="TX228" s="10"/>
      <c r="TY228" s="10"/>
      <c r="TZ228" s="10"/>
      <c r="UA228" s="10"/>
      <c r="UB228" s="10"/>
      <c r="UC228" s="10"/>
      <c r="UD228" s="10"/>
      <c r="UE228" s="10"/>
      <c r="UF228" s="10"/>
      <c r="UG228" s="10"/>
      <c r="UH228" s="10"/>
      <c r="UI228" s="10"/>
      <c r="UJ228" s="10"/>
      <c r="UK228" s="10"/>
      <c r="UL228" s="10"/>
      <c r="UM228" s="10"/>
      <c r="UN228" s="10"/>
      <c r="UO228" s="10"/>
      <c r="UP228" s="10"/>
      <c r="UQ228" s="10"/>
      <c r="UR228" s="10"/>
      <c r="US228" s="10"/>
      <c r="UT228" s="10"/>
      <c r="UU228" s="10"/>
      <c r="UV228" s="10"/>
      <c r="UW228" s="10"/>
      <c r="UX228" s="10"/>
      <c r="UY228" s="10"/>
      <c r="UZ228" s="10"/>
      <c r="VA228" s="10"/>
      <c r="VB228" s="10"/>
      <c r="VC228" s="10"/>
      <c r="VD228" s="10"/>
      <c r="VE228" s="10"/>
      <c r="VF228" s="10"/>
      <c r="VG228" s="10"/>
      <c r="VH228" s="10"/>
      <c r="VI228" s="10"/>
      <c r="VJ228" s="10"/>
      <c r="VK228" s="10"/>
      <c r="VL228" s="10"/>
      <c r="VM228" s="10"/>
      <c r="VN228" s="10"/>
      <c r="VO228" s="10"/>
      <c r="VP228" s="10"/>
      <c r="VQ228" s="10"/>
      <c r="VR228" s="10"/>
      <c r="VS228" s="10"/>
      <c r="VT228" s="10"/>
      <c r="VU228" s="10"/>
      <c r="VV228" s="10"/>
      <c r="VW228" s="10"/>
      <c r="VX228" s="10"/>
      <c r="VY228" s="10"/>
      <c r="VZ228" s="10"/>
      <c r="WA228" s="10"/>
      <c r="WB228" s="10"/>
      <c r="WC228" s="10"/>
      <c r="WD228" s="10"/>
      <c r="WE228" s="10"/>
      <c r="WF228" s="10"/>
      <c r="WG228" s="10"/>
      <c r="WH228" s="10"/>
      <c r="WI228" s="10"/>
      <c r="WJ228" s="10"/>
      <c r="WK228" s="10"/>
      <c r="WL228" s="10"/>
      <c r="WM228" s="10"/>
      <c r="WN228" s="10"/>
      <c r="WO228" s="10"/>
      <c r="WP228" s="10"/>
      <c r="WQ228" s="10"/>
      <c r="WR228" s="10"/>
      <c r="WS228" s="10"/>
      <c r="WT228" s="10"/>
      <c r="WU228" s="10"/>
      <c r="WV228" s="10"/>
      <c r="WW228" s="10"/>
      <c r="WX228" s="10"/>
      <c r="WY228" s="10"/>
      <c r="WZ228" s="10"/>
      <c r="XA228" s="10"/>
      <c r="XB228" s="10"/>
      <c r="XC228" s="10"/>
      <c r="XD228" s="10"/>
      <c r="XE228" s="10"/>
      <c r="XF228" s="10"/>
      <c r="XG228" s="10"/>
      <c r="XH228" s="10"/>
      <c r="XI228" s="10"/>
      <c r="XJ228" s="10"/>
      <c r="XK228" s="10"/>
      <c r="XL228" s="10"/>
      <c r="XM228" s="10"/>
      <c r="XN228" s="10"/>
      <c r="XO228" s="10"/>
      <c r="XP228" s="10"/>
      <c r="XQ228" s="10"/>
      <c r="XR228" s="10"/>
      <c r="XS228" s="10"/>
      <c r="XT228" s="10"/>
      <c r="XU228" s="10"/>
      <c r="XV228" s="10"/>
      <c r="XW228" s="10"/>
      <c r="XX228" s="10"/>
      <c r="XY228" s="10"/>
      <c r="XZ228" s="10"/>
      <c r="YA228" s="10"/>
      <c r="YB228" s="10"/>
      <c r="YC228" s="10"/>
      <c r="YD228" s="10"/>
      <c r="YE228" s="10"/>
      <c r="YF228" s="10"/>
      <c r="YG228" s="10"/>
      <c r="YH228" s="10"/>
      <c r="YI228" s="10"/>
      <c r="YJ228" s="10"/>
      <c r="YK228" s="10"/>
      <c r="YL228" s="10"/>
      <c r="YM228" s="10"/>
      <c r="YN228" s="10"/>
      <c r="YO228" s="10"/>
      <c r="YP228" s="10"/>
      <c r="YQ228" s="10"/>
      <c r="YR228" s="10"/>
      <c r="YS228" s="10"/>
      <c r="YT228" s="10"/>
      <c r="YU228" s="10"/>
      <c r="YV228" s="10"/>
      <c r="YW228" s="10"/>
      <c r="YX228" s="10"/>
      <c r="YY228" s="10"/>
      <c r="YZ228" s="10"/>
      <c r="ZA228" s="10"/>
      <c r="ZB228" s="10"/>
      <c r="ZC228" s="10"/>
      <c r="ZD228" s="10"/>
      <c r="ZE228" s="10"/>
      <c r="ZF228" s="10"/>
      <c r="ZG228" s="10"/>
      <c r="ZH228" s="10"/>
      <c r="ZI228" s="10"/>
      <c r="ZJ228" s="10"/>
      <c r="ZK228" s="10"/>
      <c r="ZL228" s="10"/>
      <c r="ZM228" s="10"/>
      <c r="ZN228" s="10"/>
      <c r="ZO228" s="10"/>
      <c r="ZP228" s="10"/>
      <c r="ZQ228" s="10"/>
      <c r="ZR228" s="10"/>
      <c r="ZS228" s="10"/>
      <c r="ZT228" s="10"/>
      <c r="ZU228" s="10"/>
      <c r="ZV228" s="10"/>
      <c r="ZW228" s="10"/>
      <c r="ZX228" s="10"/>
      <c r="ZY228" s="10"/>
      <c r="ZZ228" s="10"/>
      <c r="AAA228" s="10"/>
      <c r="AAB228" s="10"/>
      <c r="AAC228" s="10"/>
      <c r="AAD228" s="10"/>
      <c r="AAE228" s="10"/>
      <c r="AAF228" s="10"/>
      <c r="AAG228" s="10"/>
      <c r="AAH228" s="10"/>
      <c r="AAI228" s="10"/>
      <c r="AAJ228" s="10"/>
      <c r="AAK228" s="10"/>
      <c r="AAL228" s="10"/>
      <c r="AAM228" s="10"/>
      <c r="AAN228" s="10"/>
      <c r="AAO228" s="10"/>
      <c r="AAP228" s="10"/>
      <c r="AAQ228" s="10"/>
      <c r="AAR228" s="10"/>
      <c r="AAS228" s="10"/>
      <c r="AAT228" s="10"/>
      <c r="AAU228" s="10"/>
      <c r="AAV228" s="10"/>
      <c r="AAW228" s="10"/>
      <c r="AAX228" s="10"/>
      <c r="AAY228" s="10"/>
      <c r="AAZ228" s="10"/>
      <c r="ABA228" s="10"/>
      <c r="ABB228" s="10"/>
      <c r="ABC228" s="10"/>
      <c r="ABD228" s="10"/>
      <c r="ABE228" s="10"/>
      <c r="ABF228" s="10"/>
      <c r="ABG228" s="10"/>
      <c r="ABH228" s="10"/>
      <c r="ABI228" s="10"/>
      <c r="ABJ228" s="10"/>
      <c r="ABK228" s="10"/>
      <c r="ABL228" s="10"/>
      <c r="ABM228" s="10"/>
      <c r="ABN228" s="10"/>
      <c r="ABO228" s="10"/>
      <c r="ABP228" s="10"/>
      <c r="ABQ228" s="10"/>
      <c r="ABR228" s="10"/>
      <c r="ABS228" s="10"/>
      <c r="ABT228" s="10"/>
      <c r="ABU228" s="10"/>
      <c r="ABV228" s="10"/>
      <c r="ABW228" s="10"/>
      <c r="ABX228" s="10"/>
      <c r="ABY228" s="10"/>
      <c r="ABZ228" s="10"/>
      <c r="ACA228" s="10"/>
      <c r="ACB228" s="10"/>
      <c r="ACC228" s="10"/>
      <c r="ACD228" s="10"/>
      <c r="ACE228" s="10"/>
      <c r="ACF228" s="10"/>
      <c r="ACG228" s="10"/>
      <c r="ACH228" s="10"/>
      <c r="ACI228" s="10"/>
      <c r="ACJ228" s="10"/>
      <c r="ACK228" s="10"/>
      <c r="ACL228" s="10"/>
      <c r="ACM228" s="10"/>
      <c r="ACN228" s="10"/>
      <c r="ACO228" s="10"/>
      <c r="ACP228" s="10"/>
      <c r="ACQ228" s="10"/>
      <c r="ACR228" s="10"/>
      <c r="ACS228" s="10"/>
      <c r="ACT228" s="10"/>
      <c r="ACU228" s="10"/>
      <c r="ACV228" s="10"/>
      <c r="ACW228" s="10"/>
      <c r="ACX228" s="10"/>
      <c r="ACY228" s="10"/>
      <c r="ACZ228" s="10"/>
      <c r="ADA228" s="10"/>
      <c r="ADB228" s="10"/>
      <c r="ADC228" s="10"/>
      <c r="ADD228" s="10"/>
      <c r="ADE228" s="10"/>
      <c r="ADF228" s="10"/>
      <c r="ADG228" s="10"/>
      <c r="ADH228" s="10"/>
      <c r="ADI228" s="10"/>
      <c r="ADJ228" s="10"/>
      <c r="ADK228" s="10"/>
      <c r="ADL228" s="10"/>
      <c r="ADM228" s="10"/>
      <c r="ADN228" s="10"/>
      <c r="ADO228" s="10"/>
      <c r="ADP228" s="10"/>
      <c r="ADQ228" s="10"/>
      <c r="ADR228" s="10"/>
      <c r="ADS228" s="10"/>
      <c r="ADT228" s="10"/>
      <c r="ADU228" s="10"/>
      <c r="ADV228" s="10"/>
      <c r="ADW228" s="10"/>
      <c r="ADX228" s="10"/>
      <c r="ADY228" s="10"/>
      <c r="ADZ228" s="10"/>
      <c r="AEA228" s="10"/>
      <c r="AEB228" s="10"/>
      <c r="AEC228" s="10"/>
      <c r="AED228" s="10"/>
      <c r="AEE228" s="10"/>
      <c r="AEF228" s="10"/>
      <c r="AEG228" s="10"/>
      <c r="AEH228" s="10"/>
      <c r="AEI228" s="10"/>
      <c r="AEJ228" s="10"/>
      <c r="AEK228" s="10"/>
      <c r="AEL228" s="10"/>
      <c r="AEM228" s="10"/>
      <c r="AEN228" s="10"/>
      <c r="AEO228" s="10"/>
      <c r="AEP228" s="10"/>
      <c r="AEQ228" s="10"/>
      <c r="AER228" s="10"/>
      <c r="AES228" s="10"/>
      <c r="AET228" s="10"/>
      <c r="AEU228" s="10"/>
      <c r="AEV228" s="10"/>
      <c r="AEW228" s="10"/>
      <c r="AEX228" s="10"/>
      <c r="AEY228" s="10"/>
      <c r="AEZ228" s="10"/>
      <c r="AFA228" s="10"/>
      <c r="AFB228" s="10"/>
      <c r="AFC228" s="10"/>
      <c r="AFD228" s="10"/>
      <c r="AFE228" s="10"/>
      <c r="AFF228" s="10"/>
      <c r="AFG228" s="10"/>
      <c r="AFH228" s="10"/>
      <c r="AFI228" s="10"/>
      <c r="AFJ228" s="10"/>
      <c r="AFK228" s="10"/>
      <c r="AFL228" s="10"/>
      <c r="AFM228" s="10"/>
      <c r="AFN228" s="10"/>
      <c r="AFO228" s="10"/>
      <c r="AFP228" s="10"/>
      <c r="AFQ228" s="10"/>
      <c r="AFR228" s="10"/>
      <c r="AFS228" s="10"/>
      <c r="AFT228" s="10"/>
      <c r="AFU228" s="10"/>
      <c r="AFV228" s="10"/>
      <c r="AFW228" s="10"/>
      <c r="AFX228" s="10"/>
      <c r="AFY228" s="10"/>
      <c r="AFZ228" s="10"/>
      <c r="AGA228" s="10"/>
      <c r="AGB228" s="10"/>
      <c r="AGC228" s="10"/>
      <c r="AGD228" s="10"/>
      <c r="AGE228" s="10"/>
      <c r="AGF228" s="10"/>
      <c r="AGG228" s="10"/>
      <c r="AGH228" s="10"/>
      <c r="AGI228" s="10"/>
      <c r="AGJ228" s="10"/>
      <c r="AGK228" s="10"/>
      <c r="AGL228" s="10"/>
      <c r="AGM228" s="10"/>
      <c r="AGN228" s="10"/>
      <c r="AGO228" s="10"/>
      <c r="AGP228" s="10"/>
      <c r="AGQ228" s="10"/>
      <c r="AGR228" s="10"/>
      <c r="AGS228" s="10"/>
      <c r="AGT228" s="10"/>
      <c r="AGU228" s="10"/>
      <c r="AGV228" s="10"/>
      <c r="AGW228" s="10"/>
      <c r="AGX228" s="10"/>
      <c r="AGY228" s="10"/>
      <c r="AGZ228" s="10"/>
      <c r="AHA228" s="10"/>
      <c r="AHB228" s="10"/>
      <c r="AHC228" s="10"/>
      <c r="AHD228" s="10"/>
      <c r="AHE228" s="10"/>
      <c r="AHF228" s="10"/>
      <c r="AHG228" s="10"/>
      <c r="AHH228" s="10"/>
      <c r="AHI228" s="10"/>
      <c r="AHJ228" s="10"/>
      <c r="AHK228" s="10"/>
      <c r="AHL228" s="10"/>
      <c r="AHM228" s="10"/>
      <c r="AHN228" s="10"/>
      <c r="AHO228" s="10"/>
      <c r="AHP228" s="10"/>
      <c r="AHQ228" s="10"/>
      <c r="AHR228" s="10"/>
      <c r="AHS228" s="10"/>
      <c r="AHT228" s="10"/>
      <c r="AHU228" s="10"/>
      <c r="AHV228" s="10"/>
      <c r="AHW228" s="10"/>
      <c r="AHX228" s="10"/>
      <c r="AHY228" s="10"/>
      <c r="AHZ228" s="10"/>
      <c r="AIA228" s="10"/>
      <c r="AIB228" s="10"/>
      <c r="AIC228" s="10"/>
      <c r="AID228" s="10"/>
      <c r="AIE228" s="10"/>
      <c r="AIF228" s="10"/>
      <c r="AIG228" s="10"/>
      <c r="AIH228" s="10"/>
      <c r="AII228" s="10"/>
      <c r="AIJ228" s="10"/>
      <c r="AIK228" s="10"/>
      <c r="AIL228" s="10"/>
      <c r="AIM228" s="10"/>
      <c r="AIN228" s="10"/>
      <c r="AIO228" s="10"/>
      <c r="AIP228" s="10"/>
      <c r="AIQ228" s="10"/>
      <c r="AIR228" s="10"/>
      <c r="AIS228" s="10"/>
      <c r="AIT228" s="10"/>
      <c r="AIU228" s="10"/>
      <c r="AIV228" s="10"/>
      <c r="AIW228" s="10"/>
      <c r="AIX228" s="10"/>
      <c r="AIY228" s="10"/>
      <c r="AIZ228" s="10"/>
      <c r="AJA228" s="10"/>
      <c r="AJB228" s="10"/>
      <c r="AJC228" s="10"/>
      <c r="AJD228" s="10"/>
      <c r="AJE228" s="10"/>
      <c r="AJF228" s="10"/>
      <c r="AJG228" s="10"/>
      <c r="AJH228" s="10"/>
      <c r="AJI228" s="10"/>
      <c r="AJJ228" s="10"/>
      <c r="AJK228" s="10"/>
      <c r="AJL228" s="10"/>
      <c r="AJM228" s="10"/>
      <c r="AJN228" s="10"/>
      <c r="AJO228" s="10"/>
      <c r="AJP228" s="10"/>
      <c r="AJQ228" s="10"/>
      <c r="AJR228" s="10"/>
      <c r="AJS228" s="10"/>
      <c r="AJT228" s="10"/>
      <c r="AJU228" s="10"/>
      <c r="AJV228" s="10"/>
      <c r="AJW228" s="10"/>
      <c r="AJX228" s="10"/>
      <c r="AJY228" s="10"/>
      <c r="AJZ228" s="10"/>
      <c r="AKA228" s="10"/>
      <c r="AKB228" s="10"/>
      <c r="AKC228" s="10"/>
      <c r="AKD228" s="10"/>
      <c r="AKE228" s="10"/>
      <c r="AKF228" s="10"/>
      <c r="AKG228" s="10"/>
      <c r="AKH228" s="10"/>
      <c r="AKI228" s="10"/>
      <c r="AKJ228" s="10"/>
      <c r="AKK228" s="10"/>
      <c r="AKL228" s="10"/>
      <c r="AKM228" s="10"/>
      <c r="AKN228" s="10"/>
      <c r="AKO228" s="10"/>
      <c r="AKP228" s="10"/>
      <c r="AKQ228" s="10"/>
      <c r="AKR228" s="10"/>
      <c r="AKS228" s="10"/>
      <c r="AKT228" s="10"/>
      <c r="AKU228" s="10"/>
      <c r="AKV228" s="10"/>
      <c r="AKW228" s="10"/>
      <c r="AKX228" s="10"/>
      <c r="AKY228" s="10"/>
      <c r="AKZ228" s="10"/>
      <c r="ALA228" s="10"/>
      <c r="ALB228" s="10"/>
      <c r="ALC228" s="10"/>
      <c r="ALD228" s="10"/>
      <c r="ALE228" s="10"/>
      <c r="ALF228" s="10"/>
      <c r="ALG228" s="10"/>
      <c r="ALH228" s="10"/>
      <c r="ALI228" s="10"/>
      <c r="ALJ228" s="10"/>
      <c r="ALK228" s="10"/>
      <c r="ALL228" s="10"/>
      <c r="ALM228" s="10"/>
      <c r="ALN228" s="10"/>
      <c r="ALO228" s="10"/>
      <c r="ALP228" s="10"/>
      <c r="ALQ228" s="10"/>
      <c r="ALR228" s="10"/>
      <c r="ALS228" s="10"/>
      <c r="ALT228" s="10"/>
      <c r="ALU228" s="10"/>
      <c r="ALV228" s="10"/>
      <c r="ALW228" s="10"/>
      <c r="ALX228" s="10"/>
      <c r="ALY228" s="10"/>
      <c r="ALZ228" s="10"/>
      <c r="AMA228" s="10"/>
      <c r="AMB228" s="10"/>
      <c r="AMC228" s="10"/>
      <c r="AMD228" s="10"/>
      <c r="AME228" s="10"/>
      <c r="AMF228" s="10"/>
      <c r="AMG228" s="10"/>
      <c r="AMH228" s="10"/>
      <c r="AMI228" s="10"/>
      <c r="AMJ228" s="10"/>
      <c r="AMK228" s="10"/>
      <c r="AML228" s="10"/>
      <c r="AMM228" s="10"/>
      <c r="AMN228" s="10"/>
      <c r="AMO228" s="10"/>
    </row>
    <row r="229" spans="1:1029" customFormat="1">
      <c r="A229" s="13" t="str">
        <f>SUBSTITUTE(SUBSTITUTE(CONCATENATE(I229,IF(L229="Identifier","ID",L229))," ",""),"_","")</f>
        <v>hasInformationOnRegulatoryFrameworkForTaxesOrganization</v>
      </c>
      <c r="B229" s="14" t="s">
        <v>220</v>
      </c>
      <c r="C229" s="13"/>
      <c r="D229" s="13"/>
      <c r="E229" s="13"/>
      <c r="F229" s="13" t="str">
        <f>CONCATENATE( IF(G229="","",CONCATENATE(G229,"_ ")),H229,". ",IF(I229="","",CONCATENATE(I229,"_ ")),L229,IF(I229="","",CONCATENATE(". ",M229)))</f>
        <v>Procedure Terms. has_ Information On Regulatory Framework For Taxes_ Organization. Information On Regulatory Framework For Taxes_ Organization</v>
      </c>
      <c r="G229" s="13"/>
      <c r="H229" s="13" t="s">
        <v>441</v>
      </c>
      <c r="I229" s="13" t="s">
        <v>313</v>
      </c>
      <c r="J229" s="13"/>
      <c r="K229" s="13"/>
      <c r="L229" s="13" t="str">
        <f>CONCATENATE(IF(P229="","",CONCATENATE(P229,"_ ")),Q229)</f>
        <v>Information On Regulatory Framework For Taxes_ Organization</v>
      </c>
      <c r="M229" s="13" t="str">
        <f>L229</f>
        <v>Information On Regulatory Framework For Taxes_ Organization</v>
      </c>
      <c r="N229" s="13"/>
      <c r="O229" s="13"/>
      <c r="P229" s="13" t="s">
        <v>450</v>
      </c>
      <c r="Q229" s="15" t="s">
        <v>383</v>
      </c>
      <c r="R229" s="13" t="s">
        <v>223</v>
      </c>
      <c r="S229" s="16"/>
      <c r="T229" s="16"/>
      <c r="U229" s="16"/>
      <c r="V229" s="16"/>
      <c r="W229" s="16"/>
      <c r="X229" s="16"/>
      <c r="Y229" s="16" t="s">
        <v>211</v>
      </c>
      <c r="Z229" s="16"/>
      <c r="AA229" s="45">
        <v>43320</v>
      </c>
      <c r="AB229" s="8"/>
      <c r="AC229" s="8"/>
      <c r="AD229" s="8"/>
      <c r="AE229" s="8"/>
      <c r="AF229" s="11"/>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c r="HP229" s="10"/>
      <c r="HQ229" s="10"/>
      <c r="HR229" s="10"/>
      <c r="HS229" s="10"/>
      <c r="HT229" s="10"/>
      <c r="HU229" s="10"/>
      <c r="HV229" s="10"/>
      <c r="HW229" s="10"/>
      <c r="HX229" s="10"/>
      <c r="HY229" s="10"/>
      <c r="HZ229" s="10"/>
      <c r="IA229" s="10"/>
      <c r="IB229" s="10"/>
      <c r="IC229" s="10"/>
      <c r="ID229" s="10"/>
      <c r="IE229" s="10"/>
      <c r="IF229" s="10"/>
      <c r="IG229" s="10"/>
      <c r="IH229" s="10"/>
      <c r="II229" s="10"/>
      <c r="IJ229" s="10"/>
      <c r="IK229" s="10"/>
      <c r="IL229" s="10"/>
      <c r="IM229" s="10"/>
      <c r="IN229" s="10"/>
      <c r="IO229" s="10"/>
      <c r="IP229" s="10"/>
      <c r="IQ229" s="10"/>
      <c r="IR229" s="10"/>
      <c r="IS229" s="10"/>
      <c r="IT229" s="10"/>
      <c r="IU229" s="10"/>
      <c r="IV229" s="10"/>
      <c r="IW229" s="10"/>
      <c r="IX229" s="10"/>
      <c r="IY229" s="10"/>
      <c r="IZ229" s="10"/>
      <c r="JA229" s="10"/>
      <c r="JB229" s="10"/>
      <c r="JC229" s="10"/>
      <c r="JD229" s="10"/>
      <c r="JE229" s="10"/>
      <c r="JF229" s="10"/>
      <c r="JG229" s="10"/>
      <c r="JH229" s="10"/>
      <c r="JI229" s="10"/>
      <c r="JJ229" s="10"/>
      <c r="JK229" s="10"/>
      <c r="JL229" s="10"/>
      <c r="JM229" s="10"/>
      <c r="JN229" s="10"/>
      <c r="JO229" s="10"/>
      <c r="JP229" s="10"/>
      <c r="JQ229" s="10"/>
      <c r="JR229" s="10"/>
      <c r="JS229" s="10"/>
      <c r="JT229" s="10"/>
      <c r="JU229" s="10"/>
      <c r="JV229" s="10"/>
      <c r="JW229" s="10"/>
      <c r="JX229" s="10"/>
      <c r="JY229" s="10"/>
      <c r="JZ229" s="10"/>
      <c r="KA229" s="10"/>
      <c r="KB229" s="10"/>
      <c r="KC229" s="10"/>
      <c r="KD229" s="10"/>
      <c r="KE229" s="10"/>
      <c r="KF229" s="10"/>
      <c r="KG229" s="10"/>
      <c r="KH229" s="10"/>
      <c r="KI229" s="10"/>
      <c r="KJ229" s="10"/>
      <c r="KK229" s="10"/>
      <c r="KL229" s="10"/>
      <c r="KM229" s="10"/>
      <c r="KN229" s="10"/>
      <c r="KO229" s="10"/>
      <c r="KP229" s="10"/>
      <c r="KQ229" s="10"/>
      <c r="KR229" s="10"/>
      <c r="KS229" s="10"/>
      <c r="KT229" s="10"/>
      <c r="KU229" s="10"/>
      <c r="KV229" s="10"/>
      <c r="KW229" s="10"/>
      <c r="KX229" s="10"/>
      <c r="KY229" s="10"/>
      <c r="KZ229" s="10"/>
      <c r="LA229" s="10"/>
      <c r="LB229" s="10"/>
      <c r="LC229" s="10"/>
      <c r="LD229" s="10"/>
      <c r="LE229" s="10"/>
      <c r="LF229" s="10"/>
      <c r="LG229" s="10"/>
      <c r="LH229" s="10"/>
      <c r="LI229" s="10"/>
      <c r="LJ229" s="10"/>
      <c r="LK229" s="10"/>
      <c r="LL229" s="10"/>
      <c r="LM229" s="10"/>
      <c r="LN229" s="10"/>
      <c r="LO229" s="10"/>
      <c r="LP229" s="10"/>
      <c r="LQ229" s="10"/>
      <c r="LR229" s="10"/>
      <c r="LS229" s="10"/>
      <c r="LT229" s="10"/>
      <c r="LU229" s="10"/>
      <c r="LV229" s="10"/>
      <c r="LW229" s="10"/>
      <c r="LX229" s="10"/>
      <c r="LY229" s="10"/>
      <c r="LZ229" s="10"/>
      <c r="MA229" s="10"/>
      <c r="MB229" s="10"/>
      <c r="MC229" s="10"/>
      <c r="MD229" s="10"/>
      <c r="ME229" s="10"/>
      <c r="MF229" s="10"/>
      <c r="MG229" s="10"/>
      <c r="MH229" s="10"/>
      <c r="MI229" s="10"/>
      <c r="MJ229" s="10"/>
      <c r="MK229" s="10"/>
      <c r="ML229" s="10"/>
      <c r="MM229" s="10"/>
      <c r="MN229" s="10"/>
      <c r="MO229" s="10"/>
      <c r="MP229" s="10"/>
      <c r="MQ229" s="10"/>
      <c r="MR229" s="10"/>
      <c r="MS229" s="10"/>
      <c r="MT229" s="10"/>
      <c r="MU229" s="10"/>
      <c r="MV229" s="10"/>
      <c r="MW229" s="10"/>
      <c r="MX229" s="10"/>
      <c r="MY229" s="10"/>
      <c r="MZ229" s="10"/>
      <c r="NA229" s="10"/>
      <c r="NB229" s="10"/>
      <c r="NC229" s="10"/>
      <c r="ND229" s="10"/>
      <c r="NE229" s="10"/>
      <c r="NF229" s="10"/>
      <c r="NG229" s="10"/>
      <c r="NH229" s="10"/>
      <c r="NI229" s="10"/>
      <c r="NJ229" s="10"/>
      <c r="NK229" s="10"/>
      <c r="NL229" s="10"/>
      <c r="NM229" s="10"/>
      <c r="NN229" s="10"/>
      <c r="NO229" s="10"/>
      <c r="NP229" s="10"/>
      <c r="NQ229" s="10"/>
      <c r="NR229" s="10"/>
      <c r="NS229" s="10"/>
      <c r="NT229" s="10"/>
      <c r="NU229" s="10"/>
      <c r="NV229" s="10"/>
      <c r="NW229" s="10"/>
      <c r="NX229" s="10"/>
      <c r="NY229" s="10"/>
      <c r="NZ229" s="10"/>
      <c r="OA229" s="10"/>
      <c r="OB229" s="10"/>
      <c r="OC229" s="10"/>
      <c r="OD229" s="10"/>
      <c r="OE229" s="10"/>
      <c r="OF229" s="10"/>
      <c r="OG229" s="10"/>
      <c r="OH229" s="10"/>
      <c r="OI229" s="10"/>
      <c r="OJ229" s="10"/>
      <c r="OK229" s="10"/>
      <c r="OL229" s="10"/>
      <c r="OM229" s="10"/>
      <c r="ON229" s="10"/>
      <c r="OO229" s="10"/>
      <c r="OP229" s="10"/>
      <c r="OQ229" s="10"/>
      <c r="OR229" s="10"/>
      <c r="OS229" s="10"/>
      <c r="OT229" s="10"/>
      <c r="OU229" s="10"/>
      <c r="OV229" s="10"/>
      <c r="OW229" s="10"/>
      <c r="OX229" s="10"/>
      <c r="OY229" s="10"/>
      <c r="OZ229" s="10"/>
      <c r="PA229" s="10"/>
      <c r="PB229" s="10"/>
      <c r="PC229" s="10"/>
      <c r="PD229" s="10"/>
      <c r="PE229" s="10"/>
      <c r="PF229" s="10"/>
      <c r="PG229" s="10"/>
      <c r="PH229" s="10"/>
      <c r="PI229" s="10"/>
      <c r="PJ229" s="10"/>
      <c r="PK229" s="10"/>
      <c r="PL229" s="10"/>
      <c r="PM229" s="10"/>
      <c r="PN229" s="10"/>
      <c r="PO229" s="10"/>
      <c r="PP229" s="10"/>
      <c r="PQ229" s="10"/>
      <c r="PR229" s="10"/>
      <c r="PS229" s="10"/>
      <c r="PT229" s="10"/>
      <c r="PU229" s="10"/>
      <c r="PV229" s="10"/>
      <c r="PW229" s="10"/>
      <c r="PX229" s="10"/>
      <c r="PY229" s="10"/>
      <c r="PZ229" s="10"/>
      <c r="QA229" s="10"/>
      <c r="QB229" s="10"/>
      <c r="QC229" s="10"/>
      <c r="QD229" s="10"/>
      <c r="QE229" s="10"/>
      <c r="QF229" s="10"/>
      <c r="QG229" s="10"/>
      <c r="QH229" s="10"/>
      <c r="QI229" s="10"/>
      <c r="QJ229" s="10"/>
      <c r="QK229" s="10"/>
      <c r="QL229" s="10"/>
      <c r="QM229" s="10"/>
      <c r="QN229" s="10"/>
      <c r="QO229" s="10"/>
      <c r="QP229" s="10"/>
      <c r="QQ229" s="10"/>
      <c r="QR229" s="10"/>
      <c r="QS229" s="10"/>
      <c r="QT229" s="10"/>
      <c r="QU229" s="10"/>
      <c r="QV229" s="10"/>
      <c r="QW229" s="10"/>
      <c r="QX229" s="10"/>
      <c r="QY229" s="10"/>
      <c r="QZ229" s="10"/>
      <c r="RA229" s="10"/>
      <c r="RB229" s="10"/>
      <c r="RC229" s="10"/>
      <c r="RD229" s="10"/>
      <c r="RE229" s="10"/>
      <c r="RF229" s="10"/>
      <c r="RG229" s="10"/>
      <c r="RH229" s="10"/>
      <c r="RI229" s="10"/>
      <c r="RJ229" s="10"/>
      <c r="RK229" s="10"/>
      <c r="RL229" s="10"/>
      <c r="RM229" s="10"/>
      <c r="RN229" s="10"/>
      <c r="RO229" s="10"/>
      <c r="RP229" s="10"/>
      <c r="RQ229" s="10"/>
      <c r="RR229" s="10"/>
      <c r="RS229" s="10"/>
      <c r="RT229" s="10"/>
      <c r="RU229" s="10"/>
      <c r="RV229" s="10"/>
      <c r="RW229" s="10"/>
      <c r="RX229" s="10"/>
      <c r="RY229" s="10"/>
      <c r="RZ229" s="10"/>
      <c r="SA229" s="10"/>
      <c r="SB229" s="10"/>
      <c r="SC229" s="10"/>
      <c r="SD229" s="10"/>
      <c r="SE229" s="10"/>
      <c r="SF229" s="10"/>
      <c r="SG229" s="10"/>
      <c r="SH229" s="10"/>
      <c r="SI229" s="10"/>
      <c r="SJ229" s="10"/>
      <c r="SK229" s="10"/>
      <c r="SL229" s="10"/>
      <c r="SM229" s="10"/>
      <c r="SN229" s="10"/>
      <c r="SO229" s="10"/>
      <c r="SP229" s="10"/>
      <c r="SQ229" s="10"/>
      <c r="SR229" s="10"/>
      <c r="SS229" s="10"/>
      <c r="ST229" s="10"/>
      <c r="SU229" s="10"/>
      <c r="SV229" s="10"/>
      <c r="SW229" s="10"/>
      <c r="SX229" s="10"/>
      <c r="SY229" s="10"/>
      <c r="SZ229" s="10"/>
      <c r="TA229" s="10"/>
      <c r="TB229" s="10"/>
      <c r="TC229" s="10"/>
      <c r="TD229" s="10"/>
      <c r="TE229" s="10"/>
      <c r="TF229" s="10"/>
      <c r="TG229" s="10"/>
      <c r="TH229" s="10"/>
      <c r="TI229" s="10"/>
      <c r="TJ229" s="10"/>
      <c r="TK229" s="10"/>
      <c r="TL229" s="10"/>
      <c r="TM229" s="10"/>
      <c r="TN229" s="10"/>
      <c r="TO229" s="10"/>
      <c r="TP229" s="10"/>
      <c r="TQ229" s="10"/>
      <c r="TR229" s="10"/>
      <c r="TS229" s="10"/>
      <c r="TT229" s="10"/>
      <c r="TU229" s="10"/>
      <c r="TV229" s="10"/>
      <c r="TW229" s="10"/>
      <c r="TX229" s="10"/>
      <c r="TY229" s="10"/>
      <c r="TZ229" s="10"/>
      <c r="UA229" s="10"/>
      <c r="UB229" s="10"/>
      <c r="UC229" s="10"/>
      <c r="UD229" s="10"/>
      <c r="UE229" s="10"/>
      <c r="UF229" s="10"/>
      <c r="UG229" s="10"/>
      <c r="UH229" s="10"/>
      <c r="UI229" s="10"/>
      <c r="UJ229" s="10"/>
      <c r="UK229" s="10"/>
      <c r="UL229" s="10"/>
      <c r="UM229" s="10"/>
      <c r="UN229" s="10"/>
      <c r="UO229" s="10"/>
      <c r="UP229" s="10"/>
      <c r="UQ229" s="10"/>
      <c r="UR229" s="10"/>
      <c r="US229" s="10"/>
      <c r="UT229" s="10"/>
      <c r="UU229" s="10"/>
      <c r="UV229" s="10"/>
      <c r="UW229" s="10"/>
      <c r="UX229" s="10"/>
      <c r="UY229" s="10"/>
      <c r="UZ229" s="10"/>
      <c r="VA229" s="10"/>
      <c r="VB229" s="10"/>
      <c r="VC229" s="10"/>
      <c r="VD229" s="10"/>
      <c r="VE229" s="10"/>
      <c r="VF229" s="10"/>
      <c r="VG229" s="10"/>
      <c r="VH229" s="10"/>
      <c r="VI229" s="10"/>
      <c r="VJ229" s="10"/>
      <c r="VK229" s="10"/>
      <c r="VL229" s="10"/>
      <c r="VM229" s="10"/>
      <c r="VN229" s="10"/>
      <c r="VO229" s="10"/>
      <c r="VP229" s="10"/>
      <c r="VQ229" s="10"/>
      <c r="VR229" s="10"/>
      <c r="VS229" s="10"/>
      <c r="VT229" s="10"/>
      <c r="VU229" s="10"/>
      <c r="VV229" s="10"/>
      <c r="VW229" s="10"/>
      <c r="VX229" s="10"/>
      <c r="VY229" s="10"/>
      <c r="VZ229" s="10"/>
      <c r="WA229" s="10"/>
      <c r="WB229" s="10"/>
      <c r="WC229" s="10"/>
      <c r="WD229" s="10"/>
      <c r="WE229" s="10"/>
      <c r="WF229" s="10"/>
      <c r="WG229" s="10"/>
      <c r="WH229" s="10"/>
      <c r="WI229" s="10"/>
      <c r="WJ229" s="10"/>
      <c r="WK229" s="10"/>
      <c r="WL229" s="10"/>
      <c r="WM229" s="10"/>
      <c r="WN229" s="10"/>
      <c r="WO229" s="10"/>
      <c r="WP229" s="10"/>
      <c r="WQ229" s="10"/>
      <c r="WR229" s="10"/>
      <c r="WS229" s="10"/>
      <c r="WT229" s="10"/>
      <c r="WU229" s="10"/>
      <c r="WV229" s="10"/>
      <c r="WW229" s="10"/>
      <c r="WX229" s="10"/>
      <c r="WY229" s="10"/>
      <c r="WZ229" s="10"/>
      <c r="XA229" s="10"/>
      <c r="XB229" s="10"/>
      <c r="XC229" s="10"/>
      <c r="XD229" s="10"/>
      <c r="XE229" s="10"/>
      <c r="XF229" s="10"/>
      <c r="XG229" s="10"/>
      <c r="XH229" s="10"/>
      <c r="XI229" s="10"/>
      <c r="XJ229" s="10"/>
      <c r="XK229" s="10"/>
      <c r="XL229" s="10"/>
      <c r="XM229" s="10"/>
      <c r="XN229" s="10"/>
      <c r="XO229" s="10"/>
      <c r="XP229" s="10"/>
      <c r="XQ229" s="10"/>
      <c r="XR229" s="10"/>
      <c r="XS229" s="10"/>
      <c r="XT229" s="10"/>
      <c r="XU229" s="10"/>
      <c r="XV229" s="10"/>
      <c r="XW229" s="10"/>
      <c r="XX229" s="10"/>
      <c r="XY229" s="10"/>
      <c r="XZ229" s="10"/>
      <c r="YA229" s="10"/>
      <c r="YB229" s="10"/>
      <c r="YC229" s="10"/>
      <c r="YD229" s="10"/>
      <c r="YE229" s="10"/>
      <c r="YF229" s="10"/>
      <c r="YG229" s="10"/>
      <c r="YH229" s="10"/>
      <c r="YI229" s="10"/>
      <c r="YJ229" s="10"/>
      <c r="YK229" s="10"/>
      <c r="YL229" s="10"/>
      <c r="YM229" s="10"/>
      <c r="YN229" s="10"/>
      <c r="YO229" s="10"/>
      <c r="YP229" s="10"/>
      <c r="YQ229" s="10"/>
      <c r="YR229" s="10"/>
      <c r="YS229" s="10"/>
      <c r="YT229" s="10"/>
      <c r="YU229" s="10"/>
      <c r="YV229" s="10"/>
      <c r="YW229" s="10"/>
      <c r="YX229" s="10"/>
      <c r="YY229" s="10"/>
      <c r="YZ229" s="10"/>
      <c r="ZA229" s="10"/>
      <c r="ZB229" s="10"/>
      <c r="ZC229" s="10"/>
      <c r="ZD229" s="10"/>
      <c r="ZE229" s="10"/>
      <c r="ZF229" s="10"/>
      <c r="ZG229" s="10"/>
      <c r="ZH229" s="10"/>
      <c r="ZI229" s="10"/>
      <c r="ZJ229" s="10"/>
      <c r="ZK229" s="10"/>
      <c r="ZL229" s="10"/>
      <c r="ZM229" s="10"/>
      <c r="ZN229" s="10"/>
      <c r="ZO229" s="10"/>
      <c r="ZP229" s="10"/>
      <c r="ZQ229" s="10"/>
      <c r="ZR229" s="10"/>
      <c r="ZS229" s="10"/>
      <c r="ZT229" s="10"/>
      <c r="ZU229" s="10"/>
      <c r="ZV229" s="10"/>
      <c r="ZW229" s="10"/>
      <c r="ZX229" s="10"/>
      <c r="ZY229" s="10"/>
      <c r="ZZ229" s="10"/>
      <c r="AAA229" s="10"/>
      <c r="AAB229" s="10"/>
      <c r="AAC229" s="10"/>
      <c r="AAD229" s="10"/>
      <c r="AAE229" s="10"/>
      <c r="AAF229" s="10"/>
      <c r="AAG229" s="10"/>
      <c r="AAH229" s="10"/>
      <c r="AAI229" s="10"/>
      <c r="AAJ229" s="10"/>
      <c r="AAK229" s="10"/>
      <c r="AAL229" s="10"/>
      <c r="AAM229" s="10"/>
      <c r="AAN229" s="10"/>
      <c r="AAO229" s="10"/>
      <c r="AAP229" s="10"/>
      <c r="AAQ229" s="10"/>
      <c r="AAR229" s="10"/>
      <c r="AAS229" s="10"/>
      <c r="AAT229" s="10"/>
      <c r="AAU229" s="10"/>
      <c r="AAV229" s="10"/>
      <c r="AAW229" s="10"/>
      <c r="AAX229" s="10"/>
      <c r="AAY229" s="10"/>
      <c r="AAZ229" s="10"/>
      <c r="ABA229" s="10"/>
      <c r="ABB229" s="10"/>
      <c r="ABC229" s="10"/>
      <c r="ABD229" s="10"/>
      <c r="ABE229" s="10"/>
      <c r="ABF229" s="10"/>
      <c r="ABG229" s="10"/>
      <c r="ABH229" s="10"/>
      <c r="ABI229" s="10"/>
      <c r="ABJ229" s="10"/>
      <c r="ABK229" s="10"/>
      <c r="ABL229" s="10"/>
      <c r="ABM229" s="10"/>
      <c r="ABN229" s="10"/>
      <c r="ABO229" s="10"/>
      <c r="ABP229" s="10"/>
      <c r="ABQ229" s="10"/>
      <c r="ABR229" s="10"/>
      <c r="ABS229" s="10"/>
      <c r="ABT229" s="10"/>
      <c r="ABU229" s="10"/>
      <c r="ABV229" s="10"/>
      <c r="ABW229" s="10"/>
      <c r="ABX229" s="10"/>
      <c r="ABY229" s="10"/>
      <c r="ABZ229" s="10"/>
      <c r="ACA229" s="10"/>
      <c r="ACB229" s="10"/>
      <c r="ACC229" s="10"/>
      <c r="ACD229" s="10"/>
      <c r="ACE229" s="10"/>
      <c r="ACF229" s="10"/>
      <c r="ACG229" s="10"/>
      <c r="ACH229" s="10"/>
      <c r="ACI229" s="10"/>
      <c r="ACJ229" s="10"/>
      <c r="ACK229" s="10"/>
      <c r="ACL229" s="10"/>
      <c r="ACM229" s="10"/>
      <c r="ACN229" s="10"/>
      <c r="ACO229" s="10"/>
      <c r="ACP229" s="10"/>
      <c r="ACQ229" s="10"/>
      <c r="ACR229" s="10"/>
      <c r="ACS229" s="10"/>
      <c r="ACT229" s="10"/>
      <c r="ACU229" s="10"/>
      <c r="ACV229" s="10"/>
      <c r="ACW229" s="10"/>
      <c r="ACX229" s="10"/>
      <c r="ACY229" s="10"/>
      <c r="ACZ229" s="10"/>
      <c r="ADA229" s="10"/>
      <c r="ADB229" s="10"/>
      <c r="ADC229" s="10"/>
      <c r="ADD229" s="10"/>
      <c r="ADE229" s="10"/>
      <c r="ADF229" s="10"/>
      <c r="ADG229" s="10"/>
      <c r="ADH229" s="10"/>
      <c r="ADI229" s="10"/>
      <c r="ADJ229" s="10"/>
      <c r="ADK229" s="10"/>
      <c r="ADL229" s="10"/>
      <c r="ADM229" s="10"/>
      <c r="ADN229" s="10"/>
      <c r="ADO229" s="10"/>
      <c r="ADP229" s="10"/>
      <c r="ADQ229" s="10"/>
      <c r="ADR229" s="10"/>
      <c r="ADS229" s="10"/>
      <c r="ADT229" s="10"/>
      <c r="ADU229" s="10"/>
      <c r="ADV229" s="10"/>
      <c r="ADW229" s="10"/>
      <c r="ADX229" s="10"/>
      <c r="ADY229" s="10"/>
      <c r="ADZ229" s="10"/>
      <c r="AEA229" s="10"/>
      <c r="AEB229" s="10"/>
      <c r="AEC229" s="10"/>
      <c r="AED229" s="10"/>
      <c r="AEE229" s="10"/>
      <c r="AEF229" s="10"/>
      <c r="AEG229" s="10"/>
      <c r="AEH229" s="10"/>
      <c r="AEI229" s="10"/>
      <c r="AEJ229" s="10"/>
      <c r="AEK229" s="10"/>
      <c r="AEL229" s="10"/>
      <c r="AEM229" s="10"/>
      <c r="AEN229" s="10"/>
      <c r="AEO229" s="10"/>
      <c r="AEP229" s="10"/>
      <c r="AEQ229" s="10"/>
      <c r="AER229" s="10"/>
      <c r="AES229" s="10"/>
      <c r="AET229" s="10"/>
      <c r="AEU229" s="10"/>
      <c r="AEV229" s="10"/>
      <c r="AEW229" s="10"/>
      <c r="AEX229" s="10"/>
      <c r="AEY229" s="10"/>
      <c r="AEZ229" s="10"/>
      <c r="AFA229" s="10"/>
      <c r="AFB229" s="10"/>
      <c r="AFC229" s="10"/>
      <c r="AFD229" s="10"/>
      <c r="AFE229" s="10"/>
      <c r="AFF229" s="10"/>
      <c r="AFG229" s="10"/>
      <c r="AFH229" s="10"/>
      <c r="AFI229" s="10"/>
      <c r="AFJ229" s="10"/>
      <c r="AFK229" s="10"/>
      <c r="AFL229" s="10"/>
      <c r="AFM229" s="10"/>
      <c r="AFN229" s="10"/>
      <c r="AFO229" s="10"/>
      <c r="AFP229" s="10"/>
      <c r="AFQ229" s="10"/>
      <c r="AFR229" s="10"/>
      <c r="AFS229" s="10"/>
      <c r="AFT229" s="10"/>
      <c r="AFU229" s="10"/>
      <c r="AFV229" s="10"/>
      <c r="AFW229" s="10"/>
      <c r="AFX229" s="10"/>
      <c r="AFY229" s="10"/>
      <c r="AFZ229" s="10"/>
      <c r="AGA229" s="10"/>
      <c r="AGB229" s="10"/>
      <c r="AGC229" s="10"/>
      <c r="AGD229" s="10"/>
      <c r="AGE229" s="10"/>
      <c r="AGF229" s="10"/>
      <c r="AGG229" s="10"/>
      <c r="AGH229" s="10"/>
      <c r="AGI229" s="10"/>
      <c r="AGJ229" s="10"/>
      <c r="AGK229" s="10"/>
      <c r="AGL229" s="10"/>
      <c r="AGM229" s="10"/>
      <c r="AGN229" s="10"/>
      <c r="AGO229" s="10"/>
      <c r="AGP229" s="10"/>
      <c r="AGQ229" s="10"/>
      <c r="AGR229" s="10"/>
      <c r="AGS229" s="10"/>
      <c r="AGT229" s="10"/>
      <c r="AGU229" s="10"/>
      <c r="AGV229" s="10"/>
      <c r="AGW229" s="10"/>
      <c r="AGX229" s="10"/>
      <c r="AGY229" s="10"/>
      <c r="AGZ229" s="10"/>
      <c r="AHA229" s="10"/>
      <c r="AHB229" s="10"/>
      <c r="AHC229" s="10"/>
      <c r="AHD229" s="10"/>
      <c r="AHE229" s="10"/>
      <c r="AHF229" s="10"/>
      <c r="AHG229" s="10"/>
      <c r="AHH229" s="10"/>
      <c r="AHI229" s="10"/>
      <c r="AHJ229" s="10"/>
      <c r="AHK229" s="10"/>
      <c r="AHL229" s="10"/>
      <c r="AHM229" s="10"/>
      <c r="AHN229" s="10"/>
      <c r="AHO229" s="10"/>
      <c r="AHP229" s="10"/>
      <c r="AHQ229" s="10"/>
      <c r="AHR229" s="10"/>
      <c r="AHS229" s="10"/>
      <c r="AHT229" s="10"/>
      <c r="AHU229" s="10"/>
      <c r="AHV229" s="10"/>
      <c r="AHW229" s="10"/>
      <c r="AHX229" s="10"/>
      <c r="AHY229" s="10"/>
      <c r="AHZ229" s="10"/>
      <c r="AIA229" s="10"/>
      <c r="AIB229" s="10"/>
      <c r="AIC229" s="10"/>
      <c r="AID229" s="10"/>
      <c r="AIE229" s="10"/>
      <c r="AIF229" s="10"/>
      <c r="AIG229" s="10"/>
      <c r="AIH229" s="10"/>
      <c r="AII229" s="10"/>
      <c r="AIJ229" s="10"/>
      <c r="AIK229" s="10"/>
      <c r="AIL229" s="10"/>
      <c r="AIM229" s="10"/>
      <c r="AIN229" s="10"/>
      <c r="AIO229" s="10"/>
      <c r="AIP229" s="10"/>
      <c r="AIQ229" s="10"/>
      <c r="AIR229" s="10"/>
      <c r="AIS229" s="10"/>
      <c r="AIT229" s="10"/>
      <c r="AIU229" s="10"/>
      <c r="AIV229" s="10"/>
      <c r="AIW229" s="10"/>
      <c r="AIX229" s="10"/>
      <c r="AIY229" s="10"/>
      <c r="AIZ229" s="10"/>
      <c r="AJA229" s="10"/>
      <c r="AJB229" s="10"/>
      <c r="AJC229" s="10"/>
      <c r="AJD229" s="10"/>
      <c r="AJE229" s="10"/>
      <c r="AJF229" s="10"/>
      <c r="AJG229" s="10"/>
      <c r="AJH229" s="10"/>
      <c r="AJI229" s="10"/>
      <c r="AJJ229" s="10"/>
      <c r="AJK229" s="10"/>
      <c r="AJL229" s="10"/>
      <c r="AJM229" s="10"/>
      <c r="AJN229" s="10"/>
      <c r="AJO229" s="10"/>
      <c r="AJP229" s="10"/>
      <c r="AJQ229" s="10"/>
      <c r="AJR229" s="10"/>
      <c r="AJS229" s="10"/>
      <c r="AJT229" s="10"/>
      <c r="AJU229" s="10"/>
      <c r="AJV229" s="10"/>
      <c r="AJW229" s="10"/>
      <c r="AJX229" s="10"/>
      <c r="AJY229" s="10"/>
      <c r="AJZ229" s="10"/>
      <c r="AKA229" s="10"/>
      <c r="AKB229" s="10"/>
      <c r="AKC229" s="10"/>
      <c r="AKD229" s="10"/>
      <c r="AKE229" s="10"/>
      <c r="AKF229" s="10"/>
      <c r="AKG229" s="10"/>
      <c r="AKH229" s="10"/>
      <c r="AKI229" s="10"/>
      <c r="AKJ229" s="10"/>
      <c r="AKK229" s="10"/>
      <c r="AKL229" s="10"/>
      <c r="AKM229" s="10"/>
      <c r="AKN229" s="10"/>
      <c r="AKO229" s="10"/>
      <c r="AKP229" s="10"/>
      <c r="AKQ229" s="10"/>
      <c r="AKR229" s="10"/>
      <c r="AKS229" s="10"/>
      <c r="AKT229" s="10"/>
      <c r="AKU229" s="10"/>
      <c r="AKV229" s="10"/>
      <c r="AKW229" s="10"/>
      <c r="AKX229" s="10"/>
      <c r="AKY229" s="10"/>
      <c r="AKZ229" s="10"/>
      <c r="ALA229" s="10"/>
      <c r="ALB229" s="10"/>
      <c r="ALC229" s="10"/>
      <c r="ALD229" s="10"/>
      <c r="ALE229" s="10"/>
      <c r="ALF229" s="10"/>
      <c r="ALG229" s="10"/>
      <c r="ALH229" s="10"/>
      <c r="ALI229" s="10"/>
      <c r="ALJ229" s="10"/>
      <c r="ALK229" s="10"/>
      <c r="ALL229" s="10"/>
      <c r="ALM229" s="10"/>
      <c r="ALN229" s="10"/>
      <c r="ALO229" s="10"/>
      <c r="ALP229" s="10"/>
      <c r="ALQ229" s="10"/>
      <c r="ALR229" s="10"/>
      <c r="ALS229" s="10"/>
      <c r="ALT229" s="10"/>
      <c r="ALU229" s="10"/>
      <c r="ALV229" s="10"/>
      <c r="ALW229" s="10"/>
      <c r="ALX229" s="10"/>
      <c r="ALY229" s="10"/>
      <c r="ALZ229" s="10"/>
      <c r="AMA229" s="10"/>
      <c r="AMB229" s="10"/>
      <c r="AMC229" s="10"/>
      <c r="AMD229" s="10"/>
      <c r="AME229" s="10"/>
      <c r="AMF229" s="10"/>
      <c r="AMG229" s="10"/>
      <c r="AMH229" s="10"/>
      <c r="AMI229" s="10"/>
      <c r="AMJ229" s="10"/>
      <c r="AMK229" s="10"/>
      <c r="AML229" s="10"/>
      <c r="AMM229" s="10"/>
      <c r="AMN229" s="10"/>
      <c r="AMO229" s="10"/>
    </row>
    <row r="230" spans="1:1029" customFormat="1">
      <c r="A230" s="13" t="str">
        <f>SUBSTITUTE(SUBSTITUTE(CONCATENATE(I230,IF(L230="Identifier","ID",L230))," ",""),"_","")</f>
        <v>hasWorkingConditionsOrganization</v>
      </c>
      <c r="B230" s="14" t="s">
        <v>220</v>
      </c>
      <c r="C230" s="13"/>
      <c r="D230" s="13"/>
      <c r="E230" s="13"/>
      <c r="F230" s="13" t="str">
        <f>CONCATENATE( IF(G230="","",CONCATENATE(G230,"_ ")),H230,". ",IF(I230="","",CONCATENATE(I230,"_ ")),L230,IF(I230="","",CONCATENATE(". ",M230)))</f>
        <v>Procedure Terms. has_ Working Conditions_ Organization. Working Conditions_ Organization</v>
      </c>
      <c r="G230" s="13"/>
      <c r="H230" s="13" t="s">
        <v>441</v>
      </c>
      <c r="I230" s="13" t="s">
        <v>313</v>
      </c>
      <c r="J230" s="13"/>
      <c r="K230" s="13"/>
      <c r="L230" s="13" t="str">
        <f>CONCATENATE(IF(P230="","",CONCATENATE(P230,"_ ")),Q230)</f>
        <v>Working Conditions_ Organization</v>
      </c>
      <c r="M230" s="13" t="str">
        <f>L230</f>
        <v>Working Conditions_ Organization</v>
      </c>
      <c r="N230" s="13"/>
      <c r="O230" s="13"/>
      <c r="P230" s="13" t="s">
        <v>451</v>
      </c>
      <c r="Q230" s="15" t="s">
        <v>383</v>
      </c>
      <c r="R230" s="13" t="s">
        <v>223</v>
      </c>
      <c r="S230" s="16"/>
      <c r="T230" s="16"/>
      <c r="U230" s="16"/>
      <c r="V230" s="16"/>
      <c r="W230" s="16"/>
      <c r="X230" s="16"/>
      <c r="Y230" s="16" t="s">
        <v>211</v>
      </c>
      <c r="Z230" s="16"/>
      <c r="AA230" s="45">
        <v>43320</v>
      </c>
      <c r="AB230" s="8"/>
      <c r="AC230" s="8"/>
      <c r="AD230" s="8"/>
      <c r="AE230" s="8"/>
      <c r="AF230" s="11"/>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c r="HP230" s="10"/>
      <c r="HQ230" s="10"/>
      <c r="HR230" s="10"/>
      <c r="HS230" s="10"/>
      <c r="HT230" s="10"/>
      <c r="HU230" s="10"/>
      <c r="HV230" s="10"/>
      <c r="HW230" s="10"/>
      <c r="HX230" s="10"/>
      <c r="HY230" s="10"/>
      <c r="HZ230" s="10"/>
      <c r="IA230" s="10"/>
      <c r="IB230" s="10"/>
      <c r="IC230" s="10"/>
      <c r="ID230" s="10"/>
      <c r="IE230" s="10"/>
      <c r="IF230" s="10"/>
      <c r="IG230" s="10"/>
      <c r="IH230" s="10"/>
      <c r="II230" s="10"/>
      <c r="IJ230" s="10"/>
      <c r="IK230" s="10"/>
      <c r="IL230" s="10"/>
      <c r="IM230" s="10"/>
      <c r="IN230" s="10"/>
      <c r="IO230" s="10"/>
      <c r="IP230" s="10"/>
      <c r="IQ230" s="10"/>
      <c r="IR230" s="10"/>
      <c r="IS230" s="10"/>
      <c r="IT230" s="10"/>
      <c r="IU230" s="10"/>
      <c r="IV230" s="10"/>
      <c r="IW230" s="10"/>
      <c r="IX230" s="10"/>
      <c r="IY230" s="10"/>
      <c r="IZ230" s="10"/>
      <c r="JA230" s="10"/>
      <c r="JB230" s="10"/>
      <c r="JC230" s="10"/>
      <c r="JD230" s="10"/>
      <c r="JE230" s="10"/>
      <c r="JF230" s="10"/>
      <c r="JG230" s="10"/>
      <c r="JH230" s="10"/>
      <c r="JI230" s="10"/>
      <c r="JJ230" s="10"/>
      <c r="JK230" s="10"/>
      <c r="JL230" s="10"/>
      <c r="JM230" s="10"/>
      <c r="JN230" s="10"/>
      <c r="JO230" s="10"/>
      <c r="JP230" s="10"/>
      <c r="JQ230" s="10"/>
      <c r="JR230" s="10"/>
      <c r="JS230" s="10"/>
      <c r="JT230" s="10"/>
      <c r="JU230" s="10"/>
      <c r="JV230" s="10"/>
      <c r="JW230" s="10"/>
      <c r="JX230" s="10"/>
      <c r="JY230" s="10"/>
      <c r="JZ230" s="10"/>
      <c r="KA230" s="10"/>
      <c r="KB230" s="10"/>
      <c r="KC230" s="10"/>
      <c r="KD230" s="10"/>
      <c r="KE230" s="10"/>
      <c r="KF230" s="10"/>
      <c r="KG230" s="10"/>
      <c r="KH230" s="10"/>
      <c r="KI230" s="10"/>
      <c r="KJ230" s="10"/>
      <c r="KK230" s="10"/>
      <c r="KL230" s="10"/>
      <c r="KM230" s="10"/>
      <c r="KN230" s="10"/>
      <c r="KO230" s="10"/>
      <c r="KP230" s="10"/>
      <c r="KQ230" s="10"/>
      <c r="KR230" s="10"/>
      <c r="KS230" s="10"/>
      <c r="KT230" s="10"/>
      <c r="KU230" s="10"/>
      <c r="KV230" s="10"/>
      <c r="KW230" s="10"/>
      <c r="KX230" s="10"/>
      <c r="KY230" s="10"/>
      <c r="KZ230" s="10"/>
      <c r="LA230" s="10"/>
      <c r="LB230" s="10"/>
      <c r="LC230" s="10"/>
      <c r="LD230" s="10"/>
      <c r="LE230" s="10"/>
      <c r="LF230" s="10"/>
      <c r="LG230" s="10"/>
      <c r="LH230" s="10"/>
      <c r="LI230" s="10"/>
      <c r="LJ230" s="10"/>
      <c r="LK230" s="10"/>
      <c r="LL230" s="10"/>
      <c r="LM230" s="10"/>
      <c r="LN230" s="10"/>
      <c r="LO230" s="10"/>
      <c r="LP230" s="10"/>
      <c r="LQ230" s="10"/>
      <c r="LR230" s="10"/>
      <c r="LS230" s="10"/>
      <c r="LT230" s="10"/>
      <c r="LU230" s="10"/>
      <c r="LV230" s="10"/>
      <c r="LW230" s="10"/>
      <c r="LX230" s="10"/>
      <c r="LY230" s="10"/>
      <c r="LZ230" s="10"/>
      <c r="MA230" s="10"/>
      <c r="MB230" s="10"/>
      <c r="MC230" s="10"/>
      <c r="MD230" s="10"/>
      <c r="ME230" s="10"/>
      <c r="MF230" s="10"/>
      <c r="MG230" s="10"/>
      <c r="MH230" s="10"/>
      <c r="MI230" s="10"/>
      <c r="MJ230" s="10"/>
      <c r="MK230" s="10"/>
      <c r="ML230" s="10"/>
      <c r="MM230" s="10"/>
      <c r="MN230" s="10"/>
      <c r="MO230" s="10"/>
      <c r="MP230" s="10"/>
      <c r="MQ230" s="10"/>
      <c r="MR230" s="10"/>
      <c r="MS230" s="10"/>
      <c r="MT230" s="10"/>
      <c r="MU230" s="10"/>
      <c r="MV230" s="10"/>
      <c r="MW230" s="10"/>
      <c r="MX230" s="10"/>
      <c r="MY230" s="10"/>
      <c r="MZ230" s="10"/>
      <c r="NA230" s="10"/>
      <c r="NB230" s="10"/>
      <c r="NC230" s="10"/>
      <c r="ND230" s="10"/>
      <c r="NE230" s="10"/>
      <c r="NF230" s="10"/>
      <c r="NG230" s="10"/>
      <c r="NH230" s="10"/>
      <c r="NI230" s="10"/>
      <c r="NJ230" s="10"/>
      <c r="NK230" s="10"/>
      <c r="NL230" s="10"/>
      <c r="NM230" s="10"/>
      <c r="NN230" s="10"/>
      <c r="NO230" s="10"/>
      <c r="NP230" s="10"/>
      <c r="NQ230" s="10"/>
      <c r="NR230" s="10"/>
      <c r="NS230" s="10"/>
      <c r="NT230" s="10"/>
      <c r="NU230" s="10"/>
      <c r="NV230" s="10"/>
      <c r="NW230" s="10"/>
      <c r="NX230" s="10"/>
      <c r="NY230" s="10"/>
      <c r="NZ230" s="10"/>
      <c r="OA230" s="10"/>
      <c r="OB230" s="10"/>
      <c r="OC230" s="10"/>
      <c r="OD230" s="10"/>
      <c r="OE230" s="10"/>
      <c r="OF230" s="10"/>
      <c r="OG230" s="10"/>
      <c r="OH230" s="10"/>
      <c r="OI230" s="10"/>
      <c r="OJ230" s="10"/>
      <c r="OK230" s="10"/>
      <c r="OL230" s="10"/>
      <c r="OM230" s="10"/>
      <c r="ON230" s="10"/>
      <c r="OO230" s="10"/>
      <c r="OP230" s="10"/>
      <c r="OQ230" s="10"/>
      <c r="OR230" s="10"/>
      <c r="OS230" s="10"/>
      <c r="OT230" s="10"/>
      <c r="OU230" s="10"/>
      <c r="OV230" s="10"/>
      <c r="OW230" s="10"/>
      <c r="OX230" s="10"/>
      <c r="OY230" s="10"/>
      <c r="OZ230" s="10"/>
      <c r="PA230" s="10"/>
      <c r="PB230" s="10"/>
      <c r="PC230" s="10"/>
      <c r="PD230" s="10"/>
      <c r="PE230" s="10"/>
      <c r="PF230" s="10"/>
      <c r="PG230" s="10"/>
      <c r="PH230" s="10"/>
      <c r="PI230" s="10"/>
      <c r="PJ230" s="10"/>
      <c r="PK230" s="10"/>
      <c r="PL230" s="10"/>
      <c r="PM230" s="10"/>
      <c r="PN230" s="10"/>
      <c r="PO230" s="10"/>
      <c r="PP230" s="10"/>
      <c r="PQ230" s="10"/>
      <c r="PR230" s="10"/>
      <c r="PS230" s="10"/>
      <c r="PT230" s="10"/>
      <c r="PU230" s="10"/>
      <c r="PV230" s="10"/>
      <c r="PW230" s="10"/>
      <c r="PX230" s="10"/>
      <c r="PY230" s="10"/>
      <c r="PZ230" s="10"/>
      <c r="QA230" s="10"/>
      <c r="QB230" s="10"/>
      <c r="QC230" s="10"/>
      <c r="QD230" s="10"/>
      <c r="QE230" s="10"/>
      <c r="QF230" s="10"/>
      <c r="QG230" s="10"/>
      <c r="QH230" s="10"/>
      <c r="QI230" s="10"/>
      <c r="QJ230" s="10"/>
      <c r="QK230" s="10"/>
      <c r="QL230" s="10"/>
      <c r="QM230" s="10"/>
      <c r="QN230" s="10"/>
      <c r="QO230" s="10"/>
      <c r="QP230" s="10"/>
      <c r="QQ230" s="10"/>
      <c r="QR230" s="10"/>
      <c r="QS230" s="10"/>
      <c r="QT230" s="10"/>
      <c r="QU230" s="10"/>
      <c r="QV230" s="10"/>
      <c r="QW230" s="10"/>
      <c r="QX230" s="10"/>
      <c r="QY230" s="10"/>
      <c r="QZ230" s="10"/>
      <c r="RA230" s="10"/>
      <c r="RB230" s="10"/>
      <c r="RC230" s="10"/>
      <c r="RD230" s="10"/>
      <c r="RE230" s="10"/>
      <c r="RF230" s="10"/>
      <c r="RG230" s="10"/>
      <c r="RH230" s="10"/>
      <c r="RI230" s="10"/>
      <c r="RJ230" s="10"/>
      <c r="RK230" s="10"/>
      <c r="RL230" s="10"/>
      <c r="RM230" s="10"/>
      <c r="RN230" s="10"/>
      <c r="RO230" s="10"/>
      <c r="RP230" s="10"/>
      <c r="RQ230" s="10"/>
      <c r="RR230" s="10"/>
      <c r="RS230" s="10"/>
      <c r="RT230" s="10"/>
      <c r="RU230" s="10"/>
      <c r="RV230" s="10"/>
      <c r="RW230" s="10"/>
      <c r="RX230" s="10"/>
      <c r="RY230" s="10"/>
      <c r="RZ230" s="10"/>
      <c r="SA230" s="10"/>
      <c r="SB230" s="10"/>
      <c r="SC230" s="10"/>
      <c r="SD230" s="10"/>
      <c r="SE230" s="10"/>
      <c r="SF230" s="10"/>
      <c r="SG230" s="10"/>
      <c r="SH230" s="10"/>
      <c r="SI230" s="10"/>
      <c r="SJ230" s="10"/>
      <c r="SK230" s="10"/>
      <c r="SL230" s="10"/>
      <c r="SM230" s="10"/>
      <c r="SN230" s="10"/>
      <c r="SO230" s="10"/>
      <c r="SP230" s="10"/>
      <c r="SQ230" s="10"/>
      <c r="SR230" s="10"/>
      <c r="SS230" s="10"/>
      <c r="ST230" s="10"/>
      <c r="SU230" s="10"/>
      <c r="SV230" s="10"/>
      <c r="SW230" s="10"/>
      <c r="SX230" s="10"/>
      <c r="SY230" s="10"/>
      <c r="SZ230" s="10"/>
      <c r="TA230" s="10"/>
      <c r="TB230" s="10"/>
      <c r="TC230" s="10"/>
      <c r="TD230" s="10"/>
      <c r="TE230" s="10"/>
      <c r="TF230" s="10"/>
      <c r="TG230" s="10"/>
      <c r="TH230" s="10"/>
      <c r="TI230" s="10"/>
      <c r="TJ230" s="10"/>
      <c r="TK230" s="10"/>
      <c r="TL230" s="10"/>
      <c r="TM230" s="10"/>
      <c r="TN230" s="10"/>
      <c r="TO230" s="10"/>
      <c r="TP230" s="10"/>
      <c r="TQ230" s="10"/>
      <c r="TR230" s="10"/>
      <c r="TS230" s="10"/>
      <c r="TT230" s="10"/>
      <c r="TU230" s="10"/>
      <c r="TV230" s="10"/>
      <c r="TW230" s="10"/>
      <c r="TX230" s="10"/>
      <c r="TY230" s="10"/>
      <c r="TZ230" s="10"/>
      <c r="UA230" s="10"/>
      <c r="UB230" s="10"/>
      <c r="UC230" s="10"/>
      <c r="UD230" s="10"/>
      <c r="UE230" s="10"/>
      <c r="UF230" s="10"/>
      <c r="UG230" s="10"/>
      <c r="UH230" s="10"/>
      <c r="UI230" s="10"/>
      <c r="UJ230" s="10"/>
      <c r="UK230" s="10"/>
      <c r="UL230" s="10"/>
      <c r="UM230" s="10"/>
      <c r="UN230" s="10"/>
      <c r="UO230" s="10"/>
      <c r="UP230" s="10"/>
      <c r="UQ230" s="10"/>
      <c r="UR230" s="10"/>
      <c r="US230" s="10"/>
      <c r="UT230" s="10"/>
      <c r="UU230" s="10"/>
      <c r="UV230" s="10"/>
      <c r="UW230" s="10"/>
      <c r="UX230" s="10"/>
      <c r="UY230" s="10"/>
      <c r="UZ230" s="10"/>
      <c r="VA230" s="10"/>
      <c r="VB230" s="10"/>
      <c r="VC230" s="10"/>
      <c r="VD230" s="10"/>
      <c r="VE230" s="10"/>
      <c r="VF230" s="10"/>
      <c r="VG230" s="10"/>
      <c r="VH230" s="10"/>
      <c r="VI230" s="10"/>
      <c r="VJ230" s="10"/>
      <c r="VK230" s="10"/>
      <c r="VL230" s="10"/>
      <c r="VM230" s="10"/>
      <c r="VN230" s="10"/>
      <c r="VO230" s="10"/>
      <c r="VP230" s="10"/>
      <c r="VQ230" s="10"/>
      <c r="VR230" s="10"/>
      <c r="VS230" s="10"/>
      <c r="VT230" s="10"/>
      <c r="VU230" s="10"/>
      <c r="VV230" s="10"/>
      <c r="VW230" s="10"/>
      <c r="VX230" s="10"/>
      <c r="VY230" s="10"/>
      <c r="VZ230" s="10"/>
      <c r="WA230" s="10"/>
      <c r="WB230" s="10"/>
      <c r="WC230" s="10"/>
      <c r="WD230" s="10"/>
      <c r="WE230" s="10"/>
      <c r="WF230" s="10"/>
      <c r="WG230" s="10"/>
      <c r="WH230" s="10"/>
      <c r="WI230" s="10"/>
      <c r="WJ230" s="10"/>
      <c r="WK230" s="10"/>
      <c r="WL230" s="10"/>
      <c r="WM230" s="10"/>
      <c r="WN230" s="10"/>
      <c r="WO230" s="10"/>
      <c r="WP230" s="10"/>
      <c r="WQ230" s="10"/>
      <c r="WR230" s="10"/>
      <c r="WS230" s="10"/>
      <c r="WT230" s="10"/>
      <c r="WU230" s="10"/>
      <c r="WV230" s="10"/>
      <c r="WW230" s="10"/>
      <c r="WX230" s="10"/>
      <c r="WY230" s="10"/>
      <c r="WZ230" s="10"/>
      <c r="XA230" s="10"/>
      <c r="XB230" s="10"/>
      <c r="XC230" s="10"/>
      <c r="XD230" s="10"/>
      <c r="XE230" s="10"/>
      <c r="XF230" s="10"/>
      <c r="XG230" s="10"/>
      <c r="XH230" s="10"/>
      <c r="XI230" s="10"/>
      <c r="XJ230" s="10"/>
      <c r="XK230" s="10"/>
      <c r="XL230" s="10"/>
      <c r="XM230" s="10"/>
      <c r="XN230" s="10"/>
      <c r="XO230" s="10"/>
      <c r="XP230" s="10"/>
      <c r="XQ230" s="10"/>
      <c r="XR230" s="10"/>
      <c r="XS230" s="10"/>
      <c r="XT230" s="10"/>
      <c r="XU230" s="10"/>
      <c r="XV230" s="10"/>
      <c r="XW230" s="10"/>
      <c r="XX230" s="10"/>
      <c r="XY230" s="10"/>
      <c r="XZ230" s="10"/>
      <c r="YA230" s="10"/>
      <c r="YB230" s="10"/>
      <c r="YC230" s="10"/>
      <c r="YD230" s="10"/>
      <c r="YE230" s="10"/>
      <c r="YF230" s="10"/>
      <c r="YG230" s="10"/>
      <c r="YH230" s="10"/>
      <c r="YI230" s="10"/>
      <c r="YJ230" s="10"/>
      <c r="YK230" s="10"/>
      <c r="YL230" s="10"/>
      <c r="YM230" s="10"/>
      <c r="YN230" s="10"/>
      <c r="YO230" s="10"/>
      <c r="YP230" s="10"/>
      <c r="YQ230" s="10"/>
      <c r="YR230" s="10"/>
      <c r="YS230" s="10"/>
      <c r="YT230" s="10"/>
      <c r="YU230" s="10"/>
      <c r="YV230" s="10"/>
      <c r="YW230" s="10"/>
      <c r="YX230" s="10"/>
      <c r="YY230" s="10"/>
      <c r="YZ230" s="10"/>
      <c r="ZA230" s="10"/>
      <c r="ZB230" s="10"/>
      <c r="ZC230" s="10"/>
      <c r="ZD230" s="10"/>
      <c r="ZE230" s="10"/>
      <c r="ZF230" s="10"/>
      <c r="ZG230" s="10"/>
      <c r="ZH230" s="10"/>
      <c r="ZI230" s="10"/>
      <c r="ZJ230" s="10"/>
      <c r="ZK230" s="10"/>
      <c r="ZL230" s="10"/>
      <c r="ZM230" s="10"/>
      <c r="ZN230" s="10"/>
      <c r="ZO230" s="10"/>
      <c r="ZP230" s="10"/>
      <c r="ZQ230" s="10"/>
      <c r="ZR230" s="10"/>
      <c r="ZS230" s="10"/>
      <c r="ZT230" s="10"/>
      <c r="ZU230" s="10"/>
      <c r="ZV230" s="10"/>
      <c r="ZW230" s="10"/>
      <c r="ZX230" s="10"/>
      <c r="ZY230" s="10"/>
      <c r="ZZ230" s="10"/>
      <c r="AAA230" s="10"/>
      <c r="AAB230" s="10"/>
      <c r="AAC230" s="10"/>
      <c r="AAD230" s="10"/>
      <c r="AAE230" s="10"/>
      <c r="AAF230" s="10"/>
      <c r="AAG230" s="10"/>
      <c r="AAH230" s="10"/>
      <c r="AAI230" s="10"/>
      <c r="AAJ230" s="10"/>
      <c r="AAK230" s="10"/>
      <c r="AAL230" s="10"/>
      <c r="AAM230" s="10"/>
      <c r="AAN230" s="10"/>
      <c r="AAO230" s="10"/>
      <c r="AAP230" s="10"/>
      <c r="AAQ230" s="10"/>
      <c r="AAR230" s="10"/>
      <c r="AAS230" s="10"/>
      <c r="AAT230" s="10"/>
      <c r="AAU230" s="10"/>
      <c r="AAV230" s="10"/>
      <c r="AAW230" s="10"/>
      <c r="AAX230" s="10"/>
      <c r="AAY230" s="10"/>
      <c r="AAZ230" s="10"/>
      <c r="ABA230" s="10"/>
      <c r="ABB230" s="10"/>
      <c r="ABC230" s="10"/>
      <c r="ABD230" s="10"/>
      <c r="ABE230" s="10"/>
      <c r="ABF230" s="10"/>
      <c r="ABG230" s="10"/>
      <c r="ABH230" s="10"/>
      <c r="ABI230" s="10"/>
      <c r="ABJ230" s="10"/>
      <c r="ABK230" s="10"/>
      <c r="ABL230" s="10"/>
      <c r="ABM230" s="10"/>
      <c r="ABN230" s="10"/>
      <c r="ABO230" s="10"/>
      <c r="ABP230" s="10"/>
      <c r="ABQ230" s="10"/>
      <c r="ABR230" s="10"/>
      <c r="ABS230" s="10"/>
      <c r="ABT230" s="10"/>
      <c r="ABU230" s="10"/>
      <c r="ABV230" s="10"/>
      <c r="ABW230" s="10"/>
      <c r="ABX230" s="10"/>
      <c r="ABY230" s="10"/>
      <c r="ABZ230" s="10"/>
      <c r="ACA230" s="10"/>
      <c r="ACB230" s="10"/>
      <c r="ACC230" s="10"/>
      <c r="ACD230" s="10"/>
      <c r="ACE230" s="10"/>
      <c r="ACF230" s="10"/>
      <c r="ACG230" s="10"/>
      <c r="ACH230" s="10"/>
      <c r="ACI230" s="10"/>
      <c r="ACJ230" s="10"/>
      <c r="ACK230" s="10"/>
      <c r="ACL230" s="10"/>
      <c r="ACM230" s="10"/>
      <c r="ACN230" s="10"/>
      <c r="ACO230" s="10"/>
      <c r="ACP230" s="10"/>
      <c r="ACQ230" s="10"/>
      <c r="ACR230" s="10"/>
      <c r="ACS230" s="10"/>
      <c r="ACT230" s="10"/>
      <c r="ACU230" s="10"/>
      <c r="ACV230" s="10"/>
      <c r="ACW230" s="10"/>
      <c r="ACX230" s="10"/>
      <c r="ACY230" s="10"/>
      <c r="ACZ230" s="10"/>
      <c r="ADA230" s="10"/>
      <c r="ADB230" s="10"/>
      <c r="ADC230" s="10"/>
      <c r="ADD230" s="10"/>
      <c r="ADE230" s="10"/>
      <c r="ADF230" s="10"/>
      <c r="ADG230" s="10"/>
      <c r="ADH230" s="10"/>
      <c r="ADI230" s="10"/>
      <c r="ADJ230" s="10"/>
      <c r="ADK230" s="10"/>
      <c r="ADL230" s="10"/>
      <c r="ADM230" s="10"/>
      <c r="ADN230" s="10"/>
      <c r="ADO230" s="10"/>
      <c r="ADP230" s="10"/>
      <c r="ADQ230" s="10"/>
      <c r="ADR230" s="10"/>
      <c r="ADS230" s="10"/>
      <c r="ADT230" s="10"/>
      <c r="ADU230" s="10"/>
      <c r="ADV230" s="10"/>
      <c r="ADW230" s="10"/>
      <c r="ADX230" s="10"/>
      <c r="ADY230" s="10"/>
      <c r="ADZ230" s="10"/>
      <c r="AEA230" s="10"/>
      <c r="AEB230" s="10"/>
      <c r="AEC230" s="10"/>
      <c r="AED230" s="10"/>
      <c r="AEE230" s="10"/>
      <c r="AEF230" s="10"/>
      <c r="AEG230" s="10"/>
      <c r="AEH230" s="10"/>
      <c r="AEI230" s="10"/>
      <c r="AEJ230" s="10"/>
      <c r="AEK230" s="10"/>
      <c r="AEL230" s="10"/>
      <c r="AEM230" s="10"/>
      <c r="AEN230" s="10"/>
      <c r="AEO230" s="10"/>
      <c r="AEP230" s="10"/>
      <c r="AEQ230" s="10"/>
      <c r="AER230" s="10"/>
      <c r="AES230" s="10"/>
      <c r="AET230" s="10"/>
      <c r="AEU230" s="10"/>
      <c r="AEV230" s="10"/>
      <c r="AEW230" s="10"/>
      <c r="AEX230" s="10"/>
      <c r="AEY230" s="10"/>
      <c r="AEZ230" s="10"/>
      <c r="AFA230" s="10"/>
      <c r="AFB230" s="10"/>
      <c r="AFC230" s="10"/>
      <c r="AFD230" s="10"/>
      <c r="AFE230" s="10"/>
      <c r="AFF230" s="10"/>
      <c r="AFG230" s="10"/>
      <c r="AFH230" s="10"/>
      <c r="AFI230" s="10"/>
      <c r="AFJ230" s="10"/>
      <c r="AFK230" s="10"/>
      <c r="AFL230" s="10"/>
      <c r="AFM230" s="10"/>
      <c r="AFN230" s="10"/>
      <c r="AFO230" s="10"/>
      <c r="AFP230" s="10"/>
      <c r="AFQ230" s="10"/>
      <c r="AFR230" s="10"/>
      <c r="AFS230" s="10"/>
      <c r="AFT230" s="10"/>
      <c r="AFU230" s="10"/>
      <c r="AFV230" s="10"/>
      <c r="AFW230" s="10"/>
      <c r="AFX230" s="10"/>
      <c r="AFY230" s="10"/>
      <c r="AFZ230" s="10"/>
      <c r="AGA230" s="10"/>
      <c r="AGB230" s="10"/>
      <c r="AGC230" s="10"/>
      <c r="AGD230" s="10"/>
      <c r="AGE230" s="10"/>
      <c r="AGF230" s="10"/>
      <c r="AGG230" s="10"/>
      <c r="AGH230" s="10"/>
      <c r="AGI230" s="10"/>
      <c r="AGJ230" s="10"/>
      <c r="AGK230" s="10"/>
      <c r="AGL230" s="10"/>
      <c r="AGM230" s="10"/>
      <c r="AGN230" s="10"/>
      <c r="AGO230" s="10"/>
      <c r="AGP230" s="10"/>
      <c r="AGQ230" s="10"/>
      <c r="AGR230" s="10"/>
      <c r="AGS230" s="10"/>
      <c r="AGT230" s="10"/>
      <c r="AGU230" s="10"/>
      <c r="AGV230" s="10"/>
      <c r="AGW230" s="10"/>
      <c r="AGX230" s="10"/>
      <c r="AGY230" s="10"/>
      <c r="AGZ230" s="10"/>
      <c r="AHA230" s="10"/>
      <c r="AHB230" s="10"/>
      <c r="AHC230" s="10"/>
      <c r="AHD230" s="10"/>
      <c r="AHE230" s="10"/>
      <c r="AHF230" s="10"/>
      <c r="AHG230" s="10"/>
      <c r="AHH230" s="10"/>
      <c r="AHI230" s="10"/>
      <c r="AHJ230" s="10"/>
      <c r="AHK230" s="10"/>
      <c r="AHL230" s="10"/>
      <c r="AHM230" s="10"/>
      <c r="AHN230" s="10"/>
      <c r="AHO230" s="10"/>
      <c r="AHP230" s="10"/>
      <c r="AHQ230" s="10"/>
      <c r="AHR230" s="10"/>
      <c r="AHS230" s="10"/>
      <c r="AHT230" s="10"/>
      <c r="AHU230" s="10"/>
      <c r="AHV230" s="10"/>
      <c r="AHW230" s="10"/>
      <c r="AHX230" s="10"/>
      <c r="AHY230" s="10"/>
      <c r="AHZ230" s="10"/>
      <c r="AIA230" s="10"/>
      <c r="AIB230" s="10"/>
      <c r="AIC230" s="10"/>
      <c r="AID230" s="10"/>
      <c r="AIE230" s="10"/>
      <c r="AIF230" s="10"/>
      <c r="AIG230" s="10"/>
      <c r="AIH230" s="10"/>
      <c r="AII230" s="10"/>
      <c r="AIJ230" s="10"/>
      <c r="AIK230" s="10"/>
      <c r="AIL230" s="10"/>
      <c r="AIM230" s="10"/>
      <c r="AIN230" s="10"/>
      <c r="AIO230" s="10"/>
      <c r="AIP230" s="10"/>
      <c r="AIQ230" s="10"/>
      <c r="AIR230" s="10"/>
      <c r="AIS230" s="10"/>
      <c r="AIT230" s="10"/>
      <c r="AIU230" s="10"/>
      <c r="AIV230" s="10"/>
      <c r="AIW230" s="10"/>
      <c r="AIX230" s="10"/>
      <c r="AIY230" s="10"/>
      <c r="AIZ230" s="10"/>
      <c r="AJA230" s="10"/>
      <c r="AJB230" s="10"/>
      <c r="AJC230" s="10"/>
      <c r="AJD230" s="10"/>
      <c r="AJE230" s="10"/>
      <c r="AJF230" s="10"/>
      <c r="AJG230" s="10"/>
      <c r="AJH230" s="10"/>
      <c r="AJI230" s="10"/>
      <c r="AJJ230" s="10"/>
      <c r="AJK230" s="10"/>
      <c r="AJL230" s="10"/>
      <c r="AJM230" s="10"/>
      <c r="AJN230" s="10"/>
      <c r="AJO230" s="10"/>
      <c r="AJP230" s="10"/>
      <c r="AJQ230" s="10"/>
      <c r="AJR230" s="10"/>
      <c r="AJS230" s="10"/>
      <c r="AJT230" s="10"/>
      <c r="AJU230" s="10"/>
      <c r="AJV230" s="10"/>
      <c r="AJW230" s="10"/>
      <c r="AJX230" s="10"/>
      <c r="AJY230" s="10"/>
      <c r="AJZ230" s="10"/>
      <c r="AKA230" s="10"/>
      <c r="AKB230" s="10"/>
      <c r="AKC230" s="10"/>
      <c r="AKD230" s="10"/>
      <c r="AKE230" s="10"/>
      <c r="AKF230" s="10"/>
      <c r="AKG230" s="10"/>
      <c r="AKH230" s="10"/>
      <c r="AKI230" s="10"/>
      <c r="AKJ230" s="10"/>
      <c r="AKK230" s="10"/>
      <c r="AKL230" s="10"/>
      <c r="AKM230" s="10"/>
      <c r="AKN230" s="10"/>
      <c r="AKO230" s="10"/>
      <c r="AKP230" s="10"/>
      <c r="AKQ230" s="10"/>
      <c r="AKR230" s="10"/>
      <c r="AKS230" s="10"/>
      <c r="AKT230" s="10"/>
      <c r="AKU230" s="10"/>
      <c r="AKV230" s="10"/>
      <c r="AKW230" s="10"/>
      <c r="AKX230" s="10"/>
      <c r="AKY230" s="10"/>
      <c r="AKZ230" s="10"/>
      <c r="ALA230" s="10"/>
      <c r="ALB230" s="10"/>
      <c r="ALC230" s="10"/>
      <c r="ALD230" s="10"/>
      <c r="ALE230" s="10"/>
      <c r="ALF230" s="10"/>
      <c r="ALG230" s="10"/>
      <c r="ALH230" s="10"/>
      <c r="ALI230" s="10"/>
      <c r="ALJ230" s="10"/>
      <c r="ALK230" s="10"/>
      <c r="ALL230" s="10"/>
      <c r="ALM230" s="10"/>
      <c r="ALN230" s="10"/>
      <c r="ALO230" s="10"/>
      <c r="ALP230" s="10"/>
      <c r="ALQ230" s="10"/>
      <c r="ALR230" s="10"/>
      <c r="ALS230" s="10"/>
      <c r="ALT230" s="10"/>
      <c r="ALU230" s="10"/>
      <c r="ALV230" s="10"/>
      <c r="ALW230" s="10"/>
      <c r="ALX230" s="10"/>
      <c r="ALY230" s="10"/>
      <c r="ALZ230" s="10"/>
      <c r="AMA230" s="10"/>
      <c r="AMB230" s="10"/>
      <c r="AMC230" s="10"/>
      <c r="AMD230" s="10"/>
      <c r="AME230" s="10"/>
      <c r="AMF230" s="10"/>
      <c r="AMG230" s="10"/>
      <c r="AMH230" s="10"/>
      <c r="AMI230" s="10"/>
      <c r="AMJ230" s="10"/>
      <c r="AMK230" s="10"/>
      <c r="AML230" s="10"/>
      <c r="AMM230" s="10"/>
      <c r="AMN230" s="10"/>
      <c r="AMO230" s="10"/>
    </row>
    <row r="231" spans="1:1029" s="7" customFormat="1" ht="14.1" customHeight="1">
      <c r="A231" s="5" t="str">
        <f>SUBSTITUTE(CONCATENATE(G231,H231)," ","")</f>
        <v>ProcurementCriterion</v>
      </c>
      <c r="B231" s="6"/>
      <c r="C231" s="5"/>
      <c r="D231" s="5"/>
      <c r="E231" s="5"/>
      <c r="F231" s="5" t="str">
        <f>CONCATENATE(IF(G231="","",CONCATENATE(G231,"_ ")),H231,". Details")</f>
        <v>Procurement Criterion. Details</v>
      </c>
      <c r="G231" s="5"/>
      <c r="H231" s="5" t="s">
        <v>549</v>
      </c>
      <c r="I231" s="5"/>
      <c r="J231" s="5"/>
      <c r="K231" s="5"/>
      <c r="L231" s="5"/>
      <c r="M231" s="5"/>
      <c r="N231" s="5"/>
      <c r="O231" s="5"/>
      <c r="P231" s="5"/>
      <c r="Q231" s="5"/>
      <c r="R231" s="5" t="s">
        <v>210</v>
      </c>
      <c r="S231" s="5" t="s">
        <v>311</v>
      </c>
      <c r="T231" s="5"/>
      <c r="U231" s="5"/>
      <c r="V231" s="5"/>
      <c r="W231" s="5"/>
      <c r="X231" s="5"/>
      <c r="Y231" s="5" t="s">
        <v>211</v>
      </c>
      <c r="Z231" s="5"/>
      <c r="AA231" s="43">
        <v>43321</v>
      </c>
      <c r="AB231" s="12"/>
      <c r="AC231" s="12"/>
      <c r="AD231" s="12"/>
      <c r="AE231" s="12"/>
      <c r="AF231" s="12"/>
    </row>
    <row r="232" spans="1:1029" s="7" customFormat="1" ht="14.1" customHeight="1">
      <c r="A232" s="5" t="str">
        <f>SUBSTITUTE(CONCATENATE(G232,H232)," ","")</f>
        <v>ProcurementCriterionProperty</v>
      </c>
      <c r="B232" s="6"/>
      <c r="C232" s="5"/>
      <c r="D232" s="5"/>
      <c r="E232" s="5"/>
      <c r="F232" s="5" t="str">
        <f>CONCATENATE(IF(G232="","",CONCATENATE(G232,"_ ")),H232,". Details")</f>
        <v>Procurement Criterion Property. Details</v>
      </c>
      <c r="G232" s="5"/>
      <c r="H232" s="5" t="s">
        <v>552</v>
      </c>
      <c r="I232" s="5"/>
      <c r="J232" s="5"/>
      <c r="K232" s="5"/>
      <c r="L232" s="5"/>
      <c r="M232" s="5"/>
      <c r="N232" s="5"/>
      <c r="O232" s="5"/>
      <c r="P232" s="5"/>
      <c r="Q232" s="5"/>
      <c r="R232" s="5" t="s">
        <v>210</v>
      </c>
      <c r="S232" s="5" t="s">
        <v>316</v>
      </c>
      <c r="T232" s="5"/>
      <c r="U232" s="5"/>
      <c r="V232" s="5"/>
      <c r="W232" s="5"/>
      <c r="X232" s="5"/>
      <c r="Y232" s="5" t="s">
        <v>211</v>
      </c>
      <c r="Z232" s="5"/>
      <c r="AA232" s="43">
        <v>43313</v>
      </c>
      <c r="AB232" s="12"/>
      <c r="AC232" s="12"/>
      <c r="AD232" s="12"/>
      <c r="AE232" s="12"/>
      <c r="AF232" s="12"/>
    </row>
    <row r="233" spans="1:1029" customFormat="1">
      <c r="A233" s="13" t="str">
        <f>SUBSTITUTE(SUBSTITUTE(CONCATENATE(I233,IF(L233="Identifier","ID",L233))," ",""),"_","")</f>
        <v>appliesToLot</v>
      </c>
      <c r="B233" s="14" t="s">
        <v>214</v>
      </c>
      <c r="C233" s="13"/>
      <c r="D233" s="13"/>
      <c r="E233" s="13"/>
      <c r="F233" s="13" t="str">
        <f>CONCATENATE( IF(G233="","",CONCATENATE(G233,"_ ")),H233,". ",IF(I233="","",CONCATENATE(I233,"_ ")),L233,IF(I233="","",CONCATENATE(". ",M233)))</f>
        <v>Procurement Criterion Property. appliesTo_ Lot. Lot</v>
      </c>
      <c r="G233" s="13"/>
      <c r="H233" s="13" t="s">
        <v>552</v>
      </c>
      <c r="I233" s="13" t="s">
        <v>545</v>
      </c>
      <c r="J233" s="13"/>
      <c r="K233" s="13"/>
      <c r="L233" s="13" t="str">
        <f>CONCATENATE(IF(P233="","",CONCATENATE(P233,"_ ")),Q233)</f>
        <v>Lot</v>
      </c>
      <c r="M233" s="13" t="str">
        <f>L233</f>
        <v>Lot</v>
      </c>
      <c r="N233" s="13"/>
      <c r="O233" s="13"/>
      <c r="P233" s="13"/>
      <c r="Q233" s="15" t="s">
        <v>97</v>
      </c>
      <c r="R233" s="13" t="s">
        <v>223</v>
      </c>
      <c r="S233" s="16" t="s">
        <v>312</v>
      </c>
      <c r="T233" s="16"/>
      <c r="U233" s="16"/>
      <c r="V233" s="16"/>
      <c r="W233" s="16"/>
      <c r="X233" s="16"/>
      <c r="Y233" s="16" t="s">
        <v>211</v>
      </c>
      <c r="Z233" s="16"/>
      <c r="AA233" s="45">
        <v>43313</v>
      </c>
      <c r="AB233" s="8"/>
      <c r="AC233" s="8"/>
      <c r="AD233" s="8"/>
      <c r="AE233" s="8"/>
      <c r="AF233" s="11"/>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c r="HP233" s="10"/>
      <c r="HQ233" s="10"/>
      <c r="HR233" s="10"/>
      <c r="HS233" s="10"/>
      <c r="HT233" s="10"/>
      <c r="HU233" s="10"/>
      <c r="HV233" s="10"/>
      <c r="HW233" s="10"/>
      <c r="HX233" s="10"/>
      <c r="HY233" s="10"/>
      <c r="HZ233" s="10"/>
      <c r="IA233" s="10"/>
      <c r="IB233" s="10"/>
      <c r="IC233" s="10"/>
      <c r="ID233" s="10"/>
      <c r="IE233" s="10"/>
      <c r="IF233" s="10"/>
      <c r="IG233" s="10"/>
      <c r="IH233" s="10"/>
      <c r="II233" s="10"/>
      <c r="IJ233" s="10"/>
      <c r="IK233" s="10"/>
      <c r="IL233" s="10"/>
      <c r="IM233" s="10"/>
      <c r="IN233" s="10"/>
      <c r="IO233" s="10"/>
      <c r="IP233" s="10"/>
      <c r="IQ233" s="10"/>
      <c r="IR233" s="10"/>
      <c r="IS233" s="10"/>
      <c r="IT233" s="10"/>
      <c r="IU233" s="10"/>
      <c r="IV233" s="10"/>
      <c r="IW233" s="10"/>
      <c r="IX233" s="10"/>
      <c r="IY233" s="10"/>
      <c r="IZ233" s="10"/>
      <c r="JA233" s="10"/>
      <c r="JB233" s="10"/>
      <c r="JC233" s="10"/>
      <c r="JD233" s="10"/>
      <c r="JE233" s="10"/>
      <c r="JF233" s="10"/>
      <c r="JG233" s="10"/>
      <c r="JH233" s="10"/>
      <c r="JI233" s="10"/>
      <c r="JJ233" s="10"/>
      <c r="JK233" s="10"/>
      <c r="JL233" s="10"/>
      <c r="JM233" s="10"/>
      <c r="JN233" s="10"/>
      <c r="JO233" s="10"/>
      <c r="JP233" s="10"/>
      <c r="JQ233" s="10"/>
      <c r="JR233" s="10"/>
      <c r="JS233" s="10"/>
      <c r="JT233" s="10"/>
      <c r="JU233" s="10"/>
      <c r="JV233" s="10"/>
      <c r="JW233" s="10"/>
      <c r="JX233" s="10"/>
      <c r="JY233" s="10"/>
      <c r="JZ233" s="10"/>
      <c r="KA233" s="10"/>
      <c r="KB233" s="10"/>
      <c r="KC233" s="10"/>
      <c r="KD233" s="10"/>
      <c r="KE233" s="10"/>
      <c r="KF233" s="10"/>
      <c r="KG233" s="10"/>
      <c r="KH233" s="10"/>
      <c r="KI233" s="10"/>
      <c r="KJ233" s="10"/>
      <c r="KK233" s="10"/>
      <c r="KL233" s="10"/>
      <c r="KM233" s="10"/>
      <c r="KN233" s="10"/>
      <c r="KO233" s="10"/>
      <c r="KP233" s="10"/>
      <c r="KQ233" s="10"/>
      <c r="KR233" s="10"/>
      <c r="KS233" s="10"/>
      <c r="KT233" s="10"/>
      <c r="KU233" s="10"/>
      <c r="KV233" s="10"/>
      <c r="KW233" s="10"/>
      <c r="KX233" s="10"/>
      <c r="KY233" s="10"/>
      <c r="KZ233" s="10"/>
      <c r="LA233" s="10"/>
      <c r="LB233" s="10"/>
      <c r="LC233" s="10"/>
      <c r="LD233" s="10"/>
      <c r="LE233" s="10"/>
      <c r="LF233" s="10"/>
      <c r="LG233" s="10"/>
      <c r="LH233" s="10"/>
      <c r="LI233" s="10"/>
      <c r="LJ233" s="10"/>
      <c r="LK233" s="10"/>
      <c r="LL233" s="10"/>
      <c r="LM233" s="10"/>
      <c r="LN233" s="10"/>
      <c r="LO233" s="10"/>
      <c r="LP233" s="10"/>
      <c r="LQ233" s="10"/>
      <c r="LR233" s="10"/>
      <c r="LS233" s="10"/>
      <c r="LT233" s="10"/>
      <c r="LU233" s="10"/>
      <c r="LV233" s="10"/>
      <c r="LW233" s="10"/>
      <c r="LX233" s="10"/>
      <c r="LY233" s="10"/>
      <c r="LZ233" s="10"/>
      <c r="MA233" s="10"/>
      <c r="MB233" s="10"/>
      <c r="MC233" s="10"/>
      <c r="MD233" s="10"/>
      <c r="ME233" s="10"/>
      <c r="MF233" s="10"/>
      <c r="MG233" s="10"/>
      <c r="MH233" s="10"/>
      <c r="MI233" s="10"/>
      <c r="MJ233" s="10"/>
      <c r="MK233" s="10"/>
      <c r="ML233" s="10"/>
      <c r="MM233" s="10"/>
      <c r="MN233" s="10"/>
      <c r="MO233" s="10"/>
      <c r="MP233" s="10"/>
      <c r="MQ233" s="10"/>
      <c r="MR233" s="10"/>
      <c r="MS233" s="10"/>
      <c r="MT233" s="10"/>
      <c r="MU233" s="10"/>
      <c r="MV233" s="10"/>
      <c r="MW233" s="10"/>
      <c r="MX233" s="10"/>
      <c r="MY233" s="10"/>
      <c r="MZ233" s="10"/>
      <c r="NA233" s="10"/>
      <c r="NB233" s="10"/>
      <c r="NC233" s="10"/>
      <c r="ND233" s="10"/>
      <c r="NE233" s="10"/>
      <c r="NF233" s="10"/>
      <c r="NG233" s="10"/>
      <c r="NH233" s="10"/>
      <c r="NI233" s="10"/>
      <c r="NJ233" s="10"/>
      <c r="NK233" s="10"/>
      <c r="NL233" s="10"/>
      <c r="NM233" s="10"/>
      <c r="NN233" s="10"/>
      <c r="NO233" s="10"/>
      <c r="NP233" s="10"/>
      <c r="NQ233" s="10"/>
      <c r="NR233" s="10"/>
      <c r="NS233" s="10"/>
      <c r="NT233" s="10"/>
      <c r="NU233" s="10"/>
      <c r="NV233" s="10"/>
      <c r="NW233" s="10"/>
      <c r="NX233" s="10"/>
      <c r="NY233" s="10"/>
      <c r="NZ233" s="10"/>
      <c r="OA233" s="10"/>
      <c r="OB233" s="10"/>
      <c r="OC233" s="10"/>
      <c r="OD233" s="10"/>
      <c r="OE233" s="10"/>
      <c r="OF233" s="10"/>
      <c r="OG233" s="10"/>
      <c r="OH233" s="10"/>
      <c r="OI233" s="10"/>
      <c r="OJ233" s="10"/>
      <c r="OK233" s="10"/>
      <c r="OL233" s="10"/>
      <c r="OM233" s="10"/>
      <c r="ON233" s="10"/>
      <c r="OO233" s="10"/>
      <c r="OP233" s="10"/>
      <c r="OQ233" s="10"/>
      <c r="OR233" s="10"/>
      <c r="OS233" s="10"/>
      <c r="OT233" s="10"/>
      <c r="OU233" s="10"/>
      <c r="OV233" s="10"/>
      <c r="OW233" s="10"/>
      <c r="OX233" s="10"/>
      <c r="OY233" s="10"/>
      <c r="OZ233" s="10"/>
      <c r="PA233" s="10"/>
      <c r="PB233" s="10"/>
      <c r="PC233" s="10"/>
      <c r="PD233" s="10"/>
      <c r="PE233" s="10"/>
      <c r="PF233" s="10"/>
      <c r="PG233" s="10"/>
      <c r="PH233" s="10"/>
      <c r="PI233" s="10"/>
      <c r="PJ233" s="10"/>
      <c r="PK233" s="10"/>
      <c r="PL233" s="10"/>
      <c r="PM233" s="10"/>
      <c r="PN233" s="10"/>
      <c r="PO233" s="10"/>
      <c r="PP233" s="10"/>
      <c r="PQ233" s="10"/>
      <c r="PR233" s="10"/>
      <c r="PS233" s="10"/>
      <c r="PT233" s="10"/>
      <c r="PU233" s="10"/>
      <c r="PV233" s="10"/>
      <c r="PW233" s="10"/>
      <c r="PX233" s="10"/>
      <c r="PY233" s="10"/>
      <c r="PZ233" s="10"/>
      <c r="QA233" s="10"/>
      <c r="QB233" s="10"/>
      <c r="QC233" s="10"/>
      <c r="QD233" s="10"/>
      <c r="QE233" s="10"/>
      <c r="QF233" s="10"/>
      <c r="QG233" s="10"/>
      <c r="QH233" s="10"/>
      <c r="QI233" s="10"/>
      <c r="QJ233" s="10"/>
      <c r="QK233" s="10"/>
      <c r="QL233" s="10"/>
      <c r="QM233" s="10"/>
      <c r="QN233" s="10"/>
      <c r="QO233" s="10"/>
      <c r="QP233" s="10"/>
      <c r="QQ233" s="10"/>
      <c r="QR233" s="10"/>
      <c r="QS233" s="10"/>
      <c r="QT233" s="10"/>
      <c r="QU233" s="10"/>
      <c r="QV233" s="10"/>
      <c r="QW233" s="10"/>
      <c r="QX233" s="10"/>
      <c r="QY233" s="10"/>
      <c r="QZ233" s="10"/>
      <c r="RA233" s="10"/>
      <c r="RB233" s="10"/>
      <c r="RC233" s="10"/>
      <c r="RD233" s="10"/>
      <c r="RE233" s="10"/>
      <c r="RF233" s="10"/>
      <c r="RG233" s="10"/>
      <c r="RH233" s="10"/>
      <c r="RI233" s="10"/>
      <c r="RJ233" s="10"/>
      <c r="RK233" s="10"/>
      <c r="RL233" s="10"/>
      <c r="RM233" s="10"/>
      <c r="RN233" s="10"/>
      <c r="RO233" s="10"/>
      <c r="RP233" s="10"/>
      <c r="RQ233" s="10"/>
      <c r="RR233" s="10"/>
      <c r="RS233" s="10"/>
      <c r="RT233" s="10"/>
      <c r="RU233" s="10"/>
      <c r="RV233" s="10"/>
      <c r="RW233" s="10"/>
      <c r="RX233" s="10"/>
      <c r="RY233" s="10"/>
      <c r="RZ233" s="10"/>
      <c r="SA233" s="10"/>
      <c r="SB233" s="10"/>
      <c r="SC233" s="10"/>
      <c r="SD233" s="10"/>
      <c r="SE233" s="10"/>
      <c r="SF233" s="10"/>
      <c r="SG233" s="10"/>
      <c r="SH233" s="10"/>
      <c r="SI233" s="10"/>
      <c r="SJ233" s="10"/>
      <c r="SK233" s="10"/>
      <c r="SL233" s="10"/>
      <c r="SM233" s="10"/>
      <c r="SN233" s="10"/>
      <c r="SO233" s="10"/>
      <c r="SP233" s="10"/>
      <c r="SQ233" s="10"/>
      <c r="SR233" s="10"/>
      <c r="SS233" s="10"/>
      <c r="ST233" s="10"/>
      <c r="SU233" s="10"/>
      <c r="SV233" s="10"/>
      <c r="SW233" s="10"/>
      <c r="SX233" s="10"/>
      <c r="SY233" s="10"/>
      <c r="SZ233" s="10"/>
      <c r="TA233" s="10"/>
      <c r="TB233" s="10"/>
      <c r="TC233" s="10"/>
      <c r="TD233" s="10"/>
      <c r="TE233" s="10"/>
      <c r="TF233" s="10"/>
      <c r="TG233" s="10"/>
      <c r="TH233" s="10"/>
      <c r="TI233" s="10"/>
      <c r="TJ233" s="10"/>
      <c r="TK233" s="10"/>
      <c r="TL233" s="10"/>
      <c r="TM233" s="10"/>
      <c r="TN233" s="10"/>
      <c r="TO233" s="10"/>
      <c r="TP233" s="10"/>
      <c r="TQ233" s="10"/>
      <c r="TR233" s="10"/>
      <c r="TS233" s="10"/>
      <c r="TT233" s="10"/>
      <c r="TU233" s="10"/>
      <c r="TV233" s="10"/>
      <c r="TW233" s="10"/>
      <c r="TX233" s="10"/>
      <c r="TY233" s="10"/>
      <c r="TZ233" s="10"/>
      <c r="UA233" s="10"/>
      <c r="UB233" s="10"/>
      <c r="UC233" s="10"/>
      <c r="UD233" s="10"/>
      <c r="UE233" s="10"/>
      <c r="UF233" s="10"/>
      <c r="UG233" s="10"/>
      <c r="UH233" s="10"/>
      <c r="UI233" s="10"/>
      <c r="UJ233" s="10"/>
      <c r="UK233" s="10"/>
      <c r="UL233" s="10"/>
      <c r="UM233" s="10"/>
      <c r="UN233" s="10"/>
      <c r="UO233" s="10"/>
      <c r="UP233" s="10"/>
      <c r="UQ233" s="10"/>
      <c r="UR233" s="10"/>
      <c r="US233" s="10"/>
      <c r="UT233" s="10"/>
      <c r="UU233" s="10"/>
      <c r="UV233" s="10"/>
      <c r="UW233" s="10"/>
      <c r="UX233" s="10"/>
      <c r="UY233" s="10"/>
      <c r="UZ233" s="10"/>
      <c r="VA233" s="10"/>
      <c r="VB233" s="10"/>
      <c r="VC233" s="10"/>
      <c r="VD233" s="10"/>
      <c r="VE233" s="10"/>
      <c r="VF233" s="10"/>
      <c r="VG233" s="10"/>
      <c r="VH233" s="10"/>
      <c r="VI233" s="10"/>
      <c r="VJ233" s="10"/>
      <c r="VK233" s="10"/>
      <c r="VL233" s="10"/>
      <c r="VM233" s="10"/>
      <c r="VN233" s="10"/>
      <c r="VO233" s="10"/>
      <c r="VP233" s="10"/>
      <c r="VQ233" s="10"/>
      <c r="VR233" s="10"/>
      <c r="VS233" s="10"/>
      <c r="VT233" s="10"/>
      <c r="VU233" s="10"/>
      <c r="VV233" s="10"/>
      <c r="VW233" s="10"/>
      <c r="VX233" s="10"/>
      <c r="VY233" s="10"/>
      <c r="VZ233" s="10"/>
      <c r="WA233" s="10"/>
      <c r="WB233" s="10"/>
      <c r="WC233" s="10"/>
      <c r="WD233" s="10"/>
      <c r="WE233" s="10"/>
      <c r="WF233" s="10"/>
      <c r="WG233" s="10"/>
      <c r="WH233" s="10"/>
      <c r="WI233" s="10"/>
      <c r="WJ233" s="10"/>
      <c r="WK233" s="10"/>
      <c r="WL233" s="10"/>
      <c r="WM233" s="10"/>
      <c r="WN233" s="10"/>
      <c r="WO233" s="10"/>
      <c r="WP233" s="10"/>
      <c r="WQ233" s="10"/>
      <c r="WR233" s="10"/>
      <c r="WS233" s="10"/>
      <c r="WT233" s="10"/>
      <c r="WU233" s="10"/>
      <c r="WV233" s="10"/>
      <c r="WW233" s="10"/>
      <c r="WX233" s="10"/>
      <c r="WY233" s="10"/>
      <c r="WZ233" s="10"/>
      <c r="XA233" s="10"/>
      <c r="XB233" s="10"/>
      <c r="XC233" s="10"/>
      <c r="XD233" s="10"/>
      <c r="XE233" s="10"/>
      <c r="XF233" s="10"/>
      <c r="XG233" s="10"/>
      <c r="XH233" s="10"/>
      <c r="XI233" s="10"/>
      <c r="XJ233" s="10"/>
      <c r="XK233" s="10"/>
      <c r="XL233" s="10"/>
      <c r="XM233" s="10"/>
      <c r="XN233" s="10"/>
      <c r="XO233" s="10"/>
      <c r="XP233" s="10"/>
      <c r="XQ233" s="10"/>
      <c r="XR233" s="10"/>
      <c r="XS233" s="10"/>
      <c r="XT233" s="10"/>
      <c r="XU233" s="10"/>
      <c r="XV233" s="10"/>
      <c r="XW233" s="10"/>
      <c r="XX233" s="10"/>
      <c r="XY233" s="10"/>
      <c r="XZ233" s="10"/>
      <c r="YA233" s="10"/>
      <c r="YB233" s="10"/>
      <c r="YC233" s="10"/>
      <c r="YD233" s="10"/>
      <c r="YE233" s="10"/>
      <c r="YF233" s="10"/>
      <c r="YG233" s="10"/>
      <c r="YH233" s="10"/>
      <c r="YI233" s="10"/>
      <c r="YJ233" s="10"/>
      <c r="YK233" s="10"/>
      <c r="YL233" s="10"/>
      <c r="YM233" s="10"/>
      <c r="YN233" s="10"/>
      <c r="YO233" s="10"/>
      <c r="YP233" s="10"/>
      <c r="YQ233" s="10"/>
      <c r="YR233" s="10"/>
      <c r="YS233" s="10"/>
      <c r="YT233" s="10"/>
      <c r="YU233" s="10"/>
      <c r="YV233" s="10"/>
      <c r="YW233" s="10"/>
      <c r="YX233" s="10"/>
      <c r="YY233" s="10"/>
      <c r="YZ233" s="10"/>
      <c r="ZA233" s="10"/>
      <c r="ZB233" s="10"/>
      <c r="ZC233" s="10"/>
      <c r="ZD233" s="10"/>
      <c r="ZE233" s="10"/>
      <c r="ZF233" s="10"/>
      <c r="ZG233" s="10"/>
      <c r="ZH233" s="10"/>
      <c r="ZI233" s="10"/>
      <c r="ZJ233" s="10"/>
      <c r="ZK233" s="10"/>
      <c r="ZL233" s="10"/>
      <c r="ZM233" s="10"/>
      <c r="ZN233" s="10"/>
      <c r="ZO233" s="10"/>
      <c r="ZP233" s="10"/>
      <c r="ZQ233" s="10"/>
      <c r="ZR233" s="10"/>
      <c r="ZS233" s="10"/>
      <c r="ZT233" s="10"/>
      <c r="ZU233" s="10"/>
      <c r="ZV233" s="10"/>
      <c r="ZW233" s="10"/>
      <c r="ZX233" s="10"/>
      <c r="ZY233" s="10"/>
      <c r="ZZ233" s="10"/>
      <c r="AAA233" s="10"/>
      <c r="AAB233" s="10"/>
      <c r="AAC233" s="10"/>
      <c r="AAD233" s="10"/>
      <c r="AAE233" s="10"/>
      <c r="AAF233" s="10"/>
      <c r="AAG233" s="10"/>
      <c r="AAH233" s="10"/>
      <c r="AAI233" s="10"/>
      <c r="AAJ233" s="10"/>
      <c r="AAK233" s="10"/>
      <c r="AAL233" s="10"/>
      <c r="AAM233" s="10"/>
      <c r="AAN233" s="10"/>
      <c r="AAO233" s="10"/>
      <c r="AAP233" s="10"/>
      <c r="AAQ233" s="10"/>
      <c r="AAR233" s="10"/>
      <c r="AAS233" s="10"/>
      <c r="AAT233" s="10"/>
      <c r="AAU233" s="10"/>
      <c r="AAV233" s="10"/>
      <c r="AAW233" s="10"/>
      <c r="AAX233" s="10"/>
      <c r="AAY233" s="10"/>
      <c r="AAZ233" s="10"/>
      <c r="ABA233" s="10"/>
      <c r="ABB233" s="10"/>
      <c r="ABC233" s="10"/>
      <c r="ABD233" s="10"/>
      <c r="ABE233" s="10"/>
      <c r="ABF233" s="10"/>
      <c r="ABG233" s="10"/>
      <c r="ABH233" s="10"/>
      <c r="ABI233" s="10"/>
      <c r="ABJ233" s="10"/>
      <c r="ABK233" s="10"/>
      <c r="ABL233" s="10"/>
      <c r="ABM233" s="10"/>
      <c r="ABN233" s="10"/>
      <c r="ABO233" s="10"/>
      <c r="ABP233" s="10"/>
      <c r="ABQ233" s="10"/>
      <c r="ABR233" s="10"/>
      <c r="ABS233" s="10"/>
      <c r="ABT233" s="10"/>
      <c r="ABU233" s="10"/>
      <c r="ABV233" s="10"/>
      <c r="ABW233" s="10"/>
      <c r="ABX233" s="10"/>
      <c r="ABY233" s="10"/>
      <c r="ABZ233" s="10"/>
      <c r="ACA233" s="10"/>
      <c r="ACB233" s="10"/>
      <c r="ACC233" s="10"/>
      <c r="ACD233" s="10"/>
      <c r="ACE233" s="10"/>
      <c r="ACF233" s="10"/>
      <c r="ACG233" s="10"/>
      <c r="ACH233" s="10"/>
      <c r="ACI233" s="10"/>
      <c r="ACJ233" s="10"/>
      <c r="ACK233" s="10"/>
      <c r="ACL233" s="10"/>
      <c r="ACM233" s="10"/>
      <c r="ACN233" s="10"/>
      <c r="ACO233" s="10"/>
      <c r="ACP233" s="10"/>
      <c r="ACQ233" s="10"/>
      <c r="ACR233" s="10"/>
      <c r="ACS233" s="10"/>
      <c r="ACT233" s="10"/>
      <c r="ACU233" s="10"/>
      <c r="ACV233" s="10"/>
      <c r="ACW233" s="10"/>
      <c r="ACX233" s="10"/>
      <c r="ACY233" s="10"/>
      <c r="ACZ233" s="10"/>
      <c r="ADA233" s="10"/>
      <c r="ADB233" s="10"/>
      <c r="ADC233" s="10"/>
      <c r="ADD233" s="10"/>
      <c r="ADE233" s="10"/>
      <c r="ADF233" s="10"/>
      <c r="ADG233" s="10"/>
      <c r="ADH233" s="10"/>
      <c r="ADI233" s="10"/>
      <c r="ADJ233" s="10"/>
      <c r="ADK233" s="10"/>
      <c r="ADL233" s="10"/>
      <c r="ADM233" s="10"/>
      <c r="ADN233" s="10"/>
      <c r="ADO233" s="10"/>
      <c r="ADP233" s="10"/>
      <c r="ADQ233" s="10"/>
      <c r="ADR233" s="10"/>
      <c r="ADS233" s="10"/>
      <c r="ADT233" s="10"/>
      <c r="ADU233" s="10"/>
      <c r="ADV233" s="10"/>
      <c r="ADW233" s="10"/>
      <c r="ADX233" s="10"/>
      <c r="ADY233" s="10"/>
      <c r="ADZ233" s="10"/>
      <c r="AEA233" s="10"/>
      <c r="AEB233" s="10"/>
      <c r="AEC233" s="10"/>
      <c r="AED233" s="10"/>
      <c r="AEE233" s="10"/>
      <c r="AEF233" s="10"/>
      <c r="AEG233" s="10"/>
      <c r="AEH233" s="10"/>
      <c r="AEI233" s="10"/>
      <c r="AEJ233" s="10"/>
      <c r="AEK233" s="10"/>
      <c r="AEL233" s="10"/>
      <c r="AEM233" s="10"/>
      <c r="AEN233" s="10"/>
      <c r="AEO233" s="10"/>
      <c r="AEP233" s="10"/>
      <c r="AEQ233" s="10"/>
      <c r="AER233" s="10"/>
      <c r="AES233" s="10"/>
      <c r="AET233" s="10"/>
      <c r="AEU233" s="10"/>
      <c r="AEV233" s="10"/>
      <c r="AEW233" s="10"/>
      <c r="AEX233" s="10"/>
      <c r="AEY233" s="10"/>
      <c r="AEZ233" s="10"/>
      <c r="AFA233" s="10"/>
      <c r="AFB233" s="10"/>
      <c r="AFC233" s="10"/>
      <c r="AFD233" s="10"/>
      <c r="AFE233" s="10"/>
      <c r="AFF233" s="10"/>
      <c r="AFG233" s="10"/>
      <c r="AFH233" s="10"/>
      <c r="AFI233" s="10"/>
      <c r="AFJ233" s="10"/>
      <c r="AFK233" s="10"/>
      <c r="AFL233" s="10"/>
      <c r="AFM233" s="10"/>
      <c r="AFN233" s="10"/>
      <c r="AFO233" s="10"/>
      <c r="AFP233" s="10"/>
      <c r="AFQ233" s="10"/>
      <c r="AFR233" s="10"/>
      <c r="AFS233" s="10"/>
      <c r="AFT233" s="10"/>
      <c r="AFU233" s="10"/>
      <c r="AFV233" s="10"/>
      <c r="AFW233" s="10"/>
      <c r="AFX233" s="10"/>
      <c r="AFY233" s="10"/>
      <c r="AFZ233" s="10"/>
      <c r="AGA233" s="10"/>
      <c r="AGB233" s="10"/>
      <c r="AGC233" s="10"/>
      <c r="AGD233" s="10"/>
      <c r="AGE233" s="10"/>
      <c r="AGF233" s="10"/>
      <c r="AGG233" s="10"/>
      <c r="AGH233" s="10"/>
      <c r="AGI233" s="10"/>
      <c r="AGJ233" s="10"/>
      <c r="AGK233" s="10"/>
      <c r="AGL233" s="10"/>
      <c r="AGM233" s="10"/>
      <c r="AGN233" s="10"/>
      <c r="AGO233" s="10"/>
      <c r="AGP233" s="10"/>
      <c r="AGQ233" s="10"/>
      <c r="AGR233" s="10"/>
      <c r="AGS233" s="10"/>
      <c r="AGT233" s="10"/>
      <c r="AGU233" s="10"/>
      <c r="AGV233" s="10"/>
      <c r="AGW233" s="10"/>
      <c r="AGX233" s="10"/>
      <c r="AGY233" s="10"/>
      <c r="AGZ233" s="10"/>
      <c r="AHA233" s="10"/>
      <c r="AHB233" s="10"/>
      <c r="AHC233" s="10"/>
      <c r="AHD233" s="10"/>
      <c r="AHE233" s="10"/>
      <c r="AHF233" s="10"/>
      <c r="AHG233" s="10"/>
      <c r="AHH233" s="10"/>
      <c r="AHI233" s="10"/>
      <c r="AHJ233" s="10"/>
      <c r="AHK233" s="10"/>
      <c r="AHL233" s="10"/>
      <c r="AHM233" s="10"/>
      <c r="AHN233" s="10"/>
      <c r="AHO233" s="10"/>
      <c r="AHP233" s="10"/>
      <c r="AHQ233" s="10"/>
      <c r="AHR233" s="10"/>
      <c r="AHS233" s="10"/>
      <c r="AHT233" s="10"/>
      <c r="AHU233" s="10"/>
      <c r="AHV233" s="10"/>
      <c r="AHW233" s="10"/>
      <c r="AHX233" s="10"/>
      <c r="AHY233" s="10"/>
      <c r="AHZ233" s="10"/>
      <c r="AIA233" s="10"/>
      <c r="AIB233" s="10"/>
      <c r="AIC233" s="10"/>
      <c r="AID233" s="10"/>
      <c r="AIE233" s="10"/>
      <c r="AIF233" s="10"/>
      <c r="AIG233" s="10"/>
      <c r="AIH233" s="10"/>
      <c r="AII233" s="10"/>
      <c r="AIJ233" s="10"/>
      <c r="AIK233" s="10"/>
      <c r="AIL233" s="10"/>
      <c r="AIM233" s="10"/>
      <c r="AIN233" s="10"/>
      <c r="AIO233" s="10"/>
      <c r="AIP233" s="10"/>
      <c r="AIQ233" s="10"/>
      <c r="AIR233" s="10"/>
      <c r="AIS233" s="10"/>
      <c r="AIT233" s="10"/>
      <c r="AIU233" s="10"/>
      <c r="AIV233" s="10"/>
      <c r="AIW233" s="10"/>
      <c r="AIX233" s="10"/>
      <c r="AIY233" s="10"/>
      <c r="AIZ233" s="10"/>
      <c r="AJA233" s="10"/>
      <c r="AJB233" s="10"/>
      <c r="AJC233" s="10"/>
      <c r="AJD233" s="10"/>
      <c r="AJE233" s="10"/>
      <c r="AJF233" s="10"/>
      <c r="AJG233" s="10"/>
      <c r="AJH233" s="10"/>
      <c r="AJI233" s="10"/>
      <c r="AJJ233" s="10"/>
      <c r="AJK233" s="10"/>
      <c r="AJL233" s="10"/>
      <c r="AJM233" s="10"/>
      <c r="AJN233" s="10"/>
      <c r="AJO233" s="10"/>
      <c r="AJP233" s="10"/>
      <c r="AJQ233" s="10"/>
      <c r="AJR233" s="10"/>
      <c r="AJS233" s="10"/>
      <c r="AJT233" s="10"/>
      <c r="AJU233" s="10"/>
      <c r="AJV233" s="10"/>
      <c r="AJW233" s="10"/>
      <c r="AJX233" s="10"/>
      <c r="AJY233" s="10"/>
      <c r="AJZ233" s="10"/>
      <c r="AKA233" s="10"/>
      <c r="AKB233" s="10"/>
      <c r="AKC233" s="10"/>
      <c r="AKD233" s="10"/>
      <c r="AKE233" s="10"/>
      <c r="AKF233" s="10"/>
      <c r="AKG233" s="10"/>
      <c r="AKH233" s="10"/>
      <c r="AKI233" s="10"/>
      <c r="AKJ233" s="10"/>
      <c r="AKK233" s="10"/>
      <c r="AKL233" s="10"/>
      <c r="AKM233" s="10"/>
      <c r="AKN233" s="10"/>
      <c r="AKO233" s="10"/>
      <c r="AKP233" s="10"/>
      <c r="AKQ233" s="10"/>
      <c r="AKR233" s="10"/>
      <c r="AKS233" s="10"/>
      <c r="AKT233" s="10"/>
      <c r="AKU233" s="10"/>
      <c r="AKV233" s="10"/>
      <c r="AKW233" s="10"/>
      <c r="AKX233" s="10"/>
      <c r="AKY233" s="10"/>
      <c r="AKZ233" s="10"/>
      <c r="ALA233" s="10"/>
      <c r="ALB233" s="10"/>
      <c r="ALC233" s="10"/>
      <c r="ALD233" s="10"/>
      <c r="ALE233" s="10"/>
      <c r="ALF233" s="10"/>
      <c r="ALG233" s="10"/>
      <c r="ALH233" s="10"/>
      <c r="ALI233" s="10"/>
      <c r="ALJ233" s="10"/>
      <c r="ALK233" s="10"/>
      <c r="ALL233" s="10"/>
      <c r="ALM233" s="10"/>
      <c r="ALN233" s="10"/>
      <c r="ALO233" s="10"/>
      <c r="ALP233" s="10"/>
      <c r="ALQ233" s="10"/>
      <c r="ALR233" s="10"/>
      <c r="ALS233" s="10"/>
      <c r="ALT233" s="10"/>
      <c r="ALU233" s="10"/>
      <c r="ALV233" s="10"/>
      <c r="ALW233" s="10"/>
      <c r="ALX233" s="10"/>
      <c r="ALY233" s="10"/>
      <c r="ALZ233" s="10"/>
      <c r="AMA233" s="10"/>
      <c r="AMB233" s="10"/>
      <c r="AMC233" s="10"/>
      <c r="AMD233" s="10"/>
      <c r="AME233" s="10"/>
      <c r="AMF233" s="10"/>
      <c r="AMG233" s="10"/>
      <c r="AMH233" s="10"/>
      <c r="AMI233" s="10"/>
      <c r="AMJ233" s="10"/>
      <c r="AMK233" s="10"/>
      <c r="AML233" s="10"/>
      <c r="AMM233" s="10"/>
      <c r="AMN233" s="10"/>
      <c r="AMO233" s="10"/>
    </row>
    <row r="234" spans="1:1029" s="7" customFormat="1" ht="14.1" customHeight="1">
      <c r="A234" s="5" t="str">
        <f>SUBSTITUTE(CONCATENATE(G234,H234)," ","")</f>
        <v>ProcurementCriterionPropertyGroup</v>
      </c>
      <c r="B234" s="6"/>
      <c r="C234" s="5"/>
      <c r="D234" s="5"/>
      <c r="E234" s="5"/>
      <c r="F234" s="5" t="str">
        <f>CONCATENATE(IF(G234="","",CONCATENATE(G234,"_ ")),H234,". Details")</f>
        <v>Procurement Criterion Property Group. Details</v>
      </c>
      <c r="G234" s="5"/>
      <c r="H234" s="5" t="s">
        <v>553</v>
      </c>
      <c r="I234" s="5"/>
      <c r="J234" s="5"/>
      <c r="K234" s="5"/>
      <c r="L234" s="5"/>
      <c r="M234" s="5"/>
      <c r="N234" s="5"/>
      <c r="O234" s="5"/>
      <c r="P234" s="5"/>
      <c r="Q234" s="5"/>
      <c r="R234" s="5" t="s">
        <v>210</v>
      </c>
      <c r="S234" s="5" t="s">
        <v>317</v>
      </c>
      <c r="T234" s="5"/>
      <c r="U234" s="5"/>
      <c r="V234" s="5"/>
      <c r="W234" s="5"/>
      <c r="X234" s="5"/>
      <c r="Y234" s="5" t="s">
        <v>211</v>
      </c>
      <c r="Z234" s="5"/>
      <c r="AA234" s="43">
        <v>43313</v>
      </c>
      <c r="AB234" s="12"/>
      <c r="AC234" s="12"/>
      <c r="AD234" s="12"/>
      <c r="AE234" s="12"/>
      <c r="AF234" s="12"/>
    </row>
    <row r="235" spans="1:1029" customFormat="1">
      <c r="A235" s="13" t="str">
        <f>SUBSTITUTE(SUBSTITUTE(CONCATENATE(I235,IF(L235="Identifier","ID",L235))," ",""),"_","")</f>
        <v>hasAwardCriterionProperty</v>
      </c>
      <c r="B235" s="14" t="s">
        <v>220</v>
      </c>
      <c r="C235" s="13"/>
      <c r="D235" s="13"/>
      <c r="E235" s="13"/>
      <c r="F235" s="13" t="str">
        <f>CONCATENATE( IF(G235="","",CONCATENATE(G235,"_ ")),H235,". ",IF(I235="","",CONCATENATE(I235,"_ ")),L235,IF(I235="","",CONCATENATE(". ",M235)))</f>
        <v>Procurement Criterion Property Group. has_ Award Criterion Property. Award Criterion Property</v>
      </c>
      <c r="G235" s="13"/>
      <c r="H235" s="13" t="s">
        <v>553</v>
      </c>
      <c r="I235" s="13" t="s">
        <v>313</v>
      </c>
      <c r="J235" s="13"/>
      <c r="K235" s="13"/>
      <c r="L235" s="13" t="str">
        <f>CONCATENATE(IF(P235="","",CONCATENATE(P235,"_ ")),Q235)</f>
        <v>Award Criterion Property</v>
      </c>
      <c r="M235" s="13" t="str">
        <f>L235</f>
        <v>Award Criterion Property</v>
      </c>
      <c r="N235" s="13"/>
      <c r="O235" s="13"/>
      <c r="P235" s="13"/>
      <c r="Q235" s="15" t="s">
        <v>315</v>
      </c>
      <c r="R235" s="13" t="s">
        <v>223</v>
      </c>
      <c r="S235" s="16" t="s">
        <v>318</v>
      </c>
      <c r="T235" s="16"/>
      <c r="U235" s="16"/>
      <c r="V235" s="16"/>
      <c r="W235" s="16"/>
      <c r="X235" s="16"/>
      <c r="Y235" s="16" t="s">
        <v>211</v>
      </c>
      <c r="Z235" s="16"/>
      <c r="AA235" s="45">
        <v>43313</v>
      </c>
      <c r="AB235" s="8"/>
      <c r="AC235" s="8"/>
      <c r="AD235" s="8"/>
      <c r="AE235" s="8"/>
      <c r="AF235" s="11"/>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c r="HP235" s="10"/>
      <c r="HQ235" s="10"/>
      <c r="HR235" s="10"/>
      <c r="HS235" s="10"/>
      <c r="HT235" s="10"/>
      <c r="HU235" s="10"/>
      <c r="HV235" s="10"/>
      <c r="HW235" s="10"/>
      <c r="HX235" s="10"/>
      <c r="HY235" s="10"/>
      <c r="HZ235" s="10"/>
      <c r="IA235" s="10"/>
      <c r="IB235" s="10"/>
      <c r="IC235" s="10"/>
      <c r="ID235" s="10"/>
      <c r="IE235" s="10"/>
      <c r="IF235" s="10"/>
      <c r="IG235" s="10"/>
      <c r="IH235" s="10"/>
      <c r="II235" s="10"/>
      <c r="IJ235" s="10"/>
      <c r="IK235" s="10"/>
      <c r="IL235" s="10"/>
      <c r="IM235" s="10"/>
      <c r="IN235" s="10"/>
      <c r="IO235" s="10"/>
      <c r="IP235" s="10"/>
      <c r="IQ235" s="10"/>
      <c r="IR235" s="10"/>
      <c r="IS235" s="10"/>
      <c r="IT235" s="10"/>
      <c r="IU235" s="10"/>
      <c r="IV235" s="10"/>
      <c r="IW235" s="10"/>
      <c r="IX235" s="10"/>
      <c r="IY235" s="10"/>
      <c r="IZ235" s="10"/>
      <c r="JA235" s="10"/>
      <c r="JB235" s="10"/>
      <c r="JC235" s="10"/>
      <c r="JD235" s="10"/>
      <c r="JE235" s="10"/>
      <c r="JF235" s="10"/>
      <c r="JG235" s="10"/>
      <c r="JH235" s="10"/>
      <c r="JI235" s="10"/>
      <c r="JJ235" s="10"/>
      <c r="JK235" s="10"/>
      <c r="JL235" s="10"/>
      <c r="JM235" s="10"/>
      <c r="JN235" s="10"/>
      <c r="JO235" s="10"/>
      <c r="JP235" s="10"/>
      <c r="JQ235" s="10"/>
      <c r="JR235" s="10"/>
      <c r="JS235" s="10"/>
      <c r="JT235" s="10"/>
      <c r="JU235" s="10"/>
      <c r="JV235" s="10"/>
      <c r="JW235" s="10"/>
      <c r="JX235" s="10"/>
      <c r="JY235" s="10"/>
      <c r="JZ235" s="10"/>
      <c r="KA235" s="10"/>
      <c r="KB235" s="10"/>
      <c r="KC235" s="10"/>
      <c r="KD235" s="10"/>
      <c r="KE235" s="10"/>
      <c r="KF235" s="10"/>
      <c r="KG235" s="10"/>
      <c r="KH235" s="10"/>
      <c r="KI235" s="10"/>
      <c r="KJ235" s="10"/>
      <c r="KK235" s="10"/>
      <c r="KL235" s="10"/>
      <c r="KM235" s="10"/>
      <c r="KN235" s="10"/>
      <c r="KO235" s="10"/>
      <c r="KP235" s="10"/>
      <c r="KQ235" s="10"/>
      <c r="KR235" s="10"/>
      <c r="KS235" s="10"/>
      <c r="KT235" s="10"/>
      <c r="KU235" s="10"/>
      <c r="KV235" s="10"/>
      <c r="KW235" s="10"/>
      <c r="KX235" s="10"/>
      <c r="KY235" s="10"/>
      <c r="KZ235" s="10"/>
      <c r="LA235" s="10"/>
      <c r="LB235" s="10"/>
      <c r="LC235" s="10"/>
      <c r="LD235" s="10"/>
      <c r="LE235" s="10"/>
      <c r="LF235" s="10"/>
      <c r="LG235" s="10"/>
      <c r="LH235" s="10"/>
      <c r="LI235" s="10"/>
      <c r="LJ235" s="10"/>
      <c r="LK235" s="10"/>
      <c r="LL235" s="10"/>
      <c r="LM235" s="10"/>
      <c r="LN235" s="10"/>
      <c r="LO235" s="10"/>
      <c r="LP235" s="10"/>
      <c r="LQ235" s="10"/>
      <c r="LR235" s="10"/>
      <c r="LS235" s="10"/>
      <c r="LT235" s="10"/>
      <c r="LU235" s="10"/>
      <c r="LV235" s="10"/>
      <c r="LW235" s="10"/>
      <c r="LX235" s="10"/>
      <c r="LY235" s="10"/>
      <c r="LZ235" s="10"/>
      <c r="MA235" s="10"/>
      <c r="MB235" s="10"/>
      <c r="MC235" s="10"/>
      <c r="MD235" s="10"/>
      <c r="ME235" s="10"/>
      <c r="MF235" s="10"/>
      <c r="MG235" s="10"/>
      <c r="MH235" s="10"/>
      <c r="MI235" s="10"/>
      <c r="MJ235" s="10"/>
      <c r="MK235" s="10"/>
      <c r="ML235" s="10"/>
      <c r="MM235" s="10"/>
      <c r="MN235" s="10"/>
      <c r="MO235" s="10"/>
      <c r="MP235" s="10"/>
      <c r="MQ235" s="10"/>
      <c r="MR235" s="10"/>
      <c r="MS235" s="10"/>
      <c r="MT235" s="10"/>
      <c r="MU235" s="10"/>
      <c r="MV235" s="10"/>
      <c r="MW235" s="10"/>
      <c r="MX235" s="10"/>
      <c r="MY235" s="10"/>
      <c r="MZ235" s="10"/>
      <c r="NA235" s="10"/>
      <c r="NB235" s="10"/>
      <c r="NC235" s="10"/>
      <c r="ND235" s="10"/>
      <c r="NE235" s="10"/>
      <c r="NF235" s="10"/>
      <c r="NG235" s="10"/>
      <c r="NH235" s="10"/>
      <c r="NI235" s="10"/>
      <c r="NJ235" s="10"/>
      <c r="NK235" s="10"/>
      <c r="NL235" s="10"/>
      <c r="NM235" s="10"/>
      <c r="NN235" s="10"/>
      <c r="NO235" s="10"/>
      <c r="NP235" s="10"/>
      <c r="NQ235" s="10"/>
      <c r="NR235" s="10"/>
      <c r="NS235" s="10"/>
      <c r="NT235" s="10"/>
      <c r="NU235" s="10"/>
      <c r="NV235" s="10"/>
      <c r="NW235" s="10"/>
      <c r="NX235" s="10"/>
      <c r="NY235" s="10"/>
      <c r="NZ235" s="10"/>
      <c r="OA235" s="10"/>
      <c r="OB235" s="10"/>
      <c r="OC235" s="10"/>
      <c r="OD235" s="10"/>
      <c r="OE235" s="10"/>
      <c r="OF235" s="10"/>
      <c r="OG235" s="10"/>
      <c r="OH235" s="10"/>
      <c r="OI235" s="10"/>
      <c r="OJ235" s="10"/>
      <c r="OK235" s="10"/>
      <c r="OL235" s="10"/>
      <c r="OM235" s="10"/>
      <c r="ON235" s="10"/>
      <c r="OO235" s="10"/>
      <c r="OP235" s="10"/>
      <c r="OQ235" s="10"/>
      <c r="OR235" s="10"/>
      <c r="OS235" s="10"/>
      <c r="OT235" s="10"/>
      <c r="OU235" s="10"/>
      <c r="OV235" s="10"/>
      <c r="OW235" s="10"/>
      <c r="OX235" s="10"/>
      <c r="OY235" s="10"/>
      <c r="OZ235" s="10"/>
      <c r="PA235" s="10"/>
      <c r="PB235" s="10"/>
      <c r="PC235" s="10"/>
      <c r="PD235" s="10"/>
      <c r="PE235" s="10"/>
      <c r="PF235" s="10"/>
      <c r="PG235" s="10"/>
      <c r="PH235" s="10"/>
      <c r="PI235" s="10"/>
      <c r="PJ235" s="10"/>
      <c r="PK235" s="10"/>
      <c r="PL235" s="10"/>
      <c r="PM235" s="10"/>
      <c r="PN235" s="10"/>
      <c r="PO235" s="10"/>
      <c r="PP235" s="10"/>
      <c r="PQ235" s="10"/>
      <c r="PR235" s="10"/>
      <c r="PS235" s="10"/>
      <c r="PT235" s="10"/>
      <c r="PU235" s="10"/>
      <c r="PV235" s="10"/>
      <c r="PW235" s="10"/>
      <c r="PX235" s="10"/>
      <c r="PY235" s="10"/>
      <c r="PZ235" s="10"/>
      <c r="QA235" s="10"/>
      <c r="QB235" s="10"/>
      <c r="QC235" s="10"/>
      <c r="QD235" s="10"/>
      <c r="QE235" s="10"/>
      <c r="QF235" s="10"/>
      <c r="QG235" s="10"/>
      <c r="QH235" s="10"/>
      <c r="QI235" s="10"/>
      <c r="QJ235" s="10"/>
      <c r="QK235" s="10"/>
      <c r="QL235" s="10"/>
      <c r="QM235" s="10"/>
      <c r="QN235" s="10"/>
      <c r="QO235" s="10"/>
      <c r="QP235" s="10"/>
      <c r="QQ235" s="10"/>
      <c r="QR235" s="10"/>
      <c r="QS235" s="10"/>
      <c r="QT235" s="10"/>
      <c r="QU235" s="10"/>
      <c r="QV235" s="10"/>
      <c r="QW235" s="10"/>
      <c r="QX235" s="10"/>
      <c r="QY235" s="10"/>
      <c r="QZ235" s="10"/>
      <c r="RA235" s="10"/>
      <c r="RB235" s="10"/>
      <c r="RC235" s="10"/>
      <c r="RD235" s="10"/>
      <c r="RE235" s="10"/>
      <c r="RF235" s="10"/>
      <c r="RG235" s="10"/>
      <c r="RH235" s="10"/>
      <c r="RI235" s="10"/>
      <c r="RJ235" s="10"/>
      <c r="RK235" s="10"/>
      <c r="RL235" s="10"/>
      <c r="RM235" s="10"/>
      <c r="RN235" s="10"/>
      <c r="RO235" s="10"/>
      <c r="RP235" s="10"/>
      <c r="RQ235" s="10"/>
      <c r="RR235" s="10"/>
      <c r="RS235" s="10"/>
      <c r="RT235" s="10"/>
      <c r="RU235" s="10"/>
      <c r="RV235" s="10"/>
      <c r="RW235" s="10"/>
      <c r="RX235" s="10"/>
      <c r="RY235" s="10"/>
      <c r="RZ235" s="10"/>
      <c r="SA235" s="10"/>
      <c r="SB235" s="10"/>
      <c r="SC235" s="10"/>
      <c r="SD235" s="10"/>
      <c r="SE235" s="10"/>
      <c r="SF235" s="10"/>
      <c r="SG235" s="10"/>
      <c r="SH235" s="10"/>
      <c r="SI235" s="10"/>
      <c r="SJ235" s="10"/>
      <c r="SK235" s="10"/>
      <c r="SL235" s="10"/>
      <c r="SM235" s="10"/>
      <c r="SN235" s="10"/>
      <c r="SO235" s="10"/>
      <c r="SP235" s="10"/>
      <c r="SQ235" s="10"/>
      <c r="SR235" s="10"/>
      <c r="SS235" s="10"/>
      <c r="ST235" s="10"/>
      <c r="SU235" s="10"/>
      <c r="SV235" s="10"/>
      <c r="SW235" s="10"/>
      <c r="SX235" s="10"/>
      <c r="SY235" s="10"/>
      <c r="SZ235" s="10"/>
      <c r="TA235" s="10"/>
      <c r="TB235" s="10"/>
      <c r="TC235" s="10"/>
      <c r="TD235" s="10"/>
      <c r="TE235" s="10"/>
      <c r="TF235" s="10"/>
      <c r="TG235" s="10"/>
      <c r="TH235" s="10"/>
      <c r="TI235" s="10"/>
      <c r="TJ235" s="10"/>
      <c r="TK235" s="10"/>
      <c r="TL235" s="10"/>
      <c r="TM235" s="10"/>
      <c r="TN235" s="10"/>
      <c r="TO235" s="10"/>
      <c r="TP235" s="10"/>
      <c r="TQ235" s="10"/>
      <c r="TR235" s="10"/>
      <c r="TS235" s="10"/>
      <c r="TT235" s="10"/>
      <c r="TU235" s="10"/>
      <c r="TV235" s="10"/>
      <c r="TW235" s="10"/>
      <c r="TX235" s="10"/>
      <c r="TY235" s="10"/>
      <c r="TZ235" s="10"/>
      <c r="UA235" s="10"/>
      <c r="UB235" s="10"/>
      <c r="UC235" s="10"/>
      <c r="UD235" s="10"/>
      <c r="UE235" s="10"/>
      <c r="UF235" s="10"/>
      <c r="UG235" s="10"/>
      <c r="UH235" s="10"/>
      <c r="UI235" s="10"/>
      <c r="UJ235" s="10"/>
      <c r="UK235" s="10"/>
      <c r="UL235" s="10"/>
      <c r="UM235" s="10"/>
      <c r="UN235" s="10"/>
      <c r="UO235" s="10"/>
      <c r="UP235" s="10"/>
      <c r="UQ235" s="10"/>
      <c r="UR235" s="10"/>
      <c r="US235" s="10"/>
      <c r="UT235" s="10"/>
      <c r="UU235" s="10"/>
      <c r="UV235" s="10"/>
      <c r="UW235" s="10"/>
      <c r="UX235" s="10"/>
      <c r="UY235" s="10"/>
      <c r="UZ235" s="10"/>
      <c r="VA235" s="10"/>
      <c r="VB235" s="10"/>
      <c r="VC235" s="10"/>
      <c r="VD235" s="10"/>
      <c r="VE235" s="10"/>
      <c r="VF235" s="10"/>
      <c r="VG235" s="10"/>
      <c r="VH235" s="10"/>
      <c r="VI235" s="10"/>
      <c r="VJ235" s="10"/>
      <c r="VK235" s="10"/>
      <c r="VL235" s="10"/>
      <c r="VM235" s="10"/>
      <c r="VN235" s="10"/>
      <c r="VO235" s="10"/>
      <c r="VP235" s="10"/>
      <c r="VQ235" s="10"/>
      <c r="VR235" s="10"/>
      <c r="VS235" s="10"/>
      <c r="VT235" s="10"/>
      <c r="VU235" s="10"/>
      <c r="VV235" s="10"/>
      <c r="VW235" s="10"/>
      <c r="VX235" s="10"/>
      <c r="VY235" s="10"/>
      <c r="VZ235" s="10"/>
      <c r="WA235" s="10"/>
      <c r="WB235" s="10"/>
      <c r="WC235" s="10"/>
      <c r="WD235" s="10"/>
      <c r="WE235" s="10"/>
      <c r="WF235" s="10"/>
      <c r="WG235" s="10"/>
      <c r="WH235" s="10"/>
      <c r="WI235" s="10"/>
      <c r="WJ235" s="10"/>
      <c r="WK235" s="10"/>
      <c r="WL235" s="10"/>
      <c r="WM235" s="10"/>
      <c r="WN235" s="10"/>
      <c r="WO235" s="10"/>
      <c r="WP235" s="10"/>
      <c r="WQ235" s="10"/>
      <c r="WR235" s="10"/>
      <c r="WS235" s="10"/>
      <c r="WT235" s="10"/>
      <c r="WU235" s="10"/>
      <c r="WV235" s="10"/>
      <c r="WW235" s="10"/>
      <c r="WX235" s="10"/>
      <c r="WY235" s="10"/>
      <c r="WZ235" s="10"/>
      <c r="XA235" s="10"/>
      <c r="XB235" s="10"/>
      <c r="XC235" s="10"/>
      <c r="XD235" s="10"/>
      <c r="XE235" s="10"/>
      <c r="XF235" s="10"/>
      <c r="XG235" s="10"/>
      <c r="XH235" s="10"/>
      <c r="XI235" s="10"/>
      <c r="XJ235" s="10"/>
      <c r="XK235" s="10"/>
      <c r="XL235" s="10"/>
      <c r="XM235" s="10"/>
      <c r="XN235" s="10"/>
      <c r="XO235" s="10"/>
      <c r="XP235" s="10"/>
      <c r="XQ235" s="10"/>
      <c r="XR235" s="10"/>
      <c r="XS235" s="10"/>
      <c r="XT235" s="10"/>
      <c r="XU235" s="10"/>
      <c r="XV235" s="10"/>
      <c r="XW235" s="10"/>
      <c r="XX235" s="10"/>
      <c r="XY235" s="10"/>
      <c r="XZ235" s="10"/>
      <c r="YA235" s="10"/>
      <c r="YB235" s="10"/>
      <c r="YC235" s="10"/>
      <c r="YD235" s="10"/>
      <c r="YE235" s="10"/>
      <c r="YF235" s="10"/>
      <c r="YG235" s="10"/>
      <c r="YH235" s="10"/>
      <c r="YI235" s="10"/>
      <c r="YJ235" s="10"/>
      <c r="YK235" s="10"/>
      <c r="YL235" s="10"/>
      <c r="YM235" s="10"/>
      <c r="YN235" s="10"/>
      <c r="YO235" s="10"/>
      <c r="YP235" s="10"/>
      <c r="YQ235" s="10"/>
      <c r="YR235" s="10"/>
      <c r="YS235" s="10"/>
      <c r="YT235" s="10"/>
      <c r="YU235" s="10"/>
      <c r="YV235" s="10"/>
      <c r="YW235" s="10"/>
      <c r="YX235" s="10"/>
      <c r="YY235" s="10"/>
      <c r="YZ235" s="10"/>
      <c r="ZA235" s="10"/>
      <c r="ZB235" s="10"/>
      <c r="ZC235" s="10"/>
      <c r="ZD235" s="10"/>
      <c r="ZE235" s="10"/>
      <c r="ZF235" s="10"/>
      <c r="ZG235" s="10"/>
      <c r="ZH235" s="10"/>
      <c r="ZI235" s="10"/>
      <c r="ZJ235" s="10"/>
      <c r="ZK235" s="10"/>
      <c r="ZL235" s="10"/>
      <c r="ZM235" s="10"/>
      <c r="ZN235" s="10"/>
      <c r="ZO235" s="10"/>
      <c r="ZP235" s="10"/>
      <c r="ZQ235" s="10"/>
      <c r="ZR235" s="10"/>
      <c r="ZS235" s="10"/>
      <c r="ZT235" s="10"/>
      <c r="ZU235" s="10"/>
      <c r="ZV235" s="10"/>
      <c r="ZW235" s="10"/>
      <c r="ZX235" s="10"/>
      <c r="ZY235" s="10"/>
      <c r="ZZ235" s="10"/>
      <c r="AAA235" s="10"/>
      <c r="AAB235" s="10"/>
      <c r="AAC235" s="10"/>
      <c r="AAD235" s="10"/>
      <c r="AAE235" s="10"/>
      <c r="AAF235" s="10"/>
      <c r="AAG235" s="10"/>
      <c r="AAH235" s="10"/>
      <c r="AAI235" s="10"/>
      <c r="AAJ235" s="10"/>
      <c r="AAK235" s="10"/>
      <c r="AAL235" s="10"/>
      <c r="AAM235" s="10"/>
      <c r="AAN235" s="10"/>
      <c r="AAO235" s="10"/>
      <c r="AAP235" s="10"/>
      <c r="AAQ235" s="10"/>
      <c r="AAR235" s="10"/>
      <c r="AAS235" s="10"/>
      <c r="AAT235" s="10"/>
      <c r="AAU235" s="10"/>
      <c r="AAV235" s="10"/>
      <c r="AAW235" s="10"/>
      <c r="AAX235" s="10"/>
      <c r="AAY235" s="10"/>
      <c r="AAZ235" s="10"/>
      <c r="ABA235" s="10"/>
      <c r="ABB235" s="10"/>
      <c r="ABC235" s="10"/>
      <c r="ABD235" s="10"/>
      <c r="ABE235" s="10"/>
      <c r="ABF235" s="10"/>
      <c r="ABG235" s="10"/>
      <c r="ABH235" s="10"/>
      <c r="ABI235" s="10"/>
      <c r="ABJ235" s="10"/>
      <c r="ABK235" s="10"/>
      <c r="ABL235" s="10"/>
      <c r="ABM235" s="10"/>
      <c r="ABN235" s="10"/>
      <c r="ABO235" s="10"/>
      <c r="ABP235" s="10"/>
      <c r="ABQ235" s="10"/>
      <c r="ABR235" s="10"/>
      <c r="ABS235" s="10"/>
      <c r="ABT235" s="10"/>
      <c r="ABU235" s="10"/>
      <c r="ABV235" s="10"/>
      <c r="ABW235" s="10"/>
      <c r="ABX235" s="10"/>
      <c r="ABY235" s="10"/>
      <c r="ABZ235" s="10"/>
      <c r="ACA235" s="10"/>
      <c r="ACB235" s="10"/>
      <c r="ACC235" s="10"/>
      <c r="ACD235" s="10"/>
      <c r="ACE235" s="10"/>
      <c r="ACF235" s="10"/>
      <c r="ACG235" s="10"/>
      <c r="ACH235" s="10"/>
      <c r="ACI235" s="10"/>
      <c r="ACJ235" s="10"/>
      <c r="ACK235" s="10"/>
      <c r="ACL235" s="10"/>
      <c r="ACM235" s="10"/>
      <c r="ACN235" s="10"/>
      <c r="ACO235" s="10"/>
      <c r="ACP235" s="10"/>
      <c r="ACQ235" s="10"/>
      <c r="ACR235" s="10"/>
      <c r="ACS235" s="10"/>
      <c r="ACT235" s="10"/>
      <c r="ACU235" s="10"/>
      <c r="ACV235" s="10"/>
      <c r="ACW235" s="10"/>
      <c r="ACX235" s="10"/>
      <c r="ACY235" s="10"/>
      <c r="ACZ235" s="10"/>
      <c r="ADA235" s="10"/>
      <c r="ADB235" s="10"/>
      <c r="ADC235" s="10"/>
      <c r="ADD235" s="10"/>
      <c r="ADE235" s="10"/>
      <c r="ADF235" s="10"/>
      <c r="ADG235" s="10"/>
      <c r="ADH235" s="10"/>
      <c r="ADI235" s="10"/>
      <c r="ADJ235" s="10"/>
      <c r="ADK235" s="10"/>
      <c r="ADL235" s="10"/>
      <c r="ADM235" s="10"/>
      <c r="ADN235" s="10"/>
      <c r="ADO235" s="10"/>
      <c r="ADP235" s="10"/>
      <c r="ADQ235" s="10"/>
      <c r="ADR235" s="10"/>
      <c r="ADS235" s="10"/>
      <c r="ADT235" s="10"/>
      <c r="ADU235" s="10"/>
      <c r="ADV235" s="10"/>
      <c r="ADW235" s="10"/>
      <c r="ADX235" s="10"/>
      <c r="ADY235" s="10"/>
      <c r="ADZ235" s="10"/>
      <c r="AEA235" s="10"/>
      <c r="AEB235" s="10"/>
      <c r="AEC235" s="10"/>
      <c r="AED235" s="10"/>
      <c r="AEE235" s="10"/>
      <c r="AEF235" s="10"/>
      <c r="AEG235" s="10"/>
      <c r="AEH235" s="10"/>
      <c r="AEI235" s="10"/>
      <c r="AEJ235" s="10"/>
      <c r="AEK235" s="10"/>
      <c r="AEL235" s="10"/>
      <c r="AEM235" s="10"/>
      <c r="AEN235" s="10"/>
      <c r="AEO235" s="10"/>
      <c r="AEP235" s="10"/>
      <c r="AEQ235" s="10"/>
      <c r="AER235" s="10"/>
      <c r="AES235" s="10"/>
      <c r="AET235" s="10"/>
      <c r="AEU235" s="10"/>
      <c r="AEV235" s="10"/>
      <c r="AEW235" s="10"/>
      <c r="AEX235" s="10"/>
      <c r="AEY235" s="10"/>
      <c r="AEZ235" s="10"/>
      <c r="AFA235" s="10"/>
      <c r="AFB235" s="10"/>
      <c r="AFC235" s="10"/>
      <c r="AFD235" s="10"/>
      <c r="AFE235" s="10"/>
      <c r="AFF235" s="10"/>
      <c r="AFG235" s="10"/>
      <c r="AFH235" s="10"/>
      <c r="AFI235" s="10"/>
      <c r="AFJ235" s="10"/>
      <c r="AFK235" s="10"/>
      <c r="AFL235" s="10"/>
      <c r="AFM235" s="10"/>
      <c r="AFN235" s="10"/>
      <c r="AFO235" s="10"/>
      <c r="AFP235" s="10"/>
      <c r="AFQ235" s="10"/>
      <c r="AFR235" s="10"/>
      <c r="AFS235" s="10"/>
      <c r="AFT235" s="10"/>
      <c r="AFU235" s="10"/>
      <c r="AFV235" s="10"/>
      <c r="AFW235" s="10"/>
      <c r="AFX235" s="10"/>
      <c r="AFY235" s="10"/>
      <c r="AFZ235" s="10"/>
      <c r="AGA235" s="10"/>
      <c r="AGB235" s="10"/>
      <c r="AGC235" s="10"/>
      <c r="AGD235" s="10"/>
      <c r="AGE235" s="10"/>
      <c r="AGF235" s="10"/>
      <c r="AGG235" s="10"/>
      <c r="AGH235" s="10"/>
      <c r="AGI235" s="10"/>
      <c r="AGJ235" s="10"/>
      <c r="AGK235" s="10"/>
      <c r="AGL235" s="10"/>
      <c r="AGM235" s="10"/>
      <c r="AGN235" s="10"/>
      <c r="AGO235" s="10"/>
      <c r="AGP235" s="10"/>
      <c r="AGQ235" s="10"/>
      <c r="AGR235" s="10"/>
      <c r="AGS235" s="10"/>
      <c r="AGT235" s="10"/>
      <c r="AGU235" s="10"/>
      <c r="AGV235" s="10"/>
      <c r="AGW235" s="10"/>
      <c r="AGX235" s="10"/>
      <c r="AGY235" s="10"/>
      <c r="AGZ235" s="10"/>
      <c r="AHA235" s="10"/>
      <c r="AHB235" s="10"/>
      <c r="AHC235" s="10"/>
      <c r="AHD235" s="10"/>
      <c r="AHE235" s="10"/>
      <c r="AHF235" s="10"/>
      <c r="AHG235" s="10"/>
      <c r="AHH235" s="10"/>
      <c r="AHI235" s="10"/>
      <c r="AHJ235" s="10"/>
      <c r="AHK235" s="10"/>
      <c r="AHL235" s="10"/>
      <c r="AHM235" s="10"/>
      <c r="AHN235" s="10"/>
      <c r="AHO235" s="10"/>
      <c r="AHP235" s="10"/>
      <c r="AHQ235" s="10"/>
      <c r="AHR235" s="10"/>
      <c r="AHS235" s="10"/>
      <c r="AHT235" s="10"/>
      <c r="AHU235" s="10"/>
      <c r="AHV235" s="10"/>
      <c r="AHW235" s="10"/>
      <c r="AHX235" s="10"/>
      <c r="AHY235" s="10"/>
      <c r="AHZ235" s="10"/>
      <c r="AIA235" s="10"/>
      <c r="AIB235" s="10"/>
      <c r="AIC235" s="10"/>
      <c r="AID235" s="10"/>
      <c r="AIE235" s="10"/>
      <c r="AIF235" s="10"/>
      <c r="AIG235" s="10"/>
      <c r="AIH235" s="10"/>
      <c r="AII235" s="10"/>
      <c r="AIJ235" s="10"/>
      <c r="AIK235" s="10"/>
      <c r="AIL235" s="10"/>
      <c r="AIM235" s="10"/>
      <c r="AIN235" s="10"/>
      <c r="AIO235" s="10"/>
      <c r="AIP235" s="10"/>
      <c r="AIQ235" s="10"/>
      <c r="AIR235" s="10"/>
      <c r="AIS235" s="10"/>
      <c r="AIT235" s="10"/>
      <c r="AIU235" s="10"/>
      <c r="AIV235" s="10"/>
      <c r="AIW235" s="10"/>
      <c r="AIX235" s="10"/>
      <c r="AIY235" s="10"/>
      <c r="AIZ235" s="10"/>
      <c r="AJA235" s="10"/>
      <c r="AJB235" s="10"/>
      <c r="AJC235" s="10"/>
      <c r="AJD235" s="10"/>
      <c r="AJE235" s="10"/>
      <c r="AJF235" s="10"/>
      <c r="AJG235" s="10"/>
      <c r="AJH235" s="10"/>
      <c r="AJI235" s="10"/>
      <c r="AJJ235" s="10"/>
      <c r="AJK235" s="10"/>
      <c r="AJL235" s="10"/>
      <c r="AJM235" s="10"/>
      <c r="AJN235" s="10"/>
      <c r="AJO235" s="10"/>
      <c r="AJP235" s="10"/>
      <c r="AJQ235" s="10"/>
      <c r="AJR235" s="10"/>
      <c r="AJS235" s="10"/>
      <c r="AJT235" s="10"/>
      <c r="AJU235" s="10"/>
      <c r="AJV235" s="10"/>
      <c r="AJW235" s="10"/>
      <c r="AJX235" s="10"/>
      <c r="AJY235" s="10"/>
      <c r="AJZ235" s="10"/>
      <c r="AKA235" s="10"/>
      <c r="AKB235" s="10"/>
      <c r="AKC235" s="10"/>
      <c r="AKD235" s="10"/>
      <c r="AKE235" s="10"/>
      <c r="AKF235" s="10"/>
      <c r="AKG235" s="10"/>
      <c r="AKH235" s="10"/>
      <c r="AKI235" s="10"/>
      <c r="AKJ235" s="10"/>
      <c r="AKK235" s="10"/>
      <c r="AKL235" s="10"/>
      <c r="AKM235" s="10"/>
      <c r="AKN235" s="10"/>
      <c r="AKO235" s="10"/>
      <c r="AKP235" s="10"/>
      <c r="AKQ235" s="10"/>
      <c r="AKR235" s="10"/>
      <c r="AKS235" s="10"/>
      <c r="AKT235" s="10"/>
      <c r="AKU235" s="10"/>
      <c r="AKV235" s="10"/>
      <c r="AKW235" s="10"/>
      <c r="AKX235" s="10"/>
      <c r="AKY235" s="10"/>
      <c r="AKZ235" s="10"/>
      <c r="ALA235" s="10"/>
      <c r="ALB235" s="10"/>
      <c r="ALC235" s="10"/>
      <c r="ALD235" s="10"/>
      <c r="ALE235" s="10"/>
      <c r="ALF235" s="10"/>
      <c r="ALG235" s="10"/>
      <c r="ALH235" s="10"/>
      <c r="ALI235" s="10"/>
      <c r="ALJ235" s="10"/>
      <c r="ALK235" s="10"/>
      <c r="ALL235" s="10"/>
      <c r="ALM235" s="10"/>
      <c r="ALN235" s="10"/>
      <c r="ALO235" s="10"/>
      <c r="ALP235" s="10"/>
      <c r="ALQ235" s="10"/>
      <c r="ALR235" s="10"/>
      <c r="ALS235" s="10"/>
      <c r="ALT235" s="10"/>
      <c r="ALU235" s="10"/>
      <c r="ALV235" s="10"/>
      <c r="ALW235" s="10"/>
      <c r="ALX235" s="10"/>
      <c r="ALY235" s="10"/>
      <c r="ALZ235" s="10"/>
      <c r="AMA235" s="10"/>
      <c r="AMB235" s="10"/>
      <c r="AMC235" s="10"/>
      <c r="AMD235" s="10"/>
      <c r="AME235" s="10"/>
      <c r="AMF235" s="10"/>
      <c r="AMG235" s="10"/>
      <c r="AMH235" s="10"/>
      <c r="AMI235" s="10"/>
      <c r="AMJ235" s="10"/>
      <c r="AMK235" s="10"/>
      <c r="AML235" s="10"/>
      <c r="AMM235" s="10"/>
      <c r="AMN235" s="10"/>
      <c r="AMO235" s="10"/>
    </row>
    <row r="236" spans="1:1029" s="7" customFormat="1" ht="14.1" customHeight="1">
      <c r="A236" s="5" t="str">
        <f>SUBSTITUTE(CONCATENATE(G236,H236)," ","")</f>
        <v>ProcurementDocument</v>
      </c>
      <c r="B236" s="6"/>
      <c r="C236" s="5"/>
      <c r="D236" s="5"/>
      <c r="E236" s="5"/>
      <c r="F236" s="5" t="str">
        <f>CONCATENATE(IF(G236="","",CONCATENATE(G236,"_ ")),H236,". Details")</f>
        <v>Procurement Document. Details</v>
      </c>
      <c r="G236" s="5"/>
      <c r="H236" s="5" t="s">
        <v>278</v>
      </c>
      <c r="I236" s="5"/>
      <c r="J236" s="5"/>
      <c r="K236" s="5"/>
      <c r="L236" s="5"/>
      <c r="M236" s="5"/>
      <c r="N236" s="5"/>
      <c r="O236" s="5"/>
      <c r="P236" s="5"/>
      <c r="Q236" s="5"/>
      <c r="R236" s="5" t="s">
        <v>210</v>
      </c>
      <c r="S236" s="5" t="s">
        <v>452</v>
      </c>
      <c r="T236" s="5"/>
      <c r="U236" s="5"/>
      <c r="V236" s="5"/>
      <c r="W236" s="5"/>
      <c r="X236" s="5" t="s">
        <v>278</v>
      </c>
      <c r="Y236" s="5" t="s">
        <v>211</v>
      </c>
      <c r="Z236" s="5"/>
      <c r="AA236" s="43">
        <v>43314</v>
      </c>
      <c r="AB236" s="12"/>
      <c r="AC236" s="12"/>
      <c r="AD236" s="12"/>
      <c r="AE236" s="12"/>
      <c r="AF236" s="12"/>
    </row>
    <row r="237" spans="1:1029" customFormat="1">
      <c r="A237" s="13" t="str">
        <f>SUBSTITUTE(SUBSTITUTE(CONCATENATE(I237,IF(L237="Identifier","ID",L237))," ",""),"_","")</f>
        <v>authoredByProcuringEntity</v>
      </c>
      <c r="B237" s="14" t="s">
        <v>219</v>
      </c>
      <c r="C237" s="13"/>
      <c r="D237" s="13"/>
      <c r="E237" s="13"/>
      <c r="F237" s="13" t="str">
        <f>CONCATENATE( IF(G237="","",CONCATENATE(G237,"_ ")),H237,". ",IF(I237="","",CONCATENATE(I237,"_ ")),L237,IF(I237="","",CONCATENATE(". ",M237)))</f>
        <v>Procurement Document. authoredBy_ Procuring Entity. Procuring Entity</v>
      </c>
      <c r="G237" s="13"/>
      <c r="H237" s="13" t="s">
        <v>278</v>
      </c>
      <c r="I237" s="13" t="s">
        <v>566</v>
      </c>
      <c r="J237" s="13"/>
      <c r="K237" s="13"/>
      <c r="L237" s="13" t="str">
        <f>CONCATENATE(IF(P237="","",CONCATENATE(P237,"_ ")),Q237)</f>
        <v>Procuring Entity</v>
      </c>
      <c r="M237" s="13" t="str">
        <f>L237</f>
        <v>Procuring Entity</v>
      </c>
      <c r="N237" s="13"/>
      <c r="O237" s="13"/>
      <c r="P237" s="13"/>
      <c r="Q237" s="15" t="s">
        <v>224</v>
      </c>
      <c r="R237" s="13" t="s">
        <v>223</v>
      </c>
      <c r="S237" s="16" t="s">
        <v>453</v>
      </c>
      <c r="T237" s="16"/>
      <c r="U237" s="16"/>
      <c r="V237" s="16"/>
      <c r="W237" s="16"/>
      <c r="X237" s="16"/>
      <c r="Y237" s="16" t="s">
        <v>211</v>
      </c>
      <c r="Z237" s="16"/>
      <c r="AA237" s="45">
        <v>43314</v>
      </c>
      <c r="AB237" s="8"/>
      <c r="AC237" s="8"/>
      <c r="AD237" s="8"/>
      <c r="AE237" s="8"/>
      <c r="AF237" s="11"/>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c r="HP237" s="10"/>
      <c r="HQ237" s="10"/>
      <c r="HR237" s="10"/>
      <c r="HS237" s="10"/>
      <c r="HT237" s="10"/>
      <c r="HU237" s="10"/>
      <c r="HV237" s="10"/>
      <c r="HW237" s="10"/>
      <c r="HX237" s="10"/>
      <c r="HY237" s="10"/>
      <c r="HZ237" s="10"/>
      <c r="IA237" s="10"/>
      <c r="IB237" s="10"/>
      <c r="IC237" s="10"/>
      <c r="ID237" s="10"/>
      <c r="IE237" s="10"/>
      <c r="IF237" s="10"/>
      <c r="IG237" s="10"/>
      <c r="IH237" s="10"/>
      <c r="II237" s="10"/>
      <c r="IJ237" s="10"/>
      <c r="IK237" s="10"/>
      <c r="IL237" s="10"/>
      <c r="IM237" s="10"/>
      <c r="IN237" s="10"/>
      <c r="IO237" s="10"/>
      <c r="IP237" s="10"/>
      <c r="IQ237" s="10"/>
      <c r="IR237" s="10"/>
      <c r="IS237" s="10"/>
      <c r="IT237" s="10"/>
      <c r="IU237" s="10"/>
      <c r="IV237" s="10"/>
      <c r="IW237" s="10"/>
      <c r="IX237" s="10"/>
      <c r="IY237" s="10"/>
      <c r="IZ237" s="10"/>
      <c r="JA237" s="10"/>
      <c r="JB237" s="10"/>
      <c r="JC237" s="10"/>
      <c r="JD237" s="10"/>
      <c r="JE237" s="10"/>
      <c r="JF237" s="10"/>
      <c r="JG237" s="10"/>
      <c r="JH237" s="10"/>
      <c r="JI237" s="10"/>
      <c r="JJ237" s="10"/>
      <c r="JK237" s="10"/>
      <c r="JL237" s="10"/>
      <c r="JM237" s="10"/>
      <c r="JN237" s="10"/>
      <c r="JO237" s="10"/>
      <c r="JP237" s="10"/>
      <c r="JQ237" s="10"/>
      <c r="JR237" s="10"/>
      <c r="JS237" s="10"/>
      <c r="JT237" s="10"/>
      <c r="JU237" s="10"/>
      <c r="JV237" s="10"/>
      <c r="JW237" s="10"/>
      <c r="JX237" s="10"/>
      <c r="JY237" s="10"/>
      <c r="JZ237" s="10"/>
      <c r="KA237" s="10"/>
      <c r="KB237" s="10"/>
      <c r="KC237" s="10"/>
      <c r="KD237" s="10"/>
      <c r="KE237" s="10"/>
      <c r="KF237" s="10"/>
      <c r="KG237" s="10"/>
      <c r="KH237" s="10"/>
      <c r="KI237" s="10"/>
      <c r="KJ237" s="10"/>
      <c r="KK237" s="10"/>
      <c r="KL237" s="10"/>
      <c r="KM237" s="10"/>
      <c r="KN237" s="10"/>
      <c r="KO237" s="10"/>
      <c r="KP237" s="10"/>
      <c r="KQ237" s="10"/>
      <c r="KR237" s="10"/>
      <c r="KS237" s="10"/>
      <c r="KT237" s="10"/>
      <c r="KU237" s="10"/>
      <c r="KV237" s="10"/>
      <c r="KW237" s="10"/>
      <c r="KX237" s="10"/>
      <c r="KY237" s="10"/>
      <c r="KZ237" s="10"/>
      <c r="LA237" s="10"/>
      <c r="LB237" s="10"/>
      <c r="LC237" s="10"/>
      <c r="LD237" s="10"/>
      <c r="LE237" s="10"/>
      <c r="LF237" s="10"/>
      <c r="LG237" s="10"/>
      <c r="LH237" s="10"/>
      <c r="LI237" s="10"/>
      <c r="LJ237" s="10"/>
      <c r="LK237" s="10"/>
      <c r="LL237" s="10"/>
      <c r="LM237" s="10"/>
      <c r="LN237" s="10"/>
      <c r="LO237" s="10"/>
      <c r="LP237" s="10"/>
      <c r="LQ237" s="10"/>
      <c r="LR237" s="10"/>
      <c r="LS237" s="10"/>
      <c r="LT237" s="10"/>
      <c r="LU237" s="10"/>
      <c r="LV237" s="10"/>
      <c r="LW237" s="10"/>
      <c r="LX237" s="10"/>
      <c r="LY237" s="10"/>
      <c r="LZ237" s="10"/>
      <c r="MA237" s="10"/>
      <c r="MB237" s="10"/>
      <c r="MC237" s="10"/>
      <c r="MD237" s="10"/>
      <c r="ME237" s="10"/>
      <c r="MF237" s="10"/>
      <c r="MG237" s="10"/>
      <c r="MH237" s="10"/>
      <c r="MI237" s="10"/>
      <c r="MJ237" s="10"/>
      <c r="MK237" s="10"/>
      <c r="ML237" s="10"/>
      <c r="MM237" s="10"/>
      <c r="MN237" s="10"/>
      <c r="MO237" s="10"/>
      <c r="MP237" s="10"/>
      <c r="MQ237" s="10"/>
      <c r="MR237" s="10"/>
      <c r="MS237" s="10"/>
      <c r="MT237" s="10"/>
      <c r="MU237" s="10"/>
      <c r="MV237" s="10"/>
      <c r="MW237" s="10"/>
      <c r="MX237" s="10"/>
      <c r="MY237" s="10"/>
      <c r="MZ237" s="10"/>
      <c r="NA237" s="10"/>
      <c r="NB237" s="10"/>
      <c r="NC237" s="10"/>
      <c r="ND237" s="10"/>
      <c r="NE237" s="10"/>
      <c r="NF237" s="10"/>
      <c r="NG237" s="10"/>
      <c r="NH237" s="10"/>
      <c r="NI237" s="10"/>
      <c r="NJ237" s="10"/>
      <c r="NK237" s="10"/>
      <c r="NL237" s="10"/>
      <c r="NM237" s="10"/>
      <c r="NN237" s="10"/>
      <c r="NO237" s="10"/>
      <c r="NP237" s="10"/>
      <c r="NQ237" s="10"/>
      <c r="NR237" s="10"/>
      <c r="NS237" s="10"/>
      <c r="NT237" s="10"/>
      <c r="NU237" s="10"/>
      <c r="NV237" s="10"/>
      <c r="NW237" s="10"/>
      <c r="NX237" s="10"/>
      <c r="NY237" s="10"/>
      <c r="NZ237" s="10"/>
      <c r="OA237" s="10"/>
      <c r="OB237" s="10"/>
      <c r="OC237" s="10"/>
      <c r="OD237" s="10"/>
      <c r="OE237" s="10"/>
      <c r="OF237" s="10"/>
      <c r="OG237" s="10"/>
      <c r="OH237" s="10"/>
      <c r="OI237" s="10"/>
      <c r="OJ237" s="10"/>
      <c r="OK237" s="10"/>
      <c r="OL237" s="10"/>
      <c r="OM237" s="10"/>
      <c r="ON237" s="10"/>
      <c r="OO237" s="10"/>
      <c r="OP237" s="10"/>
      <c r="OQ237" s="10"/>
      <c r="OR237" s="10"/>
      <c r="OS237" s="10"/>
      <c r="OT237" s="10"/>
      <c r="OU237" s="10"/>
      <c r="OV237" s="10"/>
      <c r="OW237" s="10"/>
      <c r="OX237" s="10"/>
      <c r="OY237" s="10"/>
      <c r="OZ237" s="10"/>
      <c r="PA237" s="10"/>
      <c r="PB237" s="10"/>
      <c r="PC237" s="10"/>
      <c r="PD237" s="10"/>
      <c r="PE237" s="10"/>
      <c r="PF237" s="10"/>
      <c r="PG237" s="10"/>
      <c r="PH237" s="10"/>
      <c r="PI237" s="10"/>
      <c r="PJ237" s="10"/>
      <c r="PK237" s="10"/>
      <c r="PL237" s="10"/>
      <c r="PM237" s="10"/>
      <c r="PN237" s="10"/>
      <c r="PO237" s="10"/>
      <c r="PP237" s="10"/>
      <c r="PQ237" s="10"/>
      <c r="PR237" s="10"/>
      <c r="PS237" s="10"/>
      <c r="PT237" s="10"/>
      <c r="PU237" s="10"/>
      <c r="PV237" s="10"/>
      <c r="PW237" s="10"/>
      <c r="PX237" s="10"/>
      <c r="PY237" s="10"/>
      <c r="PZ237" s="10"/>
      <c r="QA237" s="10"/>
      <c r="QB237" s="10"/>
      <c r="QC237" s="10"/>
      <c r="QD237" s="10"/>
      <c r="QE237" s="10"/>
      <c r="QF237" s="10"/>
      <c r="QG237" s="10"/>
      <c r="QH237" s="10"/>
      <c r="QI237" s="10"/>
      <c r="QJ237" s="10"/>
      <c r="QK237" s="10"/>
      <c r="QL237" s="10"/>
      <c r="QM237" s="10"/>
      <c r="QN237" s="10"/>
      <c r="QO237" s="10"/>
      <c r="QP237" s="10"/>
      <c r="QQ237" s="10"/>
      <c r="QR237" s="10"/>
      <c r="QS237" s="10"/>
      <c r="QT237" s="10"/>
      <c r="QU237" s="10"/>
      <c r="QV237" s="10"/>
      <c r="QW237" s="10"/>
      <c r="QX237" s="10"/>
      <c r="QY237" s="10"/>
      <c r="QZ237" s="10"/>
      <c r="RA237" s="10"/>
      <c r="RB237" s="10"/>
      <c r="RC237" s="10"/>
      <c r="RD237" s="10"/>
      <c r="RE237" s="10"/>
      <c r="RF237" s="10"/>
      <c r="RG237" s="10"/>
      <c r="RH237" s="10"/>
      <c r="RI237" s="10"/>
      <c r="RJ237" s="10"/>
      <c r="RK237" s="10"/>
      <c r="RL237" s="10"/>
      <c r="RM237" s="10"/>
      <c r="RN237" s="10"/>
      <c r="RO237" s="10"/>
      <c r="RP237" s="10"/>
      <c r="RQ237" s="10"/>
      <c r="RR237" s="10"/>
      <c r="RS237" s="10"/>
      <c r="RT237" s="10"/>
      <c r="RU237" s="10"/>
      <c r="RV237" s="10"/>
      <c r="RW237" s="10"/>
      <c r="RX237" s="10"/>
      <c r="RY237" s="10"/>
      <c r="RZ237" s="10"/>
      <c r="SA237" s="10"/>
      <c r="SB237" s="10"/>
      <c r="SC237" s="10"/>
      <c r="SD237" s="10"/>
      <c r="SE237" s="10"/>
      <c r="SF237" s="10"/>
      <c r="SG237" s="10"/>
      <c r="SH237" s="10"/>
      <c r="SI237" s="10"/>
      <c r="SJ237" s="10"/>
      <c r="SK237" s="10"/>
      <c r="SL237" s="10"/>
      <c r="SM237" s="10"/>
      <c r="SN237" s="10"/>
      <c r="SO237" s="10"/>
      <c r="SP237" s="10"/>
      <c r="SQ237" s="10"/>
      <c r="SR237" s="10"/>
      <c r="SS237" s="10"/>
      <c r="ST237" s="10"/>
      <c r="SU237" s="10"/>
      <c r="SV237" s="10"/>
      <c r="SW237" s="10"/>
      <c r="SX237" s="10"/>
      <c r="SY237" s="10"/>
      <c r="SZ237" s="10"/>
      <c r="TA237" s="10"/>
      <c r="TB237" s="10"/>
      <c r="TC237" s="10"/>
      <c r="TD237" s="10"/>
      <c r="TE237" s="10"/>
      <c r="TF237" s="10"/>
      <c r="TG237" s="10"/>
      <c r="TH237" s="10"/>
      <c r="TI237" s="10"/>
      <c r="TJ237" s="10"/>
      <c r="TK237" s="10"/>
      <c r="TL237" s="10"/>
      <c r="TM237" s="10"/>
      <c r="TN237" s="10"/>
      <c r="TO237" s="10"/>
      <c r="TP237" s="10"/>
      <c r="TQ237" s="10"/>
      <c r="TR237" s="10"/>
      <c r="TS237" s="10"/>
      <c r="TT237" s="10"/>
      <c r="TU237" s="10"/>
      <c r="TV237" s="10"/>
      <c r="TW237" s="10"/>
      <c r="TX237" s="10"/>
      <c r="TY237" s="10"/>
      <c r="TZ237" s="10"/>
      <c r="UA237" s="10"/>
      <c r="UB237" s="10"/>
      <c r="UC237" s="10"/>
      <c r="UD237" s="10"/>
      <c r="UE237" s="10"/>
      <c r="UF237" s="10"/>
      <c r="UG237" s="10"/>
      <c r="UH237" s="10"/>
      <c r="UI237" s="10"/>
      <c r="UJ237" s="10"/>
      <c r="UK237" s="10"/>
      <c r="UL237" s="10"/>
      <c r="UM237" s="10"/>
      <c r="UN237" s="10"/>
      <c r="UO237" s="10"/>
      <c r="UP237" s="10"/>
      <c r="UQ237" s="10"/>
      <c r="UR237" s="10"/>
      <c r="US237" s="10"/>
      <c r="UT237" s="10"/>
      <c r="UU237" s="10"/>
      <c r="UV237" s="10"/>
      <c r="UW237" s="10"/>
      <c r="UX237" s="10"/>
      <c r="UY237" s="10"/>
      <c r="UZ237" s="10"/>
      <c r="VA237" s="10"/>
      <c r="VB237" s="10"/>
      <c r="VC237" s="10"/>
      <c r="VD237" s="10"/>
      <c r="VE237" s="10"/>
      <c r="VF237" s="10"/>
      <c r="VG237" s="10"/>
      <c r="VH237" s="10"/>
      <c r="VI237" s="10"/>
      <c r="VJ237" s="10"/>
      <c r="VK237" s="10"/>
      <c r="VL237" s="10"/>
      <c r="VM237" s="10"/>
      <c r="VN237" s="10"/>
      <c r="VO237" s="10"/>
      <c r="VP237" s="10"/>
      <c r="VQ237" s="10"/>
      <c r="VR237" s="10"/>
      <c r="VS237" s="10"/>
      <c r="VT237" s="10"/>
      <c r="VU237" s="10"/>
      <c r="VV237" s="10"/>
      <c r="VW237" s="10"/>
      <c r="VX237" s="10"/>
      <c r="VY237" s="10"/>
      <c r="VZ237" s="10"/>
      <c r="WA237" s="10"/>
      <c r="WB237" s="10"/>
      <c r="WC237" s="10"/>
      <c r="WD237" s="10"/>
      <c r="WE237" s="10"/>
      <c r="WF237" s="10"/>
      <c r="WG237" s="10"/>
      <c r="WH237" s="10"/>
      <c r="WI237" s="10"/>
      <c r="WJ237" s="10"/>
      <c r="WK237" s="10"/>
      <c r="WL237" s="10"/>
      <c r="WM237" s="10"/>
      <c r="WN237" s="10"/>
      <c r="WO237" s="10"/>
      <c r="WP237" s="10"/>
      <c r="WQ237" s="10"/>
      <c r="WR237" s="10"/>
      <c r="WS237" s="10"/>
      <c r="WT237" s="10"/>
      <c r="WU237" s="10"/>
      <c r="WV237" s="10"/>
      <c r="WW237" s="10"/>
      <c r="WX237" s="10"/>
      <c r="WY237" s="10"/>
      <c r="WZ237" s="10"/>
      <c r="XA237" s="10"/>
      <c r="XB237" s="10"/>
      <c r="XC237" s="10"/>
      <c r="XD237" s="10"/>
      <c r="XE237" s="10"/>
      <c r="XF237" s="10"/>
      <c r="XG237" s="10"/>
      <c r="XH237" s="10"/>
      <c r="XI237" s="10"/>
      <c r="XJ237" s="10"/>
      <c r="XK237" s="10"/>
      <c r="XL237" s="10"/>
      <c r="XM237" s="10"/>
      <c r="XN237" s="10"/>
      <c r="XO237" s="10"/>
      <c r="XP237" s="10"/>
      <c r="XQ237" s="10"/>
      <c r="XR237" s="10"/>
      <c r="XS237" s="10"/>
      <c r="XT237" s="10"/>
      <c r="XU237" s="10"/>
      <c r="XV237" s="10"/>
      <c r="XW237" s="10"/>
      <c r="XX237" s="10"/>
      <c r="XY237" s="10"/>
      <c r="XZ237" s="10"/>
      <c r="YA237" s="10"/>
      <c r="YB237" s="10"/>
      <c r="YC237" s="10"/>
      <c r="YD237" s="10"/>
      <c r="YE237" s="10"/>
      <c r="YF237" s="10"/>
      <c r="YG237" s="10"/>
      <c r="YH237" s="10"/>
      <c r="YI237" s="10"/>
      <c r="YJ237" s="10"/>
      <c r="YK237" s="10"/>
      <c r="YL237" s="10"/>
      <c r="YM237" s="10"/>
      <c r="YN237" s="10"/>
      <c r="YO237" s="10"/>
      <c r="YP237" s="10"/>
      <c r="YQ237" s="10"/>
      <c r="YR237" s="10"/>
      <c r="YS237" s="10"/>
      <c r="YT237" s="10"/>
      <c r="YU237" s="10"/>
      <c r="YV237" s="10"/>
      <c r="YW237" s="10"/>
      <c r="YX237" s="10"/>
      <c r="YY237" s="10"/>
      <c r="YZ237" s="10"/>
      <c r="ZA237" s="10"/>
      <c r="ZB237" s="10"/>
      <c r="ZC237" s="10"/>
      <c r="ZD237" s="10"/>
      <c r="ZE237" s="10"/>
      <c r="ZF237" s="10"/>
      <c r="ZG237" s="10"/>
      <c r="ZH237" s="10"/>
      <c r="ZI237" s="10"/>
      <c r="ZJ237" s="10"/>
      <c r="ZK237" s="10"/>
      <c r="ZL237" s="10"/>
      <c r="ZM237" s="10"/>
      <c r="ZN237" s="10"/>
      <c r="ZO237" s="10"/>
      <c r="ZP237" s="10"/>
      <c r="ZQ237" s="10"/>
      <c r="ZR237" s="10"/>
      <c r="ZS237" s="10"/>
      <c r="ZT237" s="10"/>
      <c r="ZU237" s="10"/>
      <c r="ZV237" s="10"/>
      <c r="ZW237" s="10"/>
      <c r="ZX237" s="10"/>
      <c r="ZY237" s="10"/>
      <c r="ZZ237" s="10"/>
      <c r="AAA237" s="10"/>
      <c r="AAB237" s="10"/>
      <c r="AAC237" s="10"/>
      <c r="AAD237" s="10"/>
      <c r="AAE237" s="10"/>
      <c r="AAF237" s="10"/>
      <c r="AAG237" s="10"/>
      <c r="AAH237" s="10"/>
      <c r="AAI237" s="10"/>
      <c r="AAJ237" s="10"/>
      <c r="AAK237" s="10"/>
      <c r="AAL237" s="10"/>
      <c r="AAM237" s="10"/>
      <c r="AAN237" s="10"/>
      <c r="AAO237" s="10"/>
      <c r="AAP237" s="10"/>
      <c r="AAQ237" s="10"/>
      <c r="AAR237" s="10"/>
      <c r="AAS237" s="10"/>
      <c r="AAT237" s="10"/>
      <c r="AAU237" s="10"/>
      <c r="AAV237" s="10"/>
      <c r="AAW237" s="10"/>
      <c r="AAX237" s="10"/>
      <c r="AAY237" s="10"/>
      <c r="AAZ237" s="10"/>
      <c r="ABA237" s="10"/>
      <c r="ABB237" s="10"/>
      <c r="ABC237" s="10"/>
      <c r="ABD237" s="10"/>
      <c r="ABE237" s="10"/>
      <c r="ABF237" s="10"/>
      <c r="ABG237" s="10"/>
      <c r="ABH237" s="10"/>
      <c r="ABI237" s="10"/>
      <c r="ABJ237" s="10"/>
      <c r="ABK237" s="10"/>
      <c r="ABL237" s="10"/>
      <c r="ABM237" s="10"/>
      <c r="ABN237" s="10"/>
      <c r="ABO237" s="10"/>
      <c r="ABP237" s="10"/>
      <c r="ABQ237" s="10"/>
      <c r="ABR237" s="10"/>
      <c r="ABS237" s="10"/>
      <c r="ABT237" s="10"/>
      <c r="ABU237" s="10"/>
      <c r="ABV237" s="10"/>
      <c r="ABW237" s="10"/>
      <c r="ABX237" s="10"/>
      <c r="ABY237" s="10"/>
      <c r="ABZ237" s="10"/>
      <c r="ACA237" s="10"/>
      <c r="ACB237" s="10"/>
      <c r="ACC237" s="10"/>
      <c r="ACD237" s="10"/>
      <c r="ACE237" s="10"/>
      <c r="ACF237" s="10"/>
      <c r="ACG237" s="10"/>
      <c r="ACH237" s="10"/>
      <c r="ACI237" s="10"/>
      <c r="ACJ237" s="10"/>
      <c r="ACK237" s="10"/>
      <c r="ACL237" s="10"/>
      <c r="ACM237" s="10"/>
      <c r="ACN237" s="10"/>
      <c r="ACO237" s="10"/>
      <c r="ACP237" s="10"/>
      <c r="ACQ237" s="10"/>
      <c r="ACR237" s="10"/>
      <c r="ACS237" s="10"/>
      <c r="ACT237" s="10"/>
      <c r="ACU237" s="10"/>
      <c r="ACV237" s="10"/>
      <c r="ACW237" s="10"/>
      <c r="ACX237" s="10"/>
      <c r="ACY237" s="10"/>
      <c r="ACZ237" s="10"/>
      <c r="ADA237" s="10"/>
      <c r="ADB237" s="10"/>
      <c r="ADC237" s="10"/>
      <c r="ADD237" s="10"/>
      <c r="ADE237" s="10"/>
      <c r="ADF237" s="10"/>
      <c r="ADG237" s="10"/>
      <c r="ADH237" s="10"/>
      <c r="ADI237" s="10"/>
      <c r="ADJ237" s="10"/>
      <c r="ADK237" s="10"/>
      <c r="ADL237" s="10"/>
      <c r="ADM237" s="10"/>
      <c r="ADN237" s="10"/>
      <c r="ADO237" s="10"/>
      <c r="ADP237" s="10"/>
      <c r="ADQ237" s="10"/>
      <c r="ADR237" s="10"/>
      <c r="ADS237" s="10"/>
      <c r="ADT237" s="10"/>
      <c r="ADU237" s="10"/>
      <c r="ADV237" s="10"/>
      <c r="ADW237" s="10"/>
      <c r="ADX237" s="10"/>
      <c r="ADY237" s="10"/>
      <c r="ADZ237" s="10"/>
      <c r="AEA237" s="10"/>
      <c r="AEB237" s="10"/>
      <c r="AEC237" s="10"/>
      <c r="AED237" s="10"/>
      <c r="AEE237" s="10"/>
      <c r="AEF237" s="10"/>
      <c r="AEG237" s="10"/>
      <c r="AEH237" s="10"/>
      <c r="AEI237" s="10"/>
      <c r="AEJ237" s="10"/>
      <c r="AEK237" s="10"/>
      <c r="AEL237" s="10"/>
      <c r="AEM237" s="10"/>
      <c r="AEN237" s="10"/>
      <c r="AEO237" s="10"/>
      <c r="AEP237" s="10"/>
      <c r="AEQ237" s="10"/>
      <c r="AER237" s="10"/>
      <c r="AES237" s="10"/>
      <c r="AET237" s="10"/>
      <c r="AEU237" s="10"/>
      <c r="AEV237" s="10"/>
      <c r="AEW237" s="10"/>
      <c r="AEX237" s="10"/>
      <c r="AEY237" s="10"/>
      <c r="AEZ237" s="10"/>
      <c r="AFA237" s="10"/>
      <c r="AFB237" s="10"/>
      <c r="AFC237" s="10"/>
      <c r="AFD237" s="10"/>
      <c r="AFE237" s="10"/>
      <c r="AFF237" s="10"/>
      <c r="AFG237" s="10"/>
      <c r="AFH237" s="10"/>
      <c r="AFI237" s="10"/>
      <c r="AFJ237" s="10"/>
      <c r="AFK237" s="10"/>
      <c r="AFL237" s="10"/>
      <c r="AFM237" s="10"/>
      <c r="AFN237" s="10"/>
      <c r="AFO237" s="10"/>
      <c r="AFP237" s="10"/>
      <c r="AFQ237" s="10"/>
      <c r="AFR237" s="10"/>
      <c r="AFS237" s="10"/>
      <c r="AFT237" s="10"/>
      <c r="AFU237" s="10"/>
      <c r="AFV237" s="10"/>
      <c r="AFW237" s="10"/>
      <c r="AFX237" s="10"/>
      <c r="AFY237" s="10"/>
      <c r="AFZ237" s="10"/>
      <c r="AGA237" s="10"/>
      <c r="AGB237" s="10"/>
      <c r="AGC237" s="10"/>
      <c r="AGD237" s="10"/>
      <c r="AGE237" s="10"/>
      <c r="AGF237" s="10"/>
      <c r="AGG237" s="10"/>
      <c r="AGH237" s="10"/>
      <c r="AGI237" s="10"/>
      <c r="AGJ237" s="10"/>
      <c r="AGK237" s="10"/>
      <c r="AGL237" s="10"/>
      <c r="AGM237" s="10"/>
      <c r="AGN237" s="10"/>
      <c r="AGO237" s="10"/>
      <c r="AGP237" s="10"/>
      <c r="AGQ237" s="10"/>
      <c r="AGR237" s="10"/>
      <c r="AGS237" s="10"/>
      <c r="AGT237" s="10"/>
      <c r="AGU237" s="10"/>
      <c r="AGV237" s="10"/>
      <c r="AGW237" s="10"/>
      <c r="AGX237" s="10"/>
      <c r="AGY237" s="10"/>
      <c r="AGZ237" s="10"/>
      <c r="AHA237" s="10"/>
      <c r="AHB237" s="10"/>
      <c r="AHC237" s="10"/>
      <c r="AHD237" s="10"/>
      <c r="AHE237" s="10"/>
      <c r="AHF237" s="10"/>
      <c r="AHG237" s="10"/>
      <c r="AHH237" s="10"/>
      <c r="AHI237" s="10"/>
      <c r="AHJ237" s="10"/>
      <c r="AHK237" s="10"/>
      <c r="AHL237" s="10"/>
      <c r="AHM237" s="10"/>
      <c r="AHN237" s="10"/>
      <c r="AHO237" s="10"/>
      <c r="AHP237" s="10"/>
      <c r="AHQ237" s="10"/>
      <c r="AHR237" s="10"/>
      <c r="AHS237" s="10"/>
      <c r="AHT237" s="10"/>
      <c r="AHU237" s="10"/>
      <c r="AHV237" s="10"/>
      <c r="AHW237" s="10"/>
      <c r="AHX237" s="10"/>
      <c r="AHY237" s="10"/>
      <c r="AHZ237" s="10"/>
      <c r="AIA237" s="10"/>
      <c r="AIB237" s="10"/>
      <c r="AIC237" s="10"/>
      <c r="AID237" s="10"/>
      <c r="AIE237" s="10"/>
      <c r="AIF237" s="10"/>
      <c r="AIG237" s="10"/>
      <c r="AIH237" s="10"/>
      <c r="AII237" s="10"/>
      <c r="AIJ237" s="10"/>
      <c r="AIK237" s="10"/>
      <c r="AIL237" s="10"/>
      <c r="AIM237" s="10"/>
      <c r="AIN237" s="10"/>
      <c r="AIO237" s="10"/>
      <c r="AIP237" s="10"/>
      <c r="AIQ237" s="10"/>
      <c r="AIR237" s="10"/>
      <c r="AIS237" s="10"/>
      <c r="AIT237" s="10"/>
      <c r="AIU237" s="10"/>
      <c r="AIV237" s="10"/>
      <c r="AIW237" s="10"/>
      <c r="AIX237" s="10"/>
      <c r="AIY237" s="10"/>
      <c r="AIZ237" s="10"/>
      <c r="AJA237" s="10"/>
      <c r="AJB237" s="10"/>
      <c r="AJC237" s="10"/>
      <c r="AJD237" s="10"/>
      <c r="AJE237" s="10"/>
      <c r="AJF237" s="10"/>
      <c r="AJG237" s="10"/>
      <c r="AJH237" s="10"/>
      <c r="AJI237" s="10"/>
      <c r="AJJ237" s="10"/>
      <c r="AJK237" s="10"/>
      <c r="AJL237" s="10"/>
      <c r="AJM237" s="10"/>
      <c r="AJN237" s="10"/>
      <c r="AJO237" s="10"/>
      <c r="AJP237" s="10"/>
      <c r="AJQ237" s="10"/>
      <c r="AJR237" s="10"/>
      <c r="AJS237" s="10"/>
      <c r="AJT237" s="10"/>
      <c r="AJU237" s="10"/>
      <c r="AJV237" s="10"/>
      <c r="AJW237" s="10"/>
      <c r="AJX237" s="10"/>
      <c r="AJY237" s="10"/>
      <c r="AJZ237" s="10"/>
      <c r="AKA237" s="10"/>
      <c r="AKB237" s="10"/>
      <c r="AKC237" s="10"/>
      <c r="AKD237" s="10"/>
      <c r="AKE237" s="10"/>
      <c r="AKF237" s="10"/>
      <c r="AKG237" s="10"/>
      <c r="AKH237" s="10"/>
      <c r="AKI237" s="10"/>
      <c r="AKJ237" s="10"/>
      <c r="AKK237" s="10"/>
      <c r="AKL237" s="10"/>
      <c r="AKM237" s="10"/>
      <c r="AKN237" s="10"/>
      <c r="AKO237" s="10"/>
      <c r="AKP237" s="10"/>
      <c r="AKQ237" s="10"/>
      <c r="AKR237" s="10"/>
      <c r="AKS237" s="10"/>
      <c r="AKT237" s="10"/>
      <c r="AKU237" s="10"/>
      <c r="AKV237" s="10"/>
      <c r="AKW237" s="10"/>
      <c r="AKX237" s="10"/>
      <c r="AKY237" s="10"/>
      <c r="AKZ237" s="10"/>
      <c r="ALA237" s="10"/>
      <c r="ALB237" s="10"/>
      <c r="ALC237" s="10"/>
      <c r="ALD237" s="10"/>
      <c r="ALE237" s="10"/>
      <c r="ALF237" s="10"/>
      <c r="ALG237" s="10"/>
      <c r="ALH237" s="10"/>
      <c r="ALI237" s="10"/>
      <c r="ALJ237" s="10"/>
      <c r="ALK237" s="10"/>
      <c r="ALL237" s="10"/>
      <c r="ALM237" s="10"/>
      <c r="ALN237" s="10"/>
      <c r="ALO237" s="10"/>
      <c r="ALP237" s="10"/>
      <c r="ALQ237" s="10"/>
      <c r="ALR237" s="10"/>
      <c r="ALS237" s="10"/>
      <c r="ALT237" s="10"/>
      <c r="ALU237" s="10"/>
      <c r="ALV237" s="10"/>
      <c r="ALW237" s="10"/>
      <c r="ALX237" s="10"/>
      <c r="ALY237" s="10"/>
      <c r="ALZ237" s="10"/>
      <c r="AMA237" s="10"/>
      <c r="AMB237" s="10"/>
      <c r="AMC237" s="10"/>
      <c r="AMD237" s="10"/>
      <c r="AME237" s="10"/>
      <c r="AMF237" s="10"/>
      <c r="AMG237" s="10"/>
      <c r="AMH237" s="10"/>
      <c r="AMI237" s="10"/>
      <c r="AMJ237" s="10"/>
      <c r="AMK237" s="10"/>
      <c r="AML237" s="10"/>
      <c r="AMM237" s="10"/>
      <c r="AMN237" s="10"/>
      <c r="AMO237" s="10"/>
    </row>
    <row r="238" spans="1:1029" s="7" customFormat="1" ht="14.1" customHeight="1">
      <c r="A238" s="5" t="str">
        <f>SUBSTITUTE(CONCATENATE(G238,H238)," ","")</f>
        <v>ProcurementProject</v>
      </c>
      <c r="B238" s="6"/>
      <c r="C238" s="5"/>
      <c r="D238" s="5"/>
      <c r="E238" s="5"/>
      <c r="F238" s="5" t="str">
        <f>CONCATENATE(IF(G238="","",CONCATENATE(G238,"_ ")),H238,". Details")</f>
        <v>Procurement Project. Details</v>
      </c>
      <c r="G238" s="5"/>
      <c r="H238" s="5" t="s">
        <v>222</v>
      </c>
      <c r="I238" s="5"/>
      <c r="J238" s="5"/>
      <c r="K238" s="5"/>
      <c r="L238" s="5"/>
      <c r="M238" s="5"/>
      <c r="N238" s="5"/>
      <c r="O238" s="5"/>
      <c r="P238" s="5"/>
      <c r="Q238" s="5"/>
      <c r="R238" s="5" t="s">
        <v>210</v>
      </c>
      <c r="S238" s="5"/>
      <c r="T238" s="5"/>
      <c r="U238" s="5"/>
      <c r="V238" s="5"/>
      <c r="W238" s="5"/>
      <c r="X238" s="5" t="s">
        <v>222</v>
      </c>
      <c r="Y238" s="5" t="s">
        <v>211</v>
      </c>
      <c r="Z238" s="5"/>
      <c r="AA238" s="43">
        <v>43319</v>
      </c>
      <c r="AB238" s="12"/>
      <c r="AC238" s="12"/>
      <c r="AD238" s="12"/>
      <c r="AE238" s="12"/>
      <c r="AF238" s="12"/>
    </row>
    <row r="239" spans="1:1029" customFormat="1" ht="14.1" customHeight="1">
      <c r="A239" s="8" t="str">
        <f>SUBSTITUTE(CONCATENATE(I239,J239,IF(K239="Identifier","ID",IF(AND(K239="Text",OR(I239&lt;&gt;"",J239&lt;&gt;"")),"",K239)),IF(AND(M239&lt;&gt;"Text",K239&lt;&gt;M239,NOT(AND(K239="URI",M239="Identifier")),NOT(AND(K239="UUID",M239="Identifier")),NOT(AND(K239="OID",M239="Identifier"))),IF(M239="Identifier","ID",M239),""))," ","")</f>
        <v>Description</v>
      </c>
      <c r="B239" s="9" t="s">
        <v>220</v>
      </c>
      <c r="C239" s="8"/>
      <c r="D239" s="8"/>
      <c r="E239" s="8"/>
      <c r="F239" s="8" t="str">
        <f>CONCATENATE( IF(G239="","",CONCATENATE(G239,"_ ")),H239,". ",IF(I239="","",CONCATENATE(I239,"_ ")),L239,IF(OR(I239&lt;&gt;"",L239&lt;&gt;M239),CONCATENATE(". ",M239),""))</f>
        <v>Procurement Project. Description Text. Text</v>
      </c>
      <c r="G239" s="8"/>
      <c r="H239" s="8" t="s">
        <v>222</v>
      </c>
      <c r="I239" s="8"/>
      <c r="J239" s="8" t="s">
        <v>225</v>
      </c>
      <c r="K239" s="8" t="s">
        <v>215</v>
      </c>
      <c r="L239" s="8" t="str">
        <f>IF(J239&lt;&gt;"",CONCATENATE(J239," ",K239),K239)</f>
        <v>Description Text</v>
      </c>
      <c r="M239" s="8" t="s">
        <v>215</v>
      </c>
      <c r="N239" s="8"/>
      <c r="O239" s="8" t="str">
        <f>IF(N239&lt;&gt;"",CONCATENATE(N239,"_ ",M239,". Type"),CONCATENATE(M239,". Type"))</f>
        <v>Text. Type</v>
      </c>
      <c r="P239" s="8"/>
      <c r="Q239" s="8"/>
      <c r="R239" s="8" t="s">
        <v>213</v>
      </c>
      <c r="S239" s="8"/>
      <c r="T239" s="8"/>
      <c r="U239" s="8"/>
      <c r="V239" s="8"/>
      <c r="W239" s="8"/>
      <c r="X239" s="10"/>
      <c r="Y239" s="8" t="s">
        <v>211</v>
      </c>
      <c r="Z239" s="8"/>
      <c r="AA239" s="44">
        <v>43320</v>
      </c>
      <c r="AB239" s="23"/>
      <c r="AC239" s="23"/>
      <c r="AD239" s="23"/>
      <c r="AE239" s="23"/>
      <c r="AF239" s="23"/>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c r="HP239" s="10"/>
      <c r="HQ239" s="10"/>
      <c r="HR239" s="10"/>
      <c r="HS239" s="10"/>
      <c r="HT239" s="10"/>
      <c r="HU239" s="10"/>
      <c r="HV239" s="10"/>
      <c r="HW239" s="10"/>
      <c r="HX239" s="10"/>
      <c r="HY239" s="10"/>
      <c r="HZ239" s="10"/>
      <c r="IA239" s="10"/>
      <c r="IB239" s="10"/>
      <c r="IC239" s="10"/>
      <c r="ID239" s="10"/>
      <c r="IE239" s="10"/>
      <c r="IF239" s="10"/>
      <c r="IG239" s="10"/>
      <c r="IH239" s="10"/>
      <c r="II239" s="10"/>
      <c r="IJ239" s="10"/>
      <c r="IK239" s="10"/>
      <c r="IL239" s="10"/>
      <c r="IM239" s="10"/>
      <c r="IN239" s="10"/>
      <c r="IO239" s="10"/>
      <c r="IP239" s="10"/>
      <c r="IQ239" s="10"/>
      <c r="IR239" s="10"/>
      <c r="IS239" s="10"/>
      <c r="IT239" s="10"/>
      <c r="IU239" s="10"/>
      <c r="IV239" s="10"/>
      <c r="IW239" s="10"/>
      <c r="IX239" s="10"/>
      <c r="IY239" s="10"/>
      <c r="IZ239" s="10"/>
      <c r="JA239" s="10"/>
      <c r="JB239" s="10"/>
      <c r="JC239" s="10"/>
      <c r="JD239" s="10"/>
      <c r="JE239" s="10"/>
      <c r="JF239" s="10"/>
      <c r="JG239" s="10"/>
      <c r="JH239" s="10"/>
      <c r="JI239" s="10"/>
      <c r="JJ239" s="10"/>
      <c r="JK239" s="10"/>
      <c r="JL239" s="10"/>
      <c r="JM239" s="10"/>
      <c r="JN239" s="10"/>
      <c r="JO239" s="10"/>
      <c r="JP239" s="10"/>
      <c r="JQ239" s="10"/>
      <c r="JR239" s="10"/>
      <c r="JS239" s="10"/>
      <c r="JT239" s="10"/>
      <c r="JU239" s="10"/>
      <c r="JV239" s="10"/>
      <c r="JW239" s="10"/>
      <c r="JX239" s="10"/>
      <c r="JY239" s="10"/>
      <c r="JZ239" s="10"/>
      <c r="KA239" s="10"/>
      <c r="KB239" s="10"/>
      <c r="KC239" s="10"/>
      <c r="KD239" s="10"/>
      <c r="KE239" s="10"/>
      <c r="KF239" s="10"/>
      <c r="KG239" s="10"/>
      <c r="KH239" s="10"/>
      <c r="KI239" s="10"/>
      <c r="KJ239" s="10"/>
      <c r="KK239" s="10"/>
      <c r="KL239" s="10"/>
      <c r="KM239" s="10"/>
      <c r="KN239" s="10"/>
      <c r="KO239" s="10"/>
      <c r="KP239" s="10"/>
      <c r="KQ239" s="10"/>
      <c r="KR239" s="10"/>
      <c r="KS239" s="10"/>
      <c r="KT239" s="10"/>
      <c r="KU239" s="10"/>
      <c r="KV239" s="10"/>
      <c r="KW239" s="10"/>
      <c r="KX239" s="10"/>
      <c r="KY239" s="10"/>
      <c r="KZ239" s="10"/>
      <c r="LA239" s="10"/>
      <c r="LB239" s="10"/>
      <c r="LC239" s="10"/>
      <c r="LD239" s="10"/>
      <c r="LE239" s="10"/>
      <c r="LF239" s="10"/>
      <c r="LG239" s="10"/>
      <c r="LH239" s="10"/>
      <c r="LI239" s="10"/>
      <c r="LJ239" s="10"/>
      <c r="LK239" s="10"/>
      <c r="LL239" s="10"/>
      <c r="LM239" s="10"/>
      <c r="LN239" s="10"/>
      <c r="LO239" s="10"/>
      <c r="LP239" s="10"/>
      <c r="LQ239" s="10"/>
      <c r="LR239" s="10"/>
      <c r="LS239" s="10"/>
      <c r="LT239" s="10"/>
      <c r="LU239" s="10"/>
      <c r="LV239" s="10"/>
      <c r="LW239" s="10"/>
      <c r="LX239" s="10"/>
      <c r="LY239" s="10"/>
      <c r="LZ239" s="10"/>
      <c r="MA239" s="10"/>
      <c r="MB239" s="10"/>
      <c r="MC239" s="10"/>
      <c r="MD239" s="10"/>
      <c r="ME239" s="10"/>
      <c r="MF239" s="10"/>
      <c r="MG239" s="10"/>
      <c r="MH239" s="10"/>
      <c r="MI239" s="10"/>
      <c r="MJ239" s="10"/>
      <c r="MK239" s="10"/>
      <c r="ML239" s="10"/>
      <c r="MM239" s="10"/>
      <c r="MN239" s="10"/>
      <c r="MO239" s="10"/>
      <c r="MP239" s="10"/>
      <c r="MQ239" s="10"/>
      <c r="MR239" s="10"/>
      <c r="MS239" s="10"/>
      <c r="MT239" s="10"/>
      <c r="MU239" s="10"/>
      <c r="MV239" s="10"/>
      <c r="MW239" s="10"/>
      <c r="MX239" s="10"/>
      <c r="MY239" s="10"/>
      <c r="MZ239" s="10"/>
      <c r="NA239" s="10"/>
      <c r="NB239" s="10"/>
      <c r="NC239" s="10"/>
      <c r="ND239" s="10"/>
      <c r="NE239" s="10"/>
      <c r="NF239" s="10"/>
      <c r="NG239" s="10"/>
      <c r="NH239" s="10"/>
      <c r="NI239" s="10"/>
      <c r="NJ239" s="10"/>
      <c r="NK239" s="10"/>
      <c r="NL239" s="10"/>
      <c r="NM239" s="10"/>
      <c r="NN239" s="10"/>
      <c r="NO239" s="10"/>
      <c r="NP239" s="10"/>
      <c r="NQ239" s="10"/>
      <c r="NR239" s="10"/>
      <c r="NS239" s="10"/>
      <c r="NT239" s="10"/>
      <c r="NU239" s="10"/>
      <c r="NV239" s="10"/>
      <c r="NW239" s="10"/>
      <c r="NX239" s="10"/>
      <c r="NY239" s="10"/>
      <c r="NZ239" s="10"/>
      <c r="OA239" s="10"/>
      <c r="OB239" s="10"/>
      <c r="OC239" s="10"/>
      <c r="OD239" s="10"/>
      <c r="OE239" s="10"/>
      <c r="OF239" s="10"/>
      <c r="OG239" s="10"/>
      <c r="OH239" s="10"/>
      <c r="OI239" s="10"/>
      <c r="OJ239" s="10"/>
      <c r="OK239" s="10"/>
      <c r="OL239" s="10"/>
      <c r="OM239" s="10"/>
      <c r="ON239" s="10"/>
      <c r="OO239" s="10"/>
      <c r="OP239" s="10"/>
      <c r="OQ239" s="10"/>
      <c r="OR239" s="10"/>
      <c r="OS239" s="10"/>
      <c r="OT239" s="10"/>
      <c r="OU239" s="10"/>
      <c r="OV239" s="10"/>
      <c r="OW239" s="10"/>
      <c r="OX239" s="10"/>
      <c r="OY239" s="10"/>
      <c r="OZ239" s="10"/>
      <c r="PA239" s="10"/>
      <c r="PB239" s="10"/>
      <c r="PC239" s="10"/>
      <c r="PD239" s="10"/>
      <c r="PE239" s="10"/>
      <c r="PF239" s="10"/>
      <c r="PG239" s="10"/>
      <c r="PH239" s="10"/>
      <c r="PI239" s="10"/>
      <c r="PJ239" s="10"/>
      <c r="PK239" s="10"/>
      <c r="PL239" s="10"/>
      <c r="PM239" s="10"/>
      <c r="PN239" s="10"/>
      <c r="PO239" s="10"/>
      <c r="PP239" s="10"/>
      <c r="PQ239" s="10"/>
      <c r="PR239" s="10"/>
      <c r="PS239" s="10"/>
      <c r="PT239" s="10"/>
      <c r="PU239" s="10"/>
      <c r="PV239" s="10"/>
      <c r="PW239" s="10"/>
      <c r="PX239" s="10"/>
      <c r="PY239" s="10"/>
      <c r="PZ239" s="10"/>
      <c r="QA239" s="10"/>
      <c r="QB239" s="10"/>
      <c r="QC239" s="10"/>
      <c r="QD239" s="10"/>
      <c r="QE239" s="10"/>
      <c r="QF239" s="10"/>
      <c r="QG239" s="10"/>
      <c r="QH239" s="10"/>
      <c r="QI239" s="10"/>
      <c r="QJ239" s="10"/>
      <c r="QK239" s="10"/>
      <c r="QL239" s="10"/>
      <c r="QM239" s="10"/>
      <c r="QN239" s="10"/>
      <c r="QO239" s="10"/>
      <c r="QP239" s="10"/>
      <c r="QQ239" s="10"/>
      <c r="QR239" s="10"/>
      <c r="QS239" s="10"/>
      <c r="QT239" s="10"/>
      <c r="QU239" s="10"/>
      <c r="QV239" s="10"/>
      <c r="QW239" s="10"/>
      <c r="QX239" s="10"/>
      <c r="QY239" s="10"/>
      <c r="QZ239" s="10"/>
      <c r="RA239" s="10"/>
      <c r="RB239" s="10"/>
      <c r="RC239" s="10"/>
      <c r="RD239" s="10"/>
      <c r="RE239" s="10"/>
      <c r="RF239" s="10"/>
      <c r="RG239" s="10"/>
      <c r="RH239" s="10"/>
      <c r="RI239" s="10"/>
      <c r="RJ239" s="10"/>
      <c r="RK239" s="10"/>
      <c r="RL239" s="10"/>
      <c r="RM239" s="10"/>
      <c r="RN239" s="10"/>
      <c r="RO239" s="10"/>
      <c r="RP239" s="10"/>
      <c r="RQ239" s="10"/>
      <c r="RR239" s="10"/>
      <c r="RS239" s="10"/>
      <c r="RT239" s="10"/>
      <c r="RU239" s="10"/>
      <c r="RV239" s="10"/>
      <c r="RW239" s="10"/>
      <c r="RX239" s="10"/>
      <c r="RY239" s="10"/>
      <c r="RZ239" s="10"/>
      <c r="SA239" s="10"/>
      <c r="SB239" s="10"/>
      <c r="SC239" s="10"/>
      <c r="SD239" s="10"/>
      <c r="SE239" s="10"/>
      <c r="SF239" s="10"/>
      <c r="SG239" s="10"/>
      <c r="SH239" s="10"/>
      <c r="SI239" s="10"/>
      <c r="SJ239" s="10"/>
      <c r="SK239" s="10"/>
      <c r="SL239" s="10"/>
      <c r="SM239" s="10"/>
      <c r="SN239" s="10"/>
      <c r="SO239" s="10"/>
      <c r="SP239" s="10"/>
      <c r="SQ239" s="10"/>
      <c r="SR239" s="10"/>
      <c r="SS239" s="10"/>
      <c r="ST239" s="10"/>
      <c r="SU239" s="10"/>
      <c r="SV239" s="10"/>
      <c r="SW239" s="10"/>
      <c r="SX239" s="10"/>
      <c r="SY239" s="10"/>
      <c r="SZ239" s="10"/>
      <c r="TA239" s="10"/>
      <c r="TB239" s="10"/>
      <c r="TC239" s="10"/>
      <c r="TD239" s="10"/>
      <c r="TE239" s="10"/>
      <c r="TF239" s="10"/>
      <c r="TG239" s="10"/>
      <c r="TH239" s="10"/>
      <c r="TI239" s="10"/>
      <c r="TJ239" s="10"/>
      <c r="TK239" s="10"/>
      <c r="TL239" s="10"/>
      <c r="TM239" s="10"/>
      <c r="TN239" s="10"/>
      <c r="TO239" s="10"/>
      <c r="TP239" s="10"/>
      <c r="TQ239" s="10"/>
      <c r="TR239" s="10"/>
      <c r="TS239" s="10"/>
      <c r="TT239" s="10"/>
      <c r="TU239" s="10"/>
      <c r="TV239" s="10"/>
      <c r="TW239" s="10"/>
      <c r="TX239" s="10"/>
      <c r="TY239" s="10"/>
      <c r="TZ239" s="10"/>
      <c r="UA239" s="10"/>
      <c r="UB239" s="10"/>
      <c r="UC239" s="10"/>
      <c r="UD239" s="10"/>
      <c r="UE239" s="10"/>
      <c r="UF239" s="10"/>
      <c r="UG239" s="10"/>
      <c r="UH239" s="10"/>
      <c r="UI239" s="10"/>
      <c r="UJ239" s="10"/>
      <c r="UK239" s="10"/>
      <c r="UL239" s="10"/>
      <c r="UM239" s="10"/>
      <c r="UN239" s="10"/>
      <c r="UO239" s="10"/>
      <c r="UP239" s="10"/>
      <c r="UQ239" s="10"/>
      <c r="UR239" s="10"/>
      <c r="US239" s="10"/>
      <c r="UT239" s="10"/>
      <c r="UU239" s="10"/>
      <c r="UV239" s="10"/>
      <c r="UW239" s="10"/>
      <c r="UX239" s="10"/>
      <c r="UY239" s="10"/>
      <c r="UZ239" s="10"/>
      <c r="VA239" s="10"/>
      <c r="VB239" s="10"/>
      <c r="VC239" s="10"/>
      <c r="VD239" s="10"/>
      <c r="VE239" s="10"/>
      <c r="VF239" s="10"/>
      <c r="VG239" s="10"/>
      <c r="VH239" s="10"/>
      <c r="VI239" s="10"/>
      <c r="VJ239" s="10"/>
      <c r="VK239" s="10"/>
      <c r="VL239" s="10"/>
      <c r="VM239" s="10"/>
      <c r="VN239" s="10"/>
      <c r="VO239" s="10"/>
      <c r="VP239" s="10"/>
      <c r="VQ239" s="10"/>
      <c r="VR239" s="10"/>
      <c r="VS239" s="10"/>
      <c r="VT239" s="10"/>
      <c r="VU239" s="10"/>
      <c r="VV239" s="10"/>
      <c r="VW239" s="10"/>
      <c r="VX239" s="10"/>
      <c r="VY239" s="10"/>
      <c r="VZ239" s="10"/>
      <c r="WA239" s="10"/>
      <c r="WB239" s="10"/>
      <c r="WC239" s="10"/>
      <c r="WD239" s="10"/>
      <c r="WE239" s="10"/>
      <c r="WF239" s="10"/>
      <c r="WG239" s="10"/>
      <c r="WH239" s="10"/>
      <c r="WI239" s="10"/>
      <c r="WJ239" s="10"/>
      <c r="WK239" s="10"/>
      <c r="WL239" s="10"/>
      <c r="WM239" s="10"/>
      <c r="WN239" s="10"/>
      <c r="WO239" s="10"/>
      <c r="WP239" s="10"/>
      <c r="WQ239" s="10"/>
      <c r="WR239" s="10"/>
      <c r="WS239" s="10"/>
      <c r="WT239" s="10"/>
      <c r="WU239" s="10"/>
      <c r="WV239" s="10"/>
      <c r="WW239" s="10"/>
      <c r="WX239" s="10"/>
      <c r="WY239" s="10"/>
      <c r="WZ239" s="10"/>
      <c r="XA239" s="10"/>
      <c r="XB239" s="10"/>
      <c r="XC239" s="10"/>
      <c r="XD239" s="10"/>
      <c r="XE239" s="10"/>
      <c r="XF239" s="10"/>
      <c r="XG239" s="10"/>
      <c r="XH239" s="10"/>
      <c r="XI239" s="10"/>
      <c r="XJ239" s="10"/>
      <c r="XK239" s="10"/>
      <c r="XL239" s="10"/>
      <c r="XM239" s="10"/>
      <c r="XN239" s="10"/>
      <c r="XO239" s="10"/>
      <c r="XP239" s="10"/>
      <c r="XQ239" s="10"/>
      <c r="XR239" s="10"/>
      <c r="XS239" s="10"/>
      <c r="XT239" s="10"/>
      <c r="XU239" s="10"/>
      <c r="XV239" s="10"/>
      <c r="XW239" s="10"/>
      <c r="XX239" s="10"/>
      <c r="XY239" s="10"/>
      <c r="XZ239" s="10"/>
      <c r="YA239" s="10"/>
      <c r="YB239" s="10"/>
      <c r="YC239" s="10"/>
      <c r="YD239" s="10"/>
      <c r="YE239" s="10"/>
      <c r="YF239" s="10"/>
      <c r="YG239" s="10"/>
      <c r="YH239" s="10"/>
      <c r="YI239" s="10"/>
      <c r="YJ239" s="10"/>
      <c r="YK239" s="10"/>
      <c r="YL239" s="10"/>
      <c r="YM239" s="10"/>
      <c r="YN239" s="10"/>
      <c r="YO239" s="10"/>
      <c r="YP239" s="10"/>
      <c r="YQ239" s="10"/>
      <c r="YR239" s="10"/>
      <c r="YS239" s="10"/>
      <c r="YT239" s="10"/>
      <c r="YU239" s="10"/>
      <c r="YV239" s="10"/>
      <c r="YW239" s="10"/>
      <c r="YX239" s="10"/>
      <c r="YY239" s="10"/>
      <c r="YZ239" s="10"/>
      <c r="ZA239" s="10"/>
      <c r="ZB239" s="10"/>
      <c r="ZC239" s="10"/>
      <c r="ZD239" s="10"/>
      <c r="ZE239" s="10"/>
      <c r="ZF239" s="10"/>
      <c r="ZG239" s="10"/>
      <c r="ZH239" s="10"/>
      <c r="ZI239" s="10"/>
      <c r="ZJ239" s="10"/>
      <c r="ZK239" s="10"/>
      <c r="ZL239" s="10"/>
      <c r="ZM239" s="10"/>
      <c r="ZN239" s="10"/>
      <c r="ZO239" s="10"/>
      <c r="ZP239" s="10"/>
      <c r="ZQ239" s="10"/>
      <c r="ZR239" s="10"/>
      <c r="ZS239" s="10"/>
      <c r="ZT239" s="10"/>
      <c r="ZU239" s="10"/>
      <c r="ZV239" s="10"/>
      <c r="ZW239" s="10"/>
      <c r="ZX239" s="10"/>
      <c r="ZY239" s="10"/>
      <c r="ZZ239" s="10"/>
      <c r="AAA239" s="10"/>
      <c r="AAB239" s="10"/>
      <c r="AAC239" s="10"/>
      <c r="AAD239" s="10"/>
      <c r="AAE239" s="10"/>
      <c r="AAF239" s="10"/>
      <c r="AAG239" s="10"/>
      <c r="AAH239" s="10"/>
      <c r="AAI239" s="10"/>
      <c r="AAJ239" s="10"/>
      <c r="AAK239" s="10"/>
      <c r="AAL239" s="10"/>
      <c r="AAM239" s="10"/>
      <c r="AAN239" s="10"/>
      <c r="AAO239" s="10"/>
      <c r="AAP239" s="10"/>
      <c r="AAQ239" s="10"/>
      <c r="AAR239" s="10"/>
      <c r="AAS239" s="10"/>
      <c r="AAT239" s="10"/>
      <c r="AAU239" s="10"/>
      <c r="AAV239" s="10"/>
      <c r="AAW239" s="10"/>
      <c r="AAX239" s="10"/>
      <c r="AAY239" s="10"/>
      <c r="AAZ239" s="10"/>
      <c r="ABA239" s="10"/>
      <c r="ABB239" s="10"/>
      <c r="ABC239" s="10"/>
      <c r="ABD239" s="10"/>
      <c r="ABE239" s="10"/>
      <c r="ABF239" s="10"/>
      <c r="ABG239" s="10"/>
      <c r="ABH239" s="10"/>
      <c r="ABI239" s="10"/>
      <c r="ABJ239" s="10"/>
      <c r="ABK239" s="10"/>
      <c r="ABL239" s="10"/>
      <c r="ABM239" s="10"/>
      <c r="ABN239" s="10"/>
      <c r="ABO239" s="10"/>
      <c r="ABP239" s="10"/>
      <c r="ABQ239" s="10"/>
      <c r="ABR239" s="10"/>
      <c r="ABS239" s="10"/>
      <c r="ABT239" s="10"/>
      <c r="ABU239" s="10"/>
      <c r="ABV239" s="10"/>
      <c r="ABW239" s="10"/>
      <c r="ABX239" s="10"/>
      <c r="ABY239" s="10"/>
      <c r="ABZ239" s="10"/>
      <c r="ACA239" s="10"/>
      <c r="ACB239" s="10"/>
      <c r="ACC239" s="10"/>
      <c r="ACD239" s="10"/>
      <c r="ACE239" s="10"/>
      <c r="ACF239" s="10"/>
      <c r="ACG239" s="10"/>
      <c r="ACH239" s="10"/>
      <c r="ACI239" s="10"/>
      <c r="ACJ239" s="10"/>
      <c r="ACK239" s="10"/>
      <c r="ACL239" s="10"/>
      <c r="ACM239" s="10"/>
      <c r="ACN239" s="10"/>
      <c r="ACO239" s="10"/>
      <c r="ACP239" s="10"/>
      <c r="ACQ239" s="10"/>
      <c r="ACR239" s="10"/>
      <c r="ACS239" s="10"/>
      <c r="ACT239" s="10"/>
      <c r="ACU239" s="10"/>
      <c r="ACV239" s="10"/>
      <c r="ACW239" s="10"/>
      <c r="ACX239" s="10"/>
      <c r="ACY239" s="10"/>
      <c r="ACZ239" s="10"/>
      <c r="ADA239" s="10"/>
      <c r="ADB239" s="10"/>
      <c r="ADC239" s="10"/>
      <c r="ADD239" s="10"/>
      <c r="ADE239" s="10"/>
      <c r="ADF239" s="10"/>
      <c r="ADG239" s="10"/>
      <c r="ADH239" s="10"/>
      <c r="ADI239" s="10"/>
      <c r="ADJ239" s="10"/>
      <c r="ADK239" s="10"/>
      <c r="ADL239" s="10"/>
      <c r="ADM239" s="10"/>
      <c r="ADN239" s="10"/>
      <c r="ADO239" s="10"/>
      <c r="ADP239" s="10"/>
      <c r="ADQ239" s="10"/>
      <c r="ADR239" s="10"/>
      <c r="ADS239" s="10"/>
      <c r="ADT239" s="10"/>
      <c r="ADU239" s="10"/>
      <c r="ADV239" s="10"/>
      <c r="ADW239" s="10"/>
      <c r="ADX239" s="10"/>
      <c r="ADY239" s="10"/>
      <c r="ADZ239" s="10"/>
      <c r="AEA239" s="10"/>
      <c r="AEB239" s="10"/>
      <c r="AEC239" s="10"/>
      <c r="AED239" s="10"/>
      <c r="AEE239" s="10"/>
      <c r="AEF239" s="10"/>
      <c r="AEG239" s="10"/>
      <c r="AEH239" s="10"/>
      <c r="AEI239" s="10"/>
      <c r="AEJ239" s="10"/>
      <c r="AEK239" s="10"/>
      <c r="AEL239" s="10"/>
      <c r="AEM239" s="10"/>
      <c r="AEN239" s="10"/>
      <c r="AEO239" s="10"/>
      <c r="AEP239" s="10"/>
      <c r="AEQ239" s="10"/>
      <c r="AER239" s="10"/>
      <c r="AES239" s="10"/>
      <c r="AET239" s="10"/>
      <c r="AEU239" s="10"/>
      <c r="AEV239" s="10"/>
      <c r="AEW239" s="10"/>
      <c r="AEX239" s="10"/>
      <c r="AEY239" s="10"/>
      <c r="AEZ239" s="10"/>
      <c r="AFA239" s="10"/>
      <c r="AFB239" s="10"/>
      <c r="AFC239" s="10"/>
      <c r="AFD239" s="10"/>
      <c r="AFE239" s="10"/>
      <c r="AFF239" s="10"/>
      <c r="AFG239" s="10"/>
      <c r="AFH239" s="10"/>
      <c r="AFI239" s="10"/>
      <c r="AFJ239" s="10"/>
      <c r="AFK239" s="10"/>
      <c r="AFL239" s="10"/>
      <c r="AFM239" s="10"/>
      <c r="AFN239" s="10"/>
      <c r="AFO239" s="10"/>
      <c r="AFP239" s="10"/>
      <c r="AFQ239" s="10"/>
      <c r="AFR239" s="10"/>
      <c r="AFS239" s="10"/>
      <c r="AFT239" s="10"/>
      <c r="AFU239" s="10"/>
      <c r="AFV239" s="10"/>
      <c r="AFW239" s="10"/>
      <c r="AFX239" s="10"/>
      <c r="AFY239" s="10"/>
      <c r="AFZ239" s="10"/>
      <c r="AGA239" s="10"/>
      <c r="AGB239" s="10"/>
      <c r="AGC239" s="10"/>
      <c r="AGD239" s="10"/>
      <c r="AGE239" s="10"/>
      <c r="AGF239" s="10"/>
      <c r="AGG239" s="10"/>
      <c r="AGH239" s="10"/>
      <c r="AGI239" s="10"/>
      <c r="AGJ239" s="10"/>
      <c r="AGK239" s="10"/>
      <c r="AGL239" s="10"/>
      <c r="AGM239" s="10"/>
      <c r="AGN239" s="10"/>
      <c r="AGO239" s="10"/>
      <c r="AGP239" s="10"/>
      <c r="AGQ239" s="10"/>
      <c r="AGR239" s="10"/>
      <c r="AGS239" s="10"/>
      <c r="AGT239" s="10"/>
      <c r="AGU239" s="10"/>
      <c r="AGV239" s="10"/>
      <c r="AGW239" s="10"/>
      <c r="AGX239" s="10"/>
      <c r="AGY239" s="10"/>
      <c r="AGZ239" s="10"/>
      <c r="AHA239" s="10"/>
      <c r="AHB239" s="10"/>
      <c r="AHC239" s="10"/>
      <c r="AHD239" s="10"/>
      <c r="AHE239" s="10"/>
      <c r="AHF239" s="10"/>
      <c r="AHG239" s="10"/>
      <c r="AHH239" s="10"/>
      <c r="AHI239" s="10"/>
      <c r="AHJ239" s="10"/>
      <c r="AHK239" s="10"/>
      <c r="AHL239" s="10"/>
      <c r="AHM239" s="10"/>
      <c r="AHN239" s="10"/>
      <c r="AHO239" s="10"/>
      <c r="AHP239" s="10"/>
      <c r="AHQ239" s="10"/>
      <c r="AHR239" s="10"/>
      <c r="AHS239" s="10"/>
      <c r="AHT239" s="10"/>
      <c r="AHU239" s="10"/>
      <c r="AHV239" s="10"/>
      <c r="AHW239" s="10"/>
      <c r="AHX239" s="10"/>
      <c r="AHY239" s="10"/>
      <c r="AHZ239" s="10"/>
      <c r="AIA239" s="10"/>
      <c r="AIB239" s="10"/>
      <c r="AIC239" s="10"/>
      <c r="AID239" s="10"/>
      <c r="AIE239" s="10"/>
      <c r="AIF239" s="10"/>
      <c r="AIG239" s="10"/>
      <c r="AIH239" s="10"/>
      <c r="AII239" s="10"/>
      <c r="AIJ239" s="10"/>
      <c r="AIK239" s="10"/>
      <c r="AIL239" s="10"/>
      <c r="AIM239" s="10"/>
      <c r="AIN239" s="10"/>
      <c r="AIO239" s="10"/>
      <c r="AIP239" s="10"/>
      <c r="AIQ239" s="10"/>
      <c r="AIR239" s="10"/>
      <c r="AIS239" s="10"/>
      <c r="AIT239" s="10"/>
      <c r="AIU239" s="10"/>
      <c r="AIV239" s="10"/>
      <c r="AIW239" s="10"/>
      <c r="AIX239" s="10"/>
      <c r="AIY239" s="10"/>
      <c r="AIZ239" s="10"/>
      <c r="AJA239" s="10"/>
      <c r="AJB239" s="10"/>
      <c r="AJC239" s="10"/>
      <c r="AJD239" s="10"/>
      <c r="AJE239" s="10"/>
      <c r="AJF239" s="10"/>
      <c r="AJG239" s="10"/>
      <c r="AJH239" s="10"/>
      <c r="AJI239" s="10"/>
      <c r="AJJ239" s="10"/>
      <c r="AJK239" s="10"/>
      <c r="AJL239" s="10"/>
      <c r="AJM239" s="10"/>
      <c r="AJN239" s="10"/>
      <c r="AJO239" s="10"/>
      <c r="AJP239" s="10"/>
      <c r="AJQ239" s="10"/>
      <c r="AJR239" s="10"/>
      <c r="AJS239" s="10"/>
      <c r="AJT239" s="10"/>
      <c r="AJU239" s="10"/>
      <c r="AJV239" s="10"/>
      <c r="AJW239" s="10"/>
      <c r="AJX239" s="10"/>
      <c r="AJY239" s="10"/>
      <c r="AJZ239" s="10"/>
      <c r="AKA239" s="10"/>
      <c r="AKB239" s="10"/>
      <c r="AKC239" s="10"/>
      <c r="AKD239" s="10"/>
      <c r="AKE239" s="10"/>
      <c r="AKF239" s="10"/>
      <c r="AKG239" s="10"/>
      <c r="AKH239" s="10"/>
      <c r="AKI239" s="10"/>
      <c r="AKJ239" s="10"/>
      <c r="AKK239" s="10"/>
      <c r="AKL239" s="10"/>
      <c r="AKM239" s="10"/>
      <c r="AKN239" s="10"/>
      <c r="AKO239" s="10"/>
      <c r="AKP239" s="10"/>
      <c r="AKQ239" s="10"/>
      <c r="AKR239" s="10"/>
      <c r="AKS239" s="10"/>
      <c r="AKT239" s="10"/>
      <c r="AKU239" s="10"/>
      <c r="AKV239" s="10"/>
      <c r="AKW239" s="10"/>
      <c r="AKX239" s="10"/>
      <c r="AKY239" s="10"/>
      <c r="AKZ239" s="10"/>
      <c r="ALA239" s="10"/>
      <c r="ALB239" s="10"/>
      <c r="ALC239" s="10"/>
      <c r="ALD239" s="10"/>
      <c r="ALE239" s="10"/>
      <c r="ALF239" s="10"/>
      <c r="ALG239" s="10"/>
      <c r="ALH239" s="10"/>
      <c r="ALI239" s="10"/>
      <c r="ALJ239" s="10"/>
      <c r="ALK239" s="10"/>
      <c r="ALL239" s="10"/>
      <c r="ALM239" s="10"/>
      <c r="ALN239" s="10"/>
      <c r="ALO239" s="10"/>
      <c r="ALP239" s="10"/>
      <c r="ALQ239" s="10"/>
      <c r="ALR239" s="10"/>
      <c r="ALS239" s="10"/>
      <c r="ALT239" s="10"/>
      <c r="ALU239" s="10"/>
      <c r="ALV239" s="10"/>
      <c r="ALW239" s="10"/>
      <c r="ALX239" s="10"/>
      <c r="ALY239" s="10"/>
      <c r="ALZ239" s="10"/>
      <c r="AMA239" s="10"/>
      <c r="AMB239" s="10"/>
      <c r="AMC239" s="10"/>
      <c r="AMD239" s="10"/>
      <c r="AME239" s="10"/>
      <c r="AMF239" s="10"/>
      <c r="AMG239" s="10"/>
      <c r="AMH239" s="10"/>
      <c r="AMI239" s="10"/>
      <c r="AMJ239" s="10"/>
    </row>
    <row r="240" spans="1:1029" customFormat="1" ht="14.1" customHeight="1">
      <c r="A240" s="8" t="str">
        <f>SUBSTITUTE(CONCATENATE(I240,J240,IF(K240="Identifier","ID",IF(AND(K240="Text",OR(I240&lt;&gt;"",J240&lt;&gt;"")),"",K240)),IF(AND(M240&lt;&gt;"Text",K240&lt;&gt;M240,NOT(AND(K240="URI",M240="Identifier")),NOT(AND(K240="UUID",M240="Identifier")),NOT(AND(K240="OID",M240="Identifier"))),IF(M240="Identifier","ID",M240),""))," ","")</f>
        <v>IdentifierID</v>
      </c>
      <c r="B240" s="9" t="s">
        <v>219</v>
      </c>
      <c r="C240" s="8"/>
      <c r="D240" s="8"/>
      <c r="E240" s="8"/>
      <c r="F240" s="8" t="str">
        <f>CONCATENATE( IF(G240="","",CONCATENATE(G240,"_ ")),H240,". ",IF(I240="","",CONCATENATE(I240,"_ ")),L240,IF(OR(I240&lt;&gt;"",L240&lt;&gt;M240),CONCATENATE(". ",M240),""))</f>
        <v>Procurement Project. Identifier Identifier. Identifier</v>
      </c>
      <c r="G240" s="8"/>
      <c r="H240" s="8" t="s">
        <v>222</v>
      </c>
      <c r="I240" s="8"/>
      <c r="J240" s="8" t="s">
        <v>218</v>
      </c>
      <c r="K240" s="8" t="s">
        <v>218</v>
      </c>
      <c r="L240" s="8" t="str">
        <f>IF(J240&lt;&gt;"",CONCATENATE(J240," ",K240),K240)</f>
        <v>Identifier Identifier</v>
      </c>
      <c r="M240" s="8" t="s">
        <v>218</v>
      </c>
      <c r="N240" s="8"/>
      <c r="O240" s="8" t="str">
        <f>IF(N240&lt;&gt;"",CONCATENATE(N240,"_ ",M240,". Type"),CONCATENATE(M240,". Type"))</f>
        <v>Identifier. Type</v>
      </c>
      <c r="P240" s="8"/>
      <c r="Q240" s="8"/>
      <c r="R240" s="8" t="s">
        <v>213</v>
      </c>
      <c r="S240" s="8"/>
      <c r="T240" s="8"/>
      <c r="U240" s="8"/>
      <c r="V240" s="8"/>
      <c r="W240" s="8"/>
      <c r="X240" s="10"/>
      <c r="Y240" s="8" t="s">
        <v>211</v>
      </c>
      <c r="Z240" s="8"/>
      <c r="AA240" s="44">
        <v>43320</v>
      </c>
      <c r="AB240" s="23"/>
      <c r="AC240" s="23"/>
      <c r="AD240" s="23"/>
      <c r="AE240" s="23"/>
      <c r="AF240" s="23"/>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c r="HP240" s="10"/>
      <c r="HQ240" s="10"/>
      <c r="HR240" s="10"/>
      <c r="HS240" s="10"/>
      <c r="HT240" s="10"/>
      <c r="HU240" s="10"/>
      <c r="HV240" s="10"/>
      <c r="HW240" s="10"/>
      <c r="HX240" s="10"/>
      <c r="HY240" s="10"/>
      <c r="HZ240" s="10"/>
      <c r="IA240" s="10"/>
      <c r="IB240" s="10"/>
      <c r="IC240" s="10"/>
      <c r="ID240" s="10"/>
      <c r="IE240" s="10"/>
      <c r="IF240" s="10"/>
      <c r="IG240" s="10"/>
      <c r="IH240" s="10"/>
      <c r="II240" s="10"/>
      <c r="IJ240" s="10"/>
      <c r="IK240" s="10"/>
      <c r="IL240" s="10"/>
      <c r="IM240" s="10"/>
      <c r="IN240" s="10"/>
      <c r="IO240" s="10"/>
      <c r="IP240" s="10"/>
      <c r="IQ240" s="10"/>
      <c r="IR240" s="10"/>
      <c r="IS240" s="10"/>
      <c r="IT240" s="10"/>
      <c r="IU240" s="10"/>
      <c r="IV240" s="10"/>
      <c r="IW240" s="10"/>
      <c r="IX240" s="10"/>
      <c r="IY240" s="10"/>
      <c r="IZ240" s="10"/>
      <c r="JA240" s="10"/>
      <c r="JB240" s="10"/>
      <c r="JC240" s="10"/>
      <c r="JD240" s="10"/>
      <c r="JE240" s="10"/>
      <c r="JF240" s="10"/>
      <c r="JG240" s="10"/>
      <c r="JH240" s="10"/>
      <c r="JI240" s="10"/>
      <c r="JJ240" s="10"/>
      <c r="JK240" s="10"/>
      <c r="JL240" s="10"/>
      <c r="JM240" s="10"/>
      <c r="JN240" s="10"/>
      <c r="JO240" s="10"/>
      <c r="JP240" s="10"/>
      <c r="JQ240" s="10"/>
      <c r="JR240" s="10"/>
      <c r="JS240" s="10"/>
      <c r="JT240" s="10"/>
      <c r="JU240" s="10"/>
      <c r="JV240" s="10"/>
      <c r="JW240" s="10"/>
      <c r="JX240" s="10"/>
      <c r="JY240" s="10"/>
      <c r="JZ240" s="10"/>
      <c r="KA240" s="10"/>
      <c r="KB240" s="10"/>
      <c r="KC240" s="10"/>
      <c r="KD240" s="10"/>
      <c r="KE240" s="10"/>
      <c r="KF240" s="10"/>
      <c r="KG240" s="10"/>
      <c r="KH240" s="10"/>
      <c r="KI240" s="10"/>
      <c r="KJ240" s="10"/>
      <c r="KK240" s="10"/>
      <c r="KL240" s="10"/>
      <c r="KM240" s="10"/>
      <c r="KN240" s="10"/>
      <c r="KO240" s="10"/>
      <c r="KP240" s="10"/>
      <c r="KQ240" s="10"/>
      <c r="KR240" s="10"/>
      <c r="KS240" s="10"/>
      <c r="KT240" s="10"/>
      <c r="KU240" s="10"/>
      <c r="KV240" s="10"/>
      <c r="KW240" s="10"/>
      <c r="KX240" s="10"/>
      <c r="KY240" s="10"/>
      <c r="KZ240" s="10"/>
      <c r="LA240" s="10"/>
      <c r="LB240" s="10"/>
      <c r="LC240" s="10"/>
      <c r="LD240" s="10"/>
      <c r="LE240" s="10"/>
      <c r="LF240" s="10"/>
      <c r="LG240" s="10"/>
      <c r="LH240" s="10"/>
      <c r="LI240" s="10"/>
      <c r="LJ240" s="10"/>
      <c r="LK240" s="10"/>
      <c r="LL240" s="10"/>
      <c r="LM240" s="10"/>
      <c r="LN240" s="10"/>
      <c r="LO240" s="10"/>
      <c r="LP240" s="10"/>
      <c r="LQ240" s="10"/>
      <c r="LR240" s="10"/>
      <c r="LS240" s="10"/>
      <c r="LT240" s="10"/>
      <c r="LU240" s="10"/>
      <c r="LV240" s="10"/>
      <c r="LW240" s="10"/>
      <c r="LX240" s="10"/>
      <c r="LY240" s="10"/>
      <c r="LZ240" s="10"/>
      <c r="MA240" s="10"/>
      <c r="MB240" s="10"/>
      <c r="MC240" s="10"/>
      <c r="MD240" s="10"/>
      <c r="ME240" s="10"/>
      <c r="MF240" s="10"/>
      <c r="MG240" s="10"/>
      <c r="MH240" s="10"/>
      <c r="MI240" s="10"/>
      <c r="MJ240" s="10"/>
      <c r="MK240" s="10"/>
      <c r="ML240" s="10"/>
      <c r="MM240" s="10"/>
      <c r="MN240" s="10"/>
      <c r="MO240" s="10"/>
      <c r="MP240" s="10"/>
      <c r="MQ240" s="10"/>
      <c r="MR240" s="10"/>
      <c r="MS240" s="10"/>
      <c r="MT240" s="10"/>
      <c r="MU240" s="10"/>
      <c r="MV240" s="10"/>
      <c r="MW240" s="10"/>
      <c r="MX240" s="10"/>
      <c r="MY240" s="10"/>
      <c r="MZ240" s="10"/>
      <c r="NA240" s="10"/>
      <c r="NB240" s="10"/>
      <c r="NC240" s="10"/>
      <c r="ND240" s="10"/>
      <c r="NE240" s="10"/>
      <c r="NF240" s="10"/>
      <c r="NG240" s="10"/>
      <c r="NH240" s="10"/>
      <c r="NI240" s="10"/>
      <c r="NJ240" s="10"/>
      <c r="NK240" s="10"/>
      <c r="NL240" s="10"/>
      <c r="NM240" s="10"/>
      <c r="NN240" s="10"/>
      <c r="NO240" s="10"/>
      <c r="NP240" s="10"/>
      <c r="NQ240" s="10"/>
      <c r="NR240" s="10"/>
      <c r="NS240" s="10"/>
      <c r="NT240" s="10"/>
      <c r="NU240" s="10"/>
      <c r="NV240" s="10"/>
      <c r="NW240" s="10"/>
      <c r="NX240" s="10"/>
      <c r="NY240" s="10"/>
      <c r="NZ240" s="10"/>
      <c r="OA240" s="10"/>
      <c r="OB240" s="10"/>
      <c r="OC240" s="10"/>
      <c r="OD240" s="10"/>
      <c r="OE240" s="10"/>
      <c r="OF240" s="10"/>
      <c r="OG240" s="10"/>
      <c r="OH240" s="10"/>
      <c r="OI240" s="10"/>
      <c r="OJ240" s="10"/>
      <c r="OK240" s="10"/>
      <c r="OL240" s="10"/>
      <c r="OM240" s="10"/>
      <c r="ON240" s="10"/>
      <c r="OO240" s="10"/>
      <c r="OP240" s="10"/>
      <c r="OQ240" s="10"/>
      <c r="OR240" s="10"/>
      <c r="OS240" s="10"/>
      <c r="OT240" s="10"/>
      <c r="OU240" s="10"/>
      <c r="OV240" s="10"/>
      <c r="OW240" s="10"/>
      <c r="OX240" s="10"/>
      <c r="OY240" s="10"/>
      <c r="OZ240" s="10"/>
      <c r="PA240" s="10"/>
      <c r="PB240" s="10"/>
      <c r="PC240" s="10"/>
      <c r="PD240" s="10"/>
      <c r="PE240" s="10"/>
      <c r="PF240" s="10"/>
      <c r="PG240" s="10"/>
      <c r="PH240" s="10"/>
      <c r="PI240" s="10"/>
      <c r="PJ240" s="10"/>
      <c r="PK240" s="10"/>
      <c r="PL240" s="10"/>
      <c r="PM240" s="10"/>
      <c r="PN240" s="10"/>
      <c r="PO240" s="10"/>
      <c r="PP240" s="10"/>
      <c r="PQ240" s="10"/>
      <c r="PR240" s="10"/>
      <c r="PS240" s="10"/>
      <c r="PT240" s="10"/>
      <c r="PU240" s="10"/>
      <c r="PV240" s="10"/>
      <c r="PW240" s="10"/>
      <c r="PX240" s="10"/>
      <c r="PY240" s="10"/>
      <c r="PZ240" s="10"/>
      <c r="QA240" s="10"/>
      <c r="QB240" s="10"/>
      <c r="QC240" s="10"/>
      <c r="QD240" s="10"/>
      <c r="QE240" s="10"/>
      <c r="QF240" s="10"/>
      <c r="QG240" s="10"/>
      <c r="QH240" s="10"/>
      <c r="QI240" s="10"/>
      <c r="QJ240" s="10"/>
      <c r="QK240" s="10"/>
      <c r="QL240" s="10"/>
      <c r="QM240" s="10"/>
      <c r="QN240" s="10"/>
      <c r="QO240" s="10"/>
      <c r="QP240" s="10"/>
      <c r="QQ240" s="10"/>
      <c r="QR240" s="10"/>
      <c r="QS240" s="10"/>
      <c r="QT240" s="10"/>
      <c r="QU240" s="10"/>
      <c r="QV240" s="10"/>
      <c r="QW240" s="10"/>
      <c r="QX240" s="10"/>
      <c r="QY240" s="10"/>
      <c r="QZ240" s="10"/>
      <c r="RA240" s="10"/>
      <c r="RB240" s="10"/>
      <c r="RC240" s="10"/>
      <c r="RD240" s="10"/>
      <c r="RE240" s="10"/>
      <c r="RF240" s="10"/>
      <c r="RG240" s="10"/>
      <c r="RH240" s="10"/>
      <c r="RI240" s="10"/>
      <c r="RJ240" s="10"/>
      <c r="RK240" s="10"/>
      <c r="RL240" s="10"/>
      <c r="RM240" s="10"/>
      <c r="RN240" s="10"/>
      <c r="RO240" s="10"/>
      <c r="RP240" s="10"/>
      <c r="RQ240" s="10"/>
      <c r="RR240" s="10"/>
      <c r="RS240" s="10"/>
      <c r="RT240" s="10"/>
      <c r="RU240" s="10"/>
      <c r="RV240" s="10"/>
      <c r="RW240" s="10"/>
      <c r="RX240" s="10"/>
      <c r="RY240" s="10"/>
      <c r="RZ240" s="10"/>
      <c r="SA240" s="10"/>
      <c r="SB240" s="10"/>
      <c r="SC240" s="10"/>
      <c r="SD240" s="10"/>
      <c r="SE240" s="10"/>
      <c r="SF240" s="10"/>
      <c r="SG240" s="10"/>
      <c r="SH240" s="10"/>
      <c r="SI240" s="10"/>
      <c r="SJ240" s="10"/>
      <c r="SK240" s="10"/>
      <c r="SL240" s="10"/>
      <c r="SM240" s="10"/>
      <c r="SN240" s="10"/>
      <c r="SO240" s="10"/>
      <c r="SP240" s="10"/>
      <c r="SQ240" s="10"/>
      <c r="SR240" s="10"/>
      <c r="SS240" s="10"/>
      <c r="ST240" s="10"/>
      <c r="SU240" s="10"/>
      <c r="SV240" s="10"/>
      <c r="SW240" s="10"/>
      <c r="SX240" s="10"/>
      <c r="SY240" s="10"/>
      <c r="SZ240" s="10"/>
      <c r="TA240" s="10"/>
      <c r="TB240" s="10"/>
      <c r="TC240" s="10"/>
      <c r="TD240" s="10"/>
      <c r="TE240" s="10"/>
      <c r="TF240" s="10"/>
      <c r="TG240" s="10"/>
      <c r="TH240" s="10"/>
      <c r="TI240" s="10"/>
      <c r="TJ240" s="10"/>
      <c r="TK240" s="10"/>
      <c r="TL240" s="10"/>
      <c r="TM240" s="10"/>
      <c r="TN240" s="10"/>
      <c r="TO240" s="10"/>
      <c r="TP240" s="10"/>
      <c r="TQ240" s="10"/>
      <c r="TR240" s="10"/>
      <c r="TS240" s="10"/>
      <c r="TT240" s="10"/>
      <c r="TU240" s="10"/>
      <c r="TV240" s="10"/>
      <c r="TW240" s="10"/>
      <c r="TX240" s="10"/>
      <c r="TY240" s="10"/>
      <c r="TZ240" s="10"/>
      <c r="UA240" s="10"/>
      <c r="UB240" s="10"/>
      <c r="UC240" s="10"/>
      <c r="UD240" s="10"/>
      <c r="UE240" s="10"/>
      <c r="UF240" s="10"/>
      <c r="UG240" s="10"/>
      <c r="UH240" s="10"/>
      <c r="UI240" s="10"/>
      <c r="UJ240" s="10"/>
      <c r="UK240" s="10"/>
      <c r="UL240" s="10"/>
      <c r="UM240" s="10"/>
      <c r="UN240" s="10"/>
      <c r="UO240" s="10"/>
      <c r="UP240" s="10"/>
      <c r="UQ240" s="10"/>
      <c r="UR240" s="10"/>
      <c r="US240" s="10"/>
      <c r="UT240" s="10"/>
      <c r="UU240" s="10"/>
      <c r="UV240" s="10"/>
      <c r="UW240" s="10"/>
      <c r="UX240" s="10"/>
      <c r="UY240" s="10"/>
      <c r="UZ240" s="10"/>
      <c r="VA240" s="10"/>
      <c r="VB240" s="10"/>
      <c r="VC240" s="10"/>
      <c r="VD240" s="10"/>
      <c r="VE240" s="10"/>
      <c r="VF240" s="10"/>
      <c r="VG240" s="10"/>
      <c r="VH240" s="10"/>
      <c r="VI240" s="10"/>
      <c r="VJ240" s="10"/>
      <c r="VK240" s="10"/>
      <c r="VL240" s="10"/>
      <c r="VM240" s="10"/>
      <c r="VN240" s="10"/>
      <c r="VO240" s="10"/>
      <c r="VP240" s="10"/>
      <c r="VQ240" s="10"/>
      <c r="VR240" s="10"/>
      <c r="VS240" s="10"/>
      <c r="VT240" s="10"/>
      <c r="VU240" s="10"/>
      <c r="VV240" s="10"/>
      <c r="VW240" s="10"/>
      <c r="VX240" s="10"/>
      <c r="VY240" s="10"/>
      <c r="VZ240" s="10"/>
      <c r="WA240" s="10"/>
      <c r="WB240" s="10"/>
      <c r="WC240" s="10"/>
      <c r="WD240" s="10"/>
      <c r="WE240" s="10"/>
      <c r="WF240" s="10"/>
      <c r="WG240" s="10"/>
      <c r="WH240" s="10"/>
      <c r="WI240" s="10"/>
      <c r="WJ240" s="10"/>
      <c r="WK240" s="10"/>
      <c r="WL240" s="10"/>
      <c r="WM240" s="10"/>
      <c r="WN240" s="10"/>
      <c r="WO240" s="10"/>
      <c r="WP240" s="10"/>
      <c r="WQ240" s="10"/>
      <c r="WR240" s="10"/>
      <c r="WS240" s="10"/>
      <c r="WT240" s="10"/>
      <c r="WU240" s="10"/>
      <c r="WV240" s="10"/>
      <c r="WW240" s="10"/>
      <c r="WX240" s="10"/>
      <c r="WY240" s="10"/>
      <c r="WZ240" s="10"/>
      <c r="XA240" s="10"/>
      <c r="XB240" s="10"/>
      <c r="XC240" s="10"/>
      <c r="XD240" s="10"/>
      <c r="XE240" s="10"/>
      <c r="XF240" s="10"/>
      <c r="XG240" s="10"/>
      <c r="XH240" s="10"/>
      <c r="XI240" s="10"/>
      <c r="XJ240" s="10"/>
      <c r="XK240" s="10"/>
      <c r="XL240" s="10"/>
      <c r="XM240" s="10"/>
      <c r="XN240" s="10"/>
      <c r="XO240" s="10"/>
      <c r="XP240" s="10"/>
      <c r="XQ240" s="10"/>
      <c r="XR240" s="10"/>
      <c r="XS240" s="10"/>
      <c r="XT240" s="10"/>
      <c r="XU240" s="10"/>
      <c r="XV240" s="10"/>
      <c r="XW240" s="10"/>
      <c r="XX240" s="10"/>
      <c r="XY240" s="10"/>
      <c r="XZ240" s="10"/>
      <c r="YA240" s="10"/>
      <c r="YB240" s="10"/>
      <c r="YC240" s="10"/>
      <c r="YD240" s="10"/>
      <c r="YE240" s="10"/>
      <c r="YF240" s="10"/>
      <c r="YG240" s="10"/>
      <c r="YH240" s="10"/>
      <c r="YI240" s="10"/>
      <c r="YJ240" s="10"/>
      <c r="YK240" s="10"/>
      <c r="YL240" s="10"/>
      <c r="YM240" s="10"/>
      <c r="YN240" s="10"/>
      <c r="YO240" s="10"/>
      <c r="YP240" s="10"/>
      <c r="YQ240" s="10"/>
      <c r="YR240" s="10"/>
      <c r="YS240" s="10"/>
      <c r="YT240" s="10"/>
      <c r="YU240" s="10"/>
      <c r="YV240" s="10"/>
      <c r="YW240" s="10"/>
      <c r="YX240" s="10"/>
      <c r="YY240" s="10"/>
      <c r="YZ240" s="10"/>
      <c r="ZA240" s="10"/>
      <c r="ZB240" s="10"/>
      <c r="ZC240" s="10"/>
      <c r="ZD240" s="10"/>
      <c r="ZE240" s="10"/>
      <c r="ZF240" s="10"/>
      <c r="ZG240" s="10"/>
      <c r="ZH240" s="10"/>
      <c r="ZI240" s="10"/>
      <c r="ZJ240" s="10"/>
      <c r="ZK240" s="10"/>
      <c r="ZL240" s="10"/>
      <c r="ZM240" s="10"/>
      <c r="ZN240" s="10"/>
      <c r="ZO240" s="10"/>
      <c r="ZP240" s="10"/>
      <c r="ZQ240" s="10"/>
      <c r="ZR240" s="10"/>
      <c r="ZS240" s="10"/>
      <c r="ZT240" s="10"/>
      <c r="ZU240" s="10"/>
      <c r="ZV240" s="10"/>
      <c r="ZW240" s="10"/>
      <c r="ZX240" s="10"/>
      <c r="ZY240" s="10"/>
      <c r="ZZ240" s="10"/>
      <c r="AAA240" s="10"/>
      <c r="AAB240" s="10"/>
      <c r="AAC240" s="10"/>
      <c r="AAD240" s="10"/>
      <c r="AAE240" s="10"/>
      <c r="AAF240" s="10"/>
      <c r="AAG240" s="10"/>
      <c r="AAH240" s="10"/>
      <c r="AAI240" s="10"/>
      <c r="AAJ240" s="10"/>
      <c r="AAK240" s="10"/>
      <c r="AAL240" s="10"/>
      <c r="AAM240" s="10"/>
      <c r="AAN240" s="10"/>
      <c r="AAO240" s="10"/>
      <c r="AAP240" s="10"/>
      <c r="AAQ240" s="10"/>
      <c r="AAR240" s="10"/>
      <c r="AAS240" s="10"/>
      <c r="AAT240" s="10"/>
      <c r="AAU240" s="10"/>
      <c r="AAV240" s="10"/>
      <c r="AAW240" s="10"/>
      <c r="AAX240" s="10"/>
      <c r="AAY240" s="10"/>
      <c r="AAZ240" s="10"/>
      <c r="ABA240" s="10"/>
      <c r="ABB240" s="10"/>
      <c r="ABC240" s="10"/>
      <c r="ABD240" s="10"/>
      <c r="ABE240" s="10"/>
      <c r="ABF240" s="10"/>
      <c r="ABG240" s="10"/>
      <c r="ABH240" s="10"/>
      <c r="ABI240" s="10"/>
      <c r="ABJ240" s="10"/>
      <c r="ABK240" s="10"/>
      <c r="ABL240" s="10"/>
      <c r="ABM240" s="10"/>
      <c r="ABN240" s="10"/>
      <c r="ABO240" s="10"/>
      <c r="ABP240" s="10"/>
      <c r="ABQ240" s="10"/>
      <c r="ABR240" s="10"/>
      <c r="ABS240" s="10"/>
      <c r="ABT240" s="10"/>
      <c r="ABU240" s="10"/>
      <c r="ABV240" s="10"/>
      <c r="ABW240" s="10"/>
      <c r="ABX240" s="10"/>
      <c r="ABY240" s="10"/>
      <c r="ABZ240" s="10"/>
      <c r="ACA240" s="10"/>
      <c r="ACB240" s="10"/>
      <c r="ACC240" s="10"/>
      <c r="ACD240" s="10"/>
      <c r="ACE240" s="10"/>
      <c r="ACF240" s="10"/>
      <c r="ACG240" s="10"/>
      <c r="ACH240" s="10"/>
      <c r="ACI240" s="10"/>
      <c r="ACJ240" s="10"/>
      <c r="ACK240" s="10"/>
      <c r="ACL240" s="10"/>
      <c r="ACM240" s="10"/>
      <c r="ACN240" s="10"/>
      <c r="ACO240" s="10"/>
      <c r="ACP240" s="10"/>
      <c r="ACQ240" s="10"/>
      <c r="ACR240" s="10"/>
      <c r="ACS240" s="10"/>
      <c r="ACT240" s="10"/>
      <c r="ACU240" s="10"/>
      <c r="ACV240" s="10"/>
      <c r="ACW240" s="10"/>
      <c r="ACX240" s="10"/>
      <c r="ACY240" s="10"/>
      <c r="ACZ240" s="10"/>
      <c r="ADA240" s="10"/>
      <c r="ADB240" s="10"/>
      <c r="ADC240" s="10"/>
      <c r="ADD240" s="10"/>
      <c r="ADE240" s="10"/>
      <c r="ADF240" s="10"/>
      <c r="ADG240" s="10"/>
      <c r="ADH240" s="10"/>
      <c r="ADI240" s="10"/>
      <c r="ADJ240" s="10"/>
      <c r="ADK240" s="10"/>
      <c r="ADL240" s="10"/>
      <c r="ADM240" s="10"/>
      <c r="ADN240" s="10"/>
      <c r="ADO240" s="10"/>
      <c r="ADP240" s="10"/>
      <c r="ADQ240" s="10"/>
      <c r="ADR240" s="10"/>
      <c r="ADS240" s="10"/>
      <c r="ADT240" s="10"/>
      <c r="ADU240" s="10"/>
      <c r="ADV240" s="10"/>
      <c r="ADW240" s="10"/>
      <c r="ADX240" s="10"/>
      <c r="ADY240" s="10"/>
      <c r="ADZ240" s="10"/>
      <c r="AEA240" s="10"/>
      <c r="AEB240" s="10"/>
      <c r="AEC240" s="10"/>
      <c r="AED240" s="10"/>
      <c r="AEE240" s="10"/>
      <c r="AEF240" s="10"/>
      <c r="AEG240" s="10"/>
      <c r="AEH240" s="10"/>
      <c r="AEI240" s="10"/>
      <c r="AEJ240" s="10"/>
      <c r="AEK240" s="10"/>
      <c r="AEL240" s="10"/>
      <c r="AEM240" s="10"/>
      <c r="AEN240" s="10"/>
      <c r="AEO240" s="10"/>
      <c r="AEP240" s="10"/>
      <c r="AEQ240" s="10"/>
      <c r="AER240" s="10"/>
      <c r="AES240" s="10"/>
      <c r="AET240" s="10"/>
      <c r="AEU240" s="10"/>
      <c r="AEV240" s="10"/>
      <c r="AEW240" s="10"/>
      <c r="AEX240" s="10"/>
      <c r="AEY240" s="10"/>
      <c r="AEZ240" s="10"/>
      <c r="AFA240" s="10"/>
      <c r="AFB240" s="10"/>
      <c r="AFC240" s="10"/>
      <c r="AFD240" s="10"/>
      <c r="AFE240" s="10"/>
      <c r="AFF240" s="10"/>
      <c r="AFG240" s="10"/>
      <c r="AFH240" s="10"/>
      <c r="AFI240" s="10"/>
      <c r="AFJ240" s="10"/>
      <c r="AFK240" s="10"/>
      <c r="AFL240" s="10"/>
      <c r="AFM240" s="10"/>
      <c r="AFN240" s="10"/>
      <c r="AFO240" s="10"/>
      <c r="AFP240" s="10"/>
      <c r="AFQ240" s="10"/>
      <c r="AFR240" s="10"/>
      <c r="AFS240" s="10"/>
      <c r="AFT240" s="10"/>
      <c r="AFU240" s="10"/>
      <c r="AFV240" s="10"/>
      <c r="AFW240" s="10"/>
      <c r="AFX240" s="10"/>
      <c r="AFY240" s="10"/>
      <c r="AFZ240" s="10"/>
      <c r="AGA240" s="10"/>
      <c r="AGB240" s="10"/>
      <c r="AGC240" s="10"/>
      <c r="AGD240" s="10"/>
      <c r="AGE240" s="10"/>
      <c r="AGF240" s="10"/>
      <c r="AGG240" s="10"/>
      <c r="AGH240" s="10"/>
      <c r="AGI240" s="10"/>
      <c r="AGJ240" s="10"/>
      <c r="AGK240" s="10"/>
      <c r="AGL240" s="10"/>
      <c r="AGM240" s="10"/>
      <c r="AGN240" s="10"/>
      <c r="AGO240" s="10"/>
      <c r="AGP240" s="10"/>
      <c r="AGQ240" s="10"/>
      <c r="AGR240" s="10"/>
      <c r="AGS240" s="10"/>
      <c r="AGT240" s="10"/>
      <c r="AGU240" s="10"/>
      <c r="AGV240" s="10"/>
      <c r="AGW240" s="10"/>
      <c r="AGX240" s="10"/>
      <c r="AGY240" s="10"/>
      <c r="AGZ240" s="10"/>
      <c r="AHA240" s="10"/>
      <c r="AHB240" s="10"/>
      <c r="AHC240" s="10"/>
      <c r="AHD240" s="10"/>
      <c r="AHE240" s="10"/>
      <c r="AHF240" s="10"/>
      <c r="AHG240" s="10"/>
      <c r="AHH240" s="10"/>
      <c r="AHI240" s="10"/>
      <c r="AHJ240" s="10"/>
      <c r="AHK240" s="10"/>
      <c r="AHL240" s="10"/>
      <c r="AHM240" s="10"/>
      <c r="AHN240" s="10"/>
      <c r="AHO240" s="10"/>
      <c r="AHP240" s="10"/>
      <c r="AHQ240" s="10"/>
      <c r="AHR240" s="10"/>
      <c r="AHS240" s="10"/>
      <c r="AHT240" s="10"/>
      <c r="AHU240" s="10"/>
      <c r="AHV240" s="10"/>
      <c r="AHW240" s="10"/>
      <c r="AHX240" s="10"/>
      <c r="AHY240" s="10"/>
      <c r="AHZ240" s="10"/>
      <c r="AIA240" s="10"/>
      <c r="AIB240" s="10"/>
      <c r="AIC240" s="10"/>
      <c r="AID240" s="10"/>
      <c r="AIE240" s="10"/>
      <c r="AIF240" s="10"/>
      <c r="AIG240" s="10"/>
      <c r="AIH240" s="10"/>
      <c r="AII240" s="10"/>
      <c r="AIJ240" s="10"/>
      <c r="AIK240" s="10"/>
      <c r="AIL240" s="10"/>
      <c r="AIM240" s="10"/>
      <c r="AIN240" s="10"/>
      <c r="AIO240" s="10"/>
      <c r="AIP240" s="10"/>
      <c r="AIQ240" s="10"/>
      <c r="AIR240" s="10"/>
      <c r="AIS240" s="10"/>
      <c r="AIT240" s="10"/>
      <c r="AIU240" s="10"/>
      <c r="AIV240" s="10"/>
      <c r="AIW240" s="10"/>
      <c r="AIX240" s="10"/>
      <c r="AIY240" s="10"/>
      <c r="AIZ240" s="10"/>
      <c r="AJA240" s="10"/>
      <c r="AJB240" s="10"/>
      <c r="AJC240" s="10"/>
      <c r="AJD240" s="10"/>
      <c r="AJE240" s="10"/>
      <c r="AJF240" s="10"/>
      <c r="AJG240" s="10"/>
      <c r="AJH240" s="10"/>
      <c r="AJI240" s="10"/>
      <c r="AJJ240" s="10"/>
      <c r="AJK240" s="10"/>
      <c r="AJL240" s="10"/>
      <c r="AJM240" s="10"/>
      <c r="AJN240" s="10"/>
      <c r="AJO240" s="10"/>
      <c r="AJP240" s="10"/>
      <c r="AJQ240" s="10"/>
      <c r="AJR240" s="10"/>
      <c r="AJS240" s="10"/>
      <c r="AJT240" s="10"/>
      <c r="AJU240" s="10"/>
      <c r="AJV240" s="10"/>
      <c r="AJW240" s="10"/>
      <c r="AJX240" s="10"/>
      <c r="AJY240" s="10"/>
      <c r="AJZ240" s="10"/>
      <c r="AKA240" s="10"/>
      <c r="AKB240" s="10"/>
      <c r="AKC240" s="10"/>
      <c r="AKD240" s="10"/>
      <c r="AKE240" s="10"/>
      <c r="AKF240" s="10"/>
      <c r="AKG240" s="10"/>
      <c r="AKH240" s="10"/>
      <c r="AKI240" s="10"/>
      <c r="AKJ240" s="10"/>
      <c r="AKK240" s="10"/>
      <c r="AKL240" s="10"/>
      <c r="AKM240" s="10"/>
      <c r="AKN240" s="10"/>
      <c r="AKO240" s="10"/>
      <c r="AKP240" s="10"/>
      <c r="AKQ240" s="10"/>
      <c r="AKR240" s="10"/>
      <c r="AKS240" s="10"/>
      <c r="AKT240" s="10"/>
      <c r="AKU240" s="10"/>
      <c r="AKV240" s="10"/>
      <c r="AKW240" s="10"/>
      <c r="AKX240" s="10"/>
      <c r="AKY240" s="10"/>
      <c r="AKZ240" s="10"/>
      <c r="ALA240" s="10"/>
      <c r="ALB240" s="10"/>
      <c r="ALC240" s="10"/>
      <c r="ALD240" s="10"/>
      <c r="ALE240" s="10"/>
      <c r="ALF240" s="10"/>
      <c r="ALG240" s="10"/>
      <c r="ALH240" s="10"/>
      <c r="ALI240" s="10"/>
      <c r="ALJ240" s="10"/>
      <c r="ALK240" s="10"/>
      <c r="ALL240" s="10"/>
      <c r="ALM240" s="10"/>
      <c r="ALN240" s="10"/>
      <c r="ALO240" s="10"/>
      <c r="ALP240" s="10"/>
      <c r="ALQ240" s="10"/>
      <c r="ALR240" s="10"/>
      <c r="ALS240" s="10"/>
      <c r="ALT240" s="10"/>
      <c r="ALU240" s="10"/>
      <c r="ALV240" s="10"/>
      <c r="ALW240" s="10"/>
      <c r="ALX240" s="10"/>
      <c r="ALY240" s="10"/>
      <c r="ALZ240" s="10"/>
      <c r="AMA240" s="10"/>
      <c r="AMB240" s="10"/>
      <c r="AMC240" s="10"/>
      <c r="AMD240" s="10"/>
      <c r="AME240" s="10"/>
      <c r="AMF240" s="10"/>
      <c r="AMG240" s="10"/>
      <c r="AMH240" s="10"/>
      <c r="AMI240" s="10"/>
      <c r="AMJ240" s="10"/>
    </row>
    <row r="241" spans="1:1029" customFormat="1" ht="14.1" customHeight="1">
      <c r="A241" s="8" t="str">
        <f>SUBSTITUTE(CONCATENATE(I241,J241,IF(K241="Identifier","ID",IF(AND(K241="Text",OR(I241&lt;&gt;"",J241&lt;&gt;"")),"",K241)),IF(AND(M241&lt;&gt;"Text",K241&lt;&gt;M241,NOT(AND(K241="URI",M241="Identifier")),NOT(AND(K241="UUID",M241="Identifier")),NOT(AND(K241="OID",M241="Identifier"))),IF(M241="Identifier","ID",M241),""))," ","")</f>
        <v>Title</v>
      </c>
      <c r="B241" s="9" t="s">
        <v>220</v>
      </c>
      <c r="C241" s="8"/>
      <c r="D241" s="8"/>
      <c r="E241" s="8"/>
      <c r="F241" s="8" t="str">
        <f>CONCATENATE( IF(G241="","",CONCATENATE(G241,"_ ")),H241,". ",IF(I241="","",CONCATENATE(I241,"_ ")),L241,IF(OR(I241&lt;&gt;"",L241&lt;&gt;M241),CONCATENATE(". ",M241),""))</f>
        <v>Procurement Project. Title Text. Text</v>
      </c>
      <c r="G241" s="8"/>
      <c r="H241" s="8" t="s">
        <v>222</v>
      </c>
      <c r="I241" s="8"/>
      <c r="J241" s="8" t="s">
        <v>176</v>
      </c>
      <c r="K241" s="8" t="s">
        <v>215</v>
      </c>
      <c r="L241" s="8" t="str">
        <f>IF(J241&lt;&gt;"",CONCATENATE(J241," ",K241),K241)</f>
        <v>Title Text</v>
      </c>
      <c r="M241" s="8" t="s">
        <v>215</v>
      </c>
      <c r="N241" s="8"/>
      <c r="O241" s="8" t="str">
        <f>IF(N241&lt;&gt;"",CONCATENATE(N241,"_ ",M241,". Type"),CONCATENATE(M241,". Type"))</f>
        <v>Text. Type</v>
      </c>
      <c r="P241" s="8"/>
      <c r="Q241" s="8"/>
      <c r="R241" s="8" t="s">
        <v>213</v>
      </c>
      <c r="S241" s="8"/>
      <c r="T241" s="8"/>
      <c r="U241" s="8"/>
      <c r="V241" s="8"/>
      <c r="W241" s="8"/>
      <c r="X241" s="10" t="s">
        <v>176</v>
      </c>
      <c r="Y241" s="8" t="s">
        <v>211</v>
      </c>
      <c r="Z241" s="8"/>
      <c r="AA241" s="44">
        <v>43320</v>
      </c>
      <c r="AB241" s="23"/>
      <c r="AC241" s="23"/>
      <c r="AD241" s="23"/>
      <c r="AE241" s="23"/>
      <c r="AF241" s="23"/>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c r="HP241" s="10"/>
      <c r="HQ241" s="10"/>
      <c r="HR241" s="10"/>
      <c r="HS241" s="10"/>
      <c r="HT241" s="10"/>
      <c r="HU241" s="10"/>
      <c r="HV241" s="10"/>
      <c r="HW241" s="10"/>
      <c r="HX241" s="10"/>
      <c r="HY241" s="10"/>
      <c r="HZ241" s="10"/>
      <c r="IA241" s="10"/>
      <c r="IB241" s="10"/>
      <c r="IC241" s="10"/>
      <c r="ID241" s="10"/>
      <c r="IE241" s="10"/>
      <c r="IF241" s="10"/>
      <c r="IG241" s="10"/>
      <c r="IH241" s="10"/>
      <c r="II241" s="10"/>
      <c r="IJ241" s="10"/>
      <c r="IK241" s="10"/>
      <c r="IL241" s="10"/>
      <c r="IM241" s="10"/>
      <c r="IN241" s="10"/>
      <c r="IO241" s="10"/>
      <c r="IP241" s="10"/>
      <c r="IQ241" s="10"/>
      <c r="IR241" s="10"/>
      <c r="IS241" s="10"/>
      <c r="IT241" s="10"/>
      <c r="IU241" s="10"/>
      <c r="IV241" s="10"/>
      <c r="IW241" s="10"/>
      <c r="IX241" s="10"/>
      <c r="IY241" s="10"/>
      <c r="IZ241" s="10"/>
      <c r="JA241" s="10"/>
      <c r="JB241" s="10"/>
      <c r="JC241" s="10"/>
      <c r="JD241" s="10"/>
      <c r="JE241" s="10"/>
      <c r="JF241" s="10"/>
      <c r="JG241" s="10"/>
      <c r="JH241" s="10"/>
      <c r="JI241" s="10"/>
      <c r="JJ241" s="10"/>
      <c r="JK241" s="10"/>
      <c r="JL241" s="10"/>
      <c r="JM241" s="10"/>
      <c r="JN241" s="10"/>
      <c r="JO241" s="10"/>
      <c r="JP241" s="10"/>
      <c r="JQ241" s="10"/>
      <c r="JR241" s="10"/>
      <c r="JS241" s="10"/>
      <c r="JT241" s="10"/>
      <c r="JU241" s="10"/>
      <c r="JV241" s="10"/>
      <c r="JW241" s="10"/>
      <c r="JX241" s="10"/>
      <c r="JY241" s="10"/>
      <c r="JZ241" s="10"/>
      <c r="KA241" s="10"/>
      <c r="KB241" s="10"/>
      <c r="KC241" s="10"/>
      <c r="KD241" s="10"/>
      <c r="KE241" s="10"/>
      <c r="KF241" s="10"/>
      <c r="KG241" s="10"/>
      <c r="KH241" s="10"/>
      <c r="KI241" s="10"/>
      <c r="KJ241" s="10"/>
      <c r="KK241" s="10"/>
      <c r="KL241" s="10"/>
      <c r="KM241" s="10"/>
      <c r="KN241" s="10"/>
      <c r="KO241" s="10"/>
      <c r="KP241" s="10"/>
      <c r="KQ241" s="10"/>
      <c r="KR241" s="10"/>
      <c r="KS241" s="10"/>
      <c r="KT241" s="10"/>
      <c r="KU241" s="10"/>
      <c r="KV241" s="10"/>
      <c r="KW241" s="10"/>
      <c r="KX241" s="10"/>
      <c r="KY241" s="10"/>
      <c r="KZ241" s="10"/>
      <c r="LA241" s="10"/>
      <c r="LB241" s="10"/>
      <c r="LC241" s="10"/>
      <c r="LD241" s="10"/>
      <c r="LE241" s="10"/>
      <c r="LF241" s="10"/>
      <c r="LG241" s="10"/>
      <c r="LH241" s="10"/>
      <c r="LI241" s="10"/>
      <c r="LJ241" s="10"/>
      <c r="LK241" s="10"/>
      <c r="LL241" s="10"/>
      <c r="LM241" s="10"/>
      <c r="LN241" s="10"/>
      <c r="LO241" s="10"/>
      <c r="LP241" s="10"/>
      <c r="LQ241" s="10"/>
      <c r="LR241" s="10"/>
      <c r="LS241" s="10"/>
      <c r="LT241" s="10"/>
      <c r="LU241" s="10"/>
      <c r="LV241" s="10"/>
      <c r="LW241" s="10"/>
      <c r="LX241" s="10"/>
      <c r="LY241" s="10"/>
      <c r="LZ241" s="10"/>
      <c r="MA241" s="10"/>
      <c r="MB241" s="10"/>
      <c r="MC241" s="10"/>
      <c r="MD241" s="10"/>
      <c r="ME241" s="10"/>
      <c r="MF241" s="10"/>
      <c r="MG241" s="10"/>
      <c r="MH241" s="10"/>
      <c r="MI241" s="10"/>
      <c r="MJ241" s="10"/>
      <c r="MK241" s="10"/>
      <c r="ML241" s="10"/>
      <c r="MM241" s="10"/>
      <c r="MN241" s="10"/>
      <c r="MO241" s="10"/>
      <c r="MP241" s="10"/>
      <c r="MQ241" s="10"/>
      <c r="MR241" s="10"/>
      <c r="MS241" s="10"/>
      <c r="MT241" s="10"/>
      <c r="MU241" s="10"/>
      <c r="MV241" s="10"/>
      <c r="MW241" s="10"/>
      <c r="MX241" s="10"/>
      <c r="MY241" s="10"/>
      <c r="MZ241" s="10"/>
      <c r="NA241" s="10"/>
      <c r="NB241" s="10"/>
      <c r="NC241" s="10"/>
      <c r="ND241" s="10"/>
      <c r="NE241" s="10"/>
      <c r="NF241" s="10"/>
      <c r="NG241" s="10"/>
      <c r="NH241" s="10"/>
      <c r="NI241" s="10"/>
      <c r="NJ241" s="10"/>
      <c r="NK241" s="10"/>
      <c r="NL241" s="10"/>
      <c r="NM241" s="10"/>
      <c r="NN241" s="10"/>
      <c r="NO241" s="10"/>
      <c r="NP241" s="10"/>
      <c r="NQ241" s="10"/>
      <c r="NR241" s="10"/>
      <c r="NS241" s="10"/>
      <c r="NT241" s="10"/>
      <c r="NU241" s="10"/>
      <c r="NV241" s="10"/>
      <c r="NW241" s="10"/>
      <c r="NX241" s="10"/>
      <c r="NY241" s="10"/>
      <c r="NZ241" s="10"/>
      <c r="OA241" s="10"/>
      <c r="OB241" s="10"/>
      <c r="OC241" s="10"/>
      <c r="OD241" s="10"/>
      <c r="OE241" s="10"/>
      <c r="OF241" s="10"/>
      <c r="OG241" s="10"/>
      <c r="OH241" s="10"/>
      <c r="OI241" s="10"/>
      <c r="OJ241" s="10"/>
      <c r="OK241" s="10"/>
      <c r="OL241" s="10"/>
      <c r="OM241" s="10"/>
      <c r="ON241" s="10"/>
      <c r="OO241" s="10"/>
      <c r="OP241" s="10"/>
      <c r="OQ241" s="10"/>
      <c r="OR241" s="10"/>
      <c r="OS241" s="10"/>
      <c r="OT241" s="10"/>
      <c r="OU241" s="10"/>
      <c r="OV241" s="10"/>
      <c r="OW241" s="10"/>
      <c r="OX241" s="10"/>
      <c r="OY241" s="10"/>
      <c r="OZ241" s="10"/>
      <c r="PA241" s="10"/>
      <c r="PB241" s="10"/>
      <c r="PC241" s="10"/>
      <c r="PD241" s="10"/>
      <c r="PE241" s="10"/>
      <c r="PF241" s="10"/>
      <c r="PG241" s="10"/>
      <c r="PH241" s="10"/>
      <c r="PI241" s="10"/>
      <c r="PJ241" s="10"/>
      <c r="PK241" s="10"/>
      <c r="PL241" s="10"/>
      <c r="PM241" s="10"/>
      <c r="PN241" s="10"/>
      <c r="PO241" s="10"/>
      <c r="PP241" s="10"/>
      <c r="PQ241" s="10"/>
      <c r="PR241" s="10"/>
      <c r="PS241" s="10"/>
      <c r="PT241" s="10"/>
      <c r="PU241" s="10"/>
      <c r="PV241" s="10"/>
      <c r="PW241" s="10"/>
      <c r="PX241" s="10"/>
      <c r="PY241" s="10"/>
      <c r="PZ241" s="10"/>
      <c r="QA241" s="10"/>
      <c r="QB241" s="10"/>
      <c r="QC241" s="10"/>
      <c r="QD241" s="10"/>
      <c r="QE241" s="10"/>
      <c r="QF241" s="10"/>
      <c r="QG241" s="10"/>
      <c r="QH241" s="10"/>
      <c r="QI241" s="10"/>
      <c r="QJ241" s="10"/>
      <c r="QK241" s="10"/>
      <c r="QL241" s="10"/>
      <c r="QM241" s="10"/>
      <c r="QN241" s="10"/>
      <c r="QO241" s="10"/>
      <c r="QP241" s="10"/>
      <c r="QQ241" s="10"/>
      <c r="QR241" s="10"/>
      <c r="QS241" s="10"/>
      <c r="QT241" s="10"/>
      <c r="QU241" s="10"/>
      <c r="QV241" s="10"/>
      <c r="QW241" s="10"/>
      <c r="QX241" s="10"/>
      <c r="QY241" s="10"/>
      <c r="QZ241" s="10"/>
      <c r="RA241" s="10"/>
      <c r="RB241" s="10"/>
      <c r="RC241" s="10"/>
      <c r="RD241" s="10"/>
      <c r="RE241" s="10"/>
      <c r="RF241" s="10"/>
      <c r="RG241" s="10"/>
      <c r="RH241" s="10"/>
      <c r="RI241" s="10"/>
      <c r="RJ241" s="10"/>
      <c r="RK241" s="10"/>
      <c r="RL241" s="10"/>
      <c r="RM241" s="10"/>
      <c r="RN241" s="10"/>
      <c r="RO241" s="10"/>
      <c r="RP241" s="10"/>
      <c r="RQ241" s="10"/>
      <c r="RR241" s="10"/>
      <c r="RS241" s="10"/>
      <c r="RT241" s="10"/>
      <c r="RU241" s="10"/>
      <c r="RV241" s="10"/>
      <c r="RW241" s="10"/>
      <c r="RX241" s="10"/>
      <c r="RY241" s="10"/>
      <c r="RZ241" s="10"/>
      <c r="SA241" s="10"/>
      <c r="SB241" s="10"/>
      <c r="SC241" s="10"/>
      <c r="SD241" s="10"/>
      <c r="SE241" s="10"/>
      <c r="SF241" s="10"/>
      <c r="SG241" s="10"/>
      <c r="SH241" s="10"/>
      <c r="SI241" s="10"/>
      <c r="SJ241" s="10"/>
      <c r="SK241" s="10"/>
      <c r="SL241" s="10"/>
      <c r="SM241" s="10"/>
      <c r="SN241" s="10"/>
      <c r="SO241" s="10"/>
      <c r="SP241" s="10"/>
      <c r="SQ241" s="10"/>
      <c r="SR241" s="10"/>
      <c r="SS241" s="10"/>
      <c r="ST241" s="10"/>
      <c r="SU241" s="10"/>
      <c r="SV241" s="10"/>
      <c r="SW241" s="10"/>
      <c r="SX241" s="10"/>
      <c r="SY241" s="10"/>
      <c r="SZ241" s="10"/>
      <c r="TA241" s="10"/>
      <c r="TB241" s="10"/>
      <c r="TC241" s="10"/>
      <c r="TD241" s="10"/>
      <c r="TE241" s="10"/>
      <c r="TF241" s="10"/>
      <c r="TG241" s="10"/>
      <c r="TH241" s="10"/>
      <c r="TI241" s="10"/>
      <c r="TJ241" s="10"/>
      <c r="TK241" s="10"/>
      <c r="TL241" s="10"/>
      <c r="TM241" s="10"/>
      <c r="TN241" s="10"/>
      <c r="TO241" s="10"/>
      <c r="TP241" s="10"/>
      <c r="TQ241" s="10"/>
      <c r="TR241" s="10"/>
      <c r="TS241" s="10"/>
      <c r="TT241" s="10"/>
      <c r="TU241" s="10"/>
      <c r="TV241" s="10"/>
      <c r="TW241" s="10"/>
      <c r="TX241" s="10"/>
      <c r="TY241" s="10"/>
      <c r="TZ241" s="10"/>
      <c r="UA241" s="10"/>
      <c r="UB241" s="10"/>
      <c r="UC241" s="10"/>
      <c r="UD241" s="10"/>
      <c r="UE241" s="10"/>
      <c r="UF241" s="10"/>
      <c r="UG241" s="10"/>
      <c r="UH241" s="10"/>
      <c r="UI241" s="10"/>
      <c r="UJ241" s="10"/>
      <c r="UK241" s="10"/>
      <c r="UL241" s="10"/>
      <c r="UM241" s="10"/>
      <c r="UN241" s="10"/>
      <c r="UO241" s="10"/>
      <c r="UP241" s="10"/>
      <c r="UQ241" s="10"/>
      <c r="UR241" s="10"/>
      <c r="US241" s="10"/>
      <c r="UT241" s="10"/>
      <c r="UU241" s="10"/>
      <c r="UV241" s="10"/>
      <c r="UW241" s="10"/>
      <c r="UX241" s="10"/>
      <c r="UY241" s="10"/>
      <c r="UZ241" s="10"/>
      <c r="VA241" s="10"/>
      <c r="VB241" s="10"/>
      <c r="VC241" s="10"/>
      <c r="VD241" s="10"/>
      <c r="VE241" s="10"/>
      <c r="VF241" s="10"/>
      <c r="VG241" s="10"/>
      <c r="VH241" s="10"/>
      <c r="VI241" s="10"/>
      <c r="VJ241" s="10"/>
      <c r="VK241" s="10"/>
      <c r="VL241" s="10"/>
      <c r="VM241" s="10"/>
      <c r="VN241" s="10"/>
      <c r="VO241" s="10"/>
      <c r="VP241" s="10"/>
      <c r="VQ241" s="10"/>
      <c r="VR241" s="10"/>
      <c r="VS241" s="10"/>
      <c r="VT241" s="10"/>
      <c r="VU241" s="10"/>
      <c r="VV241" s="10"/>
      <c r="VW241" s="10"/>
      <c r="VX241" s="10"/>
      <c r="VY241" s="10"/>
      <c r="VZ241" s="10"/>
      <c r="WA241" s="10"/>
      <c r="WB241" s="10"/>
      <c r="WC241" s="10"/>
      <c r="WD241" s="10"/>
      <c r="WE241" s="10"/>
      <c r="WF241" s="10"/>
      <c r="WG241" s="10"/>
      <c r="WH241" s="10"/>
      <c r="WI241" s="10"/>
      <c r="WJ241" s="10"/>
      <c r="WK241" s="10"/>
      <c r="WL241" s="10"/>
      <c r="WM241" s="10"/>
      <c r="WN241" s="10"/>
      <c r="WO241" s="10"/>
      <c r="WP241" s="10"/>
      <c r="WQ241" s="10"/>
      <c r="WR241" s="10"/>
      <c r="WS241" s="10"/>
      <c r="WT241" s="10"/>
      <c r="WU241" s="10"/>
      <c r="WV241" s="10"/>
      <c r="WW241" s="10"/>
      <c r="WX241" s="10"/>
      <c r="WY241" s="10"/>
      <c r="WZ241" s="10"/>
      <c r="XA241" s="10"/>
      <c r="XB241" s="10"/>
      <c r="XC241" s="10"/>
      <c r="XD241" s="10"/>
      <c r="XE241" s="10"/>
      <c r="XF241" s="10"/>
      <c r="XG241" s="10"/>
      <c r="XH241" s="10"/>
      <c r="XI241" s="10"/>
      <c r="XJ241" s="10"/>
      <c r="XK241" s="10"/>
      <c r="XL241" s="10"/>
      <c r="XM241" s="10"/>
      <c r="XN241" s="10"/>
      <c r="XO241" s="10"/>
      <c r="XP241" s="10"/>
      <c r="XQ241" s="10"/>
      <c r="XR241" s="10"/>
      <c r="XS241" s="10"/>
      <c r="XT241" s="10"/>
      <c r="XU241" s="10"/>
      <c r="XV241" s="10"/>
      <c r="XW241" s="10"/>
      <c r="XX241" s="10"/>
      <c r="XY241" s="10"/>
      <c r="XZ241" s="10"/>
      <c r="YA241" s="10"/>
      <c r="YB241" s="10"/>
      <c r="YC241" s="10"/>
      <c r="YD241" s="10"/>
      <c r="YE241" s="10"/>
      <c r="YF241" s="10"/>
      <c r="YG241" s="10"/>
      <c r="YH241" s="10"/>
      <c r="YI241" s="10"/>
      <c r="YJ241" s="10"/>
      <c r="YK241" s="10"/>
      <c r="YL241" s="10"/>
      <c r="YM241" s="10"/>
      <c r="YN241" s="10"/>
      <c r="YO241" s="10"/>
      <c r="YP241" s="10"/>
      <c r="YQ241" s="10"/>
      <c r="YR241" s="10"/>
      <c r="YS241" s="10"/>
      <c r="YT241" s="10"/>
      <c r="YU241" s="10"/>
      <c r="YV241" s="10"/>
      <c r="YW241" s="10"/>
      <c r="YX241" s="10"/>
      <c r="YY241" s="10"/>
      <c r="YZ241" s="10"/>
      <c r="ZA241" s="10"/>
      <c r="ZB241" s="10"/>
      <c r="ZC241" s="10"/>
      <c r="ZD241" s="10"/>
      <c r="ZE241" s="10"/>
      <c r="ZF241" s="10"/>
      <c r="ZG241" s="10"/>
      <c r="ZH241" s="10"/>
      <c r="ZI241" s="10"/>
      <c r="ZJ241" s="10"/>
      <c r="ZK241" s="10"/>
      <c r="ZL241" s="10"/>
      <c r="ZM241" s="10"/>
      <c r="ZN241" s="10"/>
      <c r="ZO241" s="10"/>
      <c r="ZP241" s="10"/>
      <c r="ZQ241" s="10"/>
      <c r="ZR241" s="10"/>
      <c r="ZS241" s="10"/>
      <c r="ZT241" s="10"/>
      <c r="ZU241" s="10"/>
      <c r="ZV241" s="10"/>
      <c r="ZW241" s="10"/>
      <c r="ZX241" s="10"/>
      <c r="ZY241" s="10"/>
      <c r="ZZ241" s="10"/>
      <c r="AAA241" s="10"/>
      <c r="AAB241" s="10"/>
      <c r="AAC241" s="10"/>
      <c r="AAD241" s="10"/>
      <c r="AAE241" s="10"/>
      <c r="AAF241" s="10"/>
      <c r="AAG241" s="10"/>
      <c r="AAH241" s="10"/>
      <c r="AAI241" s="10"/>
      <c r="AAJ241" s="10"/>
      <c r="AAK241" s="10"/>
      <c r="AAL241" s="10"/>
      <c r="AAM241" s="10"/>
      <c r="AAN241" s="10"/>
      <c r="AAO241" s="10"/>
      <c r="AAP241" s="10"/>
      <c r="AAQ241" s="10"/>
      <c r="AAR241" s="10"/>
      <c r="AAS241" s="10"/>
      <c r="AAT241" s="10"/>
      <c r="AAU241" s="10"/>
      <c r="AAV241" s="10"/>
      <c r="AAW241" s="10"/>
      <c r="AAX241" s="10"/>
      <c r="AAY241" s="10"/>
      <c r="AAZ241" s="10"/>
      <c r="ABA241" s="10"/>
      <c r="ABB241" s="10"/>
      <c r="ABC241" s="10"/>
      <c r="ABD241" s="10"/>
      <c r="ABE241" s="10"/>
      <c r="ABF241" s="10"/>
      <c r="ABG241" s="10"/>
      <c r="ABH241" s="10"/>
      <c r="ABI241" s="10"/>
      <c r="ABJ241" s="10"/>
      <c r="ABK241" s="10"/>
      <c r="ABL241" s="10"/>
      <c r="ABM241" s="10"/>
      <c r="ABN241" s="10"/>
      <c r="ABO241" s="10"/>
      <c r="ABP241" s="10"/>
      <c r="ABQ241" s="10"/>
      <c r="ABR241" s="10"/>
      <c r="ABS241" s="10"/>
      <c r="ABT241" s="10"/>
      <c r="ABU241" s="10"/>
      <c r="ABV241" s="10"/>
      <c r="ABW241" s="10"/>
      <c r="ABX241" s="10"/>
      <c r="ABY241" s="10"/>
      <c r="ABZ241" s="10"/>
      <c r="ACA241" s="10"/>
      <c r="ACB241" s="10"/>
      <c r="ACC241" s="10"/>
      <c r="ACD241" s="10"/>
      <c r="ACE241" s="10"/>
      <c r="ACF241" s="10"/>
      <c r="ACG241" s="10"/>
      <c r="ACH241" s="10"/>
      <c r="ACI241" s="10"/>
      <c r="ACJ241" s="10"/>
      <c r="ACK241" s="10"/>
      <c r="ACL241" s="10"/>
      <c r="ACM241" s="10"/>
      <c r="ACN241" s="10"/>
      <c r="ACO241" s="10"/>
      <c r="ACP241" s="10"/>
      <c r="ACQ241" s="10"/>
      <c r="ACR241" s="10"/>
      <c r="ACS241" s="10"/>
      <c r="ACT241" s="10"/>
      <c r="ACU241" s="10"/>
      <c r="ACV241" s="10"/>
      <c r="ACW241" s="10"/>
      <c r="ACX241" s="10"/>
      <c r="ACY241" s="10"/>
      <c r="ACZ241" s="10"/>
      <c r="ADA241" s="10"/>
      <c r="ADB241" s="10"/>
      <c r="ADC241" s="10"/>
      <c r="ADD241" s="10"/>
      <c r="ADE241" s="10"/>
      <c r="ADF241" s="10"/>
      <c r="ADG241" s="10"/>
      <c r="ADH241" s="10"/>
      <c r="ADI241" s="10"/>
      <c r="ADJ241" s="10"/>
      <c r="ADK241" s="10"/>
      <c r="ADL241" s="10"/>
      <c r="ADM241" s="10"/>
      <c r="ADN241" s="10"/>
      <c r="ADO241" s="10"/>
      <c r="ADP241" s="10"/>
      <c r="ADQ241" s="10"/>
      <c r="ADR241" s="10"/>
      <c r="ADS241" s="10"/>
      <c r="ADT241" s="10"/>
      <c r="ADU241" s="10"/>
      <c r="ADV241" s="10"/>
      <c r="ADW241" s="10"/>
      <c r="ADX241" s="10"/>
      <c r="ADY241" s="10"/>
      <c r="ADZ241" s="10"/>
      <c r="AEA241" s="10"/>
      <c r="AEB241" s="10"/>
      <c r="AEC241" s="10"/>
      <c r="AED241" s="10"/>
      <c r="AEE241" s="10"/>
      <c r="AEF241" s="10"/>
      <c r="AEG241" s="10"/>
      <c r="AEH241" s="10"/>
      <c r="AEI241" s="10"/>
      <c r="AEJ241" s="10"/>
      <c r="AEK241" s="10"/>
      <c r="AEL241" s="10"/>
      <c r="AEM241" s="10"/>
      <c r="AEN241" s="10"/>
      <c r="AEO241" s="10"/>
      <c r="AEP241" s="10"/>
      <c r="AEQ241" s="10"/>
      <c r="AER241" s="10"/>
      <c r="AES241" s="10"/>
      <c r="AET241" s="10"/>
      <c r="AEU241" s="10"/>
      <c r="AEV241" s="10"/>
      <c r="AEW241" s="10"/>
      <c r="AEX241" s="10"/>
      <c r="AEY241" s="10"/>
      <c r="AEZ241" s="10"/>
      <c r="AFA241" s="10"/>
      <c r="AFB241" s="10"/>
      <c r="AFC241" s="10"/>
      <c r="AFD241" s="10"/>
      <c r="AFE241" s="10"/>
      <c r="AFF241" s="10"/>
      <c r="AFG241" s="10"/>
      <c r="AFH241" s="10"/>
      <c r="AFI241" s="10"/>
      <c r="AFJ241" s="10"/>
      <c r="AFK241" s="10"/>
      <c r="AFL241" s="10"/>
      <c r="AFM241" s="10"/>
      <c r="AFN241" s="10"/>
      <c r="AFO241" s="10"/>
      <c r="AFP241" s="10"/>
      <c r="AFQ241" s="10"/>
      <c r="AFR241" s="10"/>
      <c r="AFS241" s="10"/>
      <c r="AFT241" s="10"/>
      <c r="AFU241" s="10"/>
      <c r="AFV241" s="10"/>
      <c r="AFW241" s="10"/>
      <c r="AFX241" s="10"/>
      <c r="AFY241" s="10"/>
      <c r="AFZ241" s="10"/>
      <c r="AGA241" s="10"/>
      <c r="AGB241" s="10"/>
      <c r="AGC241" s="10"/>
      <c r="AGD241" s="10"/>
      <c r="AGE241" s="10"/>
      <c r="AGF241" s="10"/>
      <c r="AGG241" s="10"/>
      <c r="AGH241" s="10"/>
      <c r="AGI241" s="10"/>
      <c r="AGJ241" s="10"/>
      <c r="AGK241" s="10"/>
      <c r="AGL241" s="10"/>
      <c r="AGM241" s="10"/>
      <c r="AGN241" s="10"/>
      <c r="AGO241" s="10"/>
      <c r="AGP241" s="10"/>
      <c r="AGQ241" s="10"/>
      <c r="AGR241" s="10"/>
      <c r="AGS241" s="10"/>
      <c r="AGT241" s="10"/>
      <c r="AGU241" s="10"/>
      <c r="AGV241" s="10"/>
      <c r="AGW241" s="10"/>
      <c r="AGX241" s="10"/>
      <c r="AGY241" s="10"/>
      <c r="AGZ241" s="10"/>
      <c r="AHA241" s="10"/>
      <c r="AHB241" s="10"/>
      <c r="AHC241" s="10"/>
      <c r="AHD241" s="10"/>
      <c r="AHE241" s="10"/>
      <c r="AHF241" s="10"/>
      <c r="AHG241" s="10"/>
      <c r="AHH241" s="10"/>
      <c r="AHI241" s="10"/>
      <c r="AHJ241" s="10"/>
      <c r="AHK241" s="10"/>
      <c r="AHL241" s="10"/>
      <c r="AHM241" s="10"/>
      <c r="AHN241" s="10"/>
      <c r="AHO241" s="10"/>
      <c r="AHP241" s="10"/>
      <c r="AHQ241" s="10"/>
      <c r="AHR241" s="10"/>
      <c r="AHS241" s="10"/>
      <c r="AHT241" s="10"/>
      <c r="AHU241" s="10"/>
      <c r="AHV241" s="10"/>
      <c r="AHW241" s="10"/>
      <c r="AHX241" s="10"/>
      <c r="AHY241" s="10"/>
      <c r="AHZ241" s="10"/>
      <c r="AIA241" s="10"/>
      <c r="AIB241" s="10"/>
      <c r="AIC241" s="10"/>
      <c r="AID241" s="10"/>
      <c r="AIE241" s="10"/>
      <c r="AIF241" s="10"/>
      <c r="AIG241" s="10"/>
      <c r="AIH241" s="10"/>
      <c r="AII241" s="10"/>
      <c r="AIJ241" s="10"/>
      <c r="AIK241" s="10"/>
      <c r="AIL241" s="10"/>
      <c r="AIM241" s="10"/>
      <c r="AIN241" s="10"/>
      <c r="AIO241" s="10"/>
      <c r="AIP241" s="10"/>
      <c r="AIQ241" s="10"/>
      <c r="AIR241" s="10"/>
      <c r="AIS241" s="10"/>
      <c r="AIT241" s="10"/>
      <c r="AIU241" s="10"/>
      <c r="AIV241" s="10"/>
      <c r="AIW241" s="10"/>
      <c r="AIX241" s="10"/>
      <c r="AIY241" s="10"/>
      <c r="AIZ241" s="10"/>
      <c r="AJA241" s="10"/>
      <c r="AJB241" s="10"/>
      <c r="AJC241" s="10"/>
      <c r="AJD241" s="10"/>
      <c r="AJE241" s="10"/>
      <c r="AJF241" s="10"/>
      <c r="AJG241" s="10"/>
      <c r="AJH241" s="10"/>
      <c r="AJI241" s="10"/>
      <c r="AJJ241" s="10"/>
      <c r="AJK241" s="10"/>
      <c r="AJL241" s="10"/>
      <c r="AJM241" s="10"/>
      <c r="AJN241" s="10"/>
      <c r="AJO241" s="10"/>
      <c r="AJP241" s="10"/>
      <c r="AJQ241" s="10"/>
      <c r="AJR241" s="10"/>
      <c r="AJS241" s="10"/>
      <c r="AJT241" s="10"/>
      <c r="AJU241" s="10"/>
      <c r="AJV241" s="10"/>
      <c r="AJW241" s="10"/>
      <c r="AJX241" s="10"/>
      <c r="AJY241" s="10"/>
      <c r="AJZ241" s="10"/>
      <c r="AKA241" s="10"/>
      <c r="AKB241" s="10"/>
      <c r="AKC241" s="10"/>
      <c r="AKD241" s="10"/>
      <c r="AKE241" s="10"/>
      <c r="AKF241" s="10"/>
      <c r="AKG241" s="10"/>
      <c r="AKH241" s="10"/>
      <c r="AKI241" s="10"/>
      <c r="AKJ241" s="10"/>
      <c r="AKK241" s="10"/>
      <c r="AKL241" s="10"/>
      <c r="AKM241" s="10"/>
      <c r="AKN241" s="10"/>
      <c r="AKO241" s="10"/>
      <c r="AKP241" s="10"/>
      <c r="AKQ241" s="10"/>
      <c r="AKR241" s="10"/>
      <c r="AKS241" s="10"/>
      <c r="AKT241" s="10"/>
      <c r="AKU241" s="10"/>
      <c r="AKV241" s="10"/>
      <c r="AKW241" s="10"/>
      <c r="AKX241" s="10"/>
      <c r="AKY241" s="10"/>
      <c r="AKZ241" s="10"/>
      <c r="ALA241" s="10"/>
      <c r="ALB241" s="10"/>
      <c r="ALC241" s="10"/>
      <c r="ALD241" s="10"/>
      <c r="ALE241" s="10"/>
      <c r="ALF241" s="10"/>
      <c r="ALG241" s="10"/>
      <c r="ALH241" s="10"/>
      <c r="ALI241" s="10"/>
      <c r="ALJ241" s="10"/>
      <c r="ALK241" s="10"/>
      <c r="ALL241" s="10"/>
      <c r="ALM241" s="10"/>
      <c r="ALN241" s="10"/>
      <c r="ALO241" s="10"/>
      <c r="ALP241" s="10"/>
      <c r="ALQ241" s="10"/>
      <c r="ALR241" s="10"/>
      <c r="ALS241" s="10"/>
      <c r="ALT241" s="10"/>
      <c r="ALU241" s="10"/>
      <c r="ALV241" s="10"/>
      <c r="ALW241" s="10"/>
      <c r="ALX241" s="10"/>
      <c r="ALY241" s="10"/>
      <c r="ALZ241" s="10"/>
      <c r="AMA241" s="10"/>
      <c r="AMB241" s="10"/>
      <c r="AMC241" s="10"/>
      <c r="AMD241" s="10"/>
      <c r="AME241" s="10"/>
      <c r="AMF241" s="10"/>
      <c r="AMG241" s="10"/>
      <c r="AMH241" s="10"/>
      <c r="AMI241" s="10"/>
      <c r="AMJ241" s="10"/>
    </row>
    <row r="242" spans="1:1029" customFormat="1">
      <c r="A242" s="13" t="str">
        <f>SUBSTITUTE(SUBSTITUTE(CONCATENATE(I242,IF(L242="Identifier","ID",L242))," ",""),"_","")</f>
        <v>hasEstimatedProcurementValue</v>
      </c>
      <c r="B242" s="14">
        <v>1</v>
      </c>
      <c r="C242" s="13"/>
      <c r="D242" s="13"/>
      <c r="E242" s="13"/>
      <c r="F242" s="13" t="str">
        <f>CONCATENATE( IF(G242="","",CONCATENATE(G242,"_ ")),H242,". ",IF(I242="","",CONCATENATE(I242,"_ ")),L242,IF(I242="","",CONCATENATE(". ",M242)))</f>
        <v>Procurement Project. has_ Estimated_ Procurement Value. Estimated_ Procurement Value</v>
      </c>
      <c r="G242" s="13"/>
      <c r="H242" s="13" t="s">
        <v>222</v>
      </c>
      <c r="I242" s="13" t="s">
        <v>313</v>
      </c>
      <c r="J242" s="13"/>
      <c r="K242" s="13"/>
      <c r="L242" s="13" t="str">
        <f>CONCATENATE(IF(P242="","",CONCATENATE(P242,"_ ")),Q242)</f>
        <v>Estimated_ Procurement Value</v>
      </c>
      <c r="M242" s="13" t="str">
        <f>L242</f>
        <v>Estimated_ Procurement Value</v>
      </c>
      <c r="N242" s="13"/>
      <c r="O242" s="13"/>
      <c r="P242" s="13" t="s">
        <v>568</v>
      </c>
      <c r="Q242" s="15" t="s">
        <v>333</v>
      </c>
      <c r="R242" s="13" t="s">
        <v>223</v>
      </c>
      <c r="S242" s="16"/>
      <c r="T242" s="16"/>
      <c r="U242" s="16"/>
      <c r="V242" s="16"/>
      <c r="W242" s="16"/>
      <c r="X242" s="16"/>
      <c r="Y242" s="16" t="s">
        <v>211</v>
      </c>
      <c r="Z242" s="16"/>
      <c r="AA242" s="45">
        <v>43320</v>
      </c>
      <c r="AB242" s="8"/>
      <c r="AC242" s="8"/>
      <c r="AD242" s="8"/>
      <c r="AE242" s="8"/>
      <c r="AF242" s="11"/>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c r="HP242" s="10"/>
      <c r="HQ242" s="10"/>
      <c r="HR242" s="10"/>
      <c r="HS242" s="10"/>
      <c r="HT242" s="10"/>
      <c r="HU242" s="10"/>
      <c r="HV242" s="10"/>
      <c r="HW242" s="10"/>
      <c r="HX242" s="10"/>
      <c r="HY242" s="10"/>
      <c r="HZ242" s="10"/>
      <c r="IA242" s="10"/>
      <c r="IB242" s="10"/>
      <c r="IC242" s="10"/>
      <c r="ID242" s="10"/>
      <c r="IE242" s="10"/>
      <c r="IF242" s="10"/>
      <c r="IG242" s="10"/>
      <c r="IH242" s="10"/>
      <c r="II242" s="10"/>
      <c r="IJ242" s="10"/>
      <c r="IK242" s="10"/>
      <c r="IL242" s="10"/>
      <c r="IM242" s="10"/>
      <c r="IN242" s="10"/>
      <c r="IO242" s="10"/>
      <c r="IP242" s="10"/>
      <c r="IQ242" s="10"/>
      <c r="IR242" s="10"/>
      <c r="IS242" s="10"/>
      <c r="IT242" s="10"/>
      <c r="IU242" s="10"/>
      <c r="IV242" s="10"/>
      <c r="IW242" s="10"/>
      <c r="IX242" s="10"/>
      <c r="IY242" s="10"/>
      <c r="IZ242" s="10"/>
      <c r="JA242" s="10"/>
      <c r="JB242" s="10"/>
      <c r="JC242" s="10"/>
      <c r="JD242" s="10"/>
      <c r="JE242" s="10"/>
      <c r="JF242" s="10"/>
      <c r="JG242" s="10"/>
      <c r="JH242" s="10"/>
      <c r="JI242" s="10"/>
      <c r="JJ242" s="10"/>
      <c r="JK242" s="10"/>
      <c r="JL242" s="10"/>
      <c r="JM242" s="10"/>
      <c r="JN242" s="10"/>
      <c r="JO242" s="10"/>
      <c r="JP242" s="10"/>
      <c r="JQ242" s="10"/>
      <c r="JR242" s="10"/>
      <c r="JS242" s="10"/>
      <c r="JT242" s="10"/>
      <c r="JU242" s="10"/>
      <c r="JV242" s="10"/>
      <c r="JW242" s="10"/>
      <c r="JX242" s="10"/>
      <c r="JY242" s="10"/>
      <c r="JZ242" s="10"/>
      <c r="KA242" s="10"/>
      <c r="KB242" s="10"/>
      <c r="KC242" s="10"/>
      <c r="KD242" s="10"/>
      <c r="KE242" s="10"/>
      <c r="KF242" s="10"/>
      <c r="KG242" s="10"/>
      <c r="KH242" s="10"/>
      <c r="KI242" s="10"/>
      <c r="KJ242" s="10"/>
      <c r="KK242" s="10"/>
      <c r="KL242" s="10"/>
      <c r="KM242" s="10"/>
      <c r="KN242" s="10"/>
      <c r="KO242" s="10"/>
      <c r="KP242" s="10"/>
      <c r="KQ242" s="10"/>
      <c r="KR242" s="10"/>
      <c r="KS242" s="10"/>
      <c r="KT242" s="10"/>
      <c r="KU242" s="10"/>
      <c r="KV242" s="10"/>
      <c r="KW242" s="10"/>
      <c r="KX242" s="10"/>
      <c r="KY242" s="10"/>
      <c r="KZ242" s="10"/>
      <c r="LA242" s="10"/>
      <c r="LB242" s="10"/>
      <c r="LC242" s="10"/>
      <c r="LD242" s="10"/>
      <c r="LE242" s="10"/>
      <c r="LF242" s="10"/>
      <c r="LG242" s="10"/>
      <c r="LH242" s="10"/>
      <c r="LI242" s="10"/>
      <c r="LJ242" s="10"/>
      <c r="LK242" s="10"/>
      <c r="LL242" s="10"/>
      <c r="LM242" s="10"/>
      <c r="LN242" s="10"/>
      <c r="LO242" s="10"/>
      <c r="LP242" s="10"/>
      <c r="LQ242" s="10"/>
      <c r="LR242" s="10"/>
      <c r="LS242" s="10"/>
      <c r="LT242" s="10"/>
      <c r="LU242" s="10"/>
      <c r="LV242" s="10"/>
      <c r="LW242" s="10"/>
      <c r="LX242" s="10"/>
      <c r="LY242" s="10"/>
      <c r="LZ242" s="10"/>
      <c r="MA242" s="10"/>
      <c r="MB242" s="10"/>
      <c r="MC242" s="10"/>
      <c r="MD242" s="10"/>
      <c r="ME242" s="10"/>
      <c r="MF242" s="10"/>
      <c r="MG242" s="10"/>
      <c r="MH242" s="10"/>
      <c r="MI242" s="10"/>
      <c r="MJ242" s="10"/>
      <c r="MK242" s="10"/>
      <c r="ML242" s="10"/>
      <c r="MM242" s="10"/>
      <c r="MN242" s="10"/>
      <c r="MO242" s="10"/>
      <c r="MP242" s="10"/>
      <c r="MQ242" s="10"/>
      <c r="MR242" s="10"/>
      <c r="MS242" s="10"/>
      <c r="MT242" s="10"/>
      <c r="MU242" s="10"/>
      <c r="MV242" s="10"/>
      <c r="MW242" s="10"/>
      <c r="MX242" s="10"/>
      <c r="MY242" s="10"/>
      <c r="MZ242" s="10"/>
      <c r="NA242" s="10"/>
      <c r="NB242" s="10"/>
      <c r="NC242" s="10"/>
      <c r="ND242" s="10"/>
      <c r="NE242" s="10"/>
      <c r="NF242" s="10"/>
      <c r="NG242" s="10"/>
      <c r="NH242" s="10"/>
      <c r="NI242" s="10"/>
      <c r="NJ242" s="10"/>
      <c r="NK242" s="10"/>
      <c r="NL242" s="10"/>
      <c r="NM242" s="10"/>
      <c r="NN242" s="10"/>
      <c r="NO242" s="10"/>
      <c r="NP242" s="10"/>
      <c r="NQ242" s="10"/>
      <c r="NR242" s="10"/>
      <c r="NS242" s="10"/>
      <c r="NT242" s="10"/>
      <c r="NU242" s="10"/>
      <c r="NV242" s="10"/>
      <c r="NW242" s="10"/>
      <c r="NX242" s="10"/>
      <c r="NY242" s="10"/>
      <c r="NZ242" s="10"/>
      <c r="OA242" s="10"/>
      <c r="OB242" s="10"/>
      <c r="OC242" s="10"/>
      <c r="OD242" s="10"/>
      <c r="OE242" s="10"/>
      <c r="OF242" s="10"/>
      <c r="OG242" s="10"/>
      <c r="OH242" s="10"/>
      <c r="OI242" s="10"/>
      <c r="OJ242" s="10"/>
      <c r="OK242" s="10"/>
      <c r="OL242" s="10"/>
      <c r="OM242" s="10"/>
      <c r="ON242" s="10"/>
      <c r="OO242" s="10"/>
      <c r="OP242" s="10"/>
      <c r="OQ242" s="10"/>
      <c r="OR242" s="10"/>
      <c r="OS242" s="10"/>
      <c r="OT242" s="10"/>
      <c r="OU242" s="10"/>
      <c r="OV242" s="10"/>
      <c r="OW242" s="10"/>
      <c r="OX242" s="10"/>
      <c r="OY242" s="10"/>
      <c r="OZ242" s="10"/>
      <c r="PA242" s="10"/>
      <c r="PB242" s="10"/>
      <c r="PC242" s="10"/>
      <c r="PD242" s="10"/>
      <c r="PE242" s="10"/>
      <c r="PF242" s="10"/>
      <c r="PG242" s="10"/>
      <c r="PH242" s="10"/>
      <c r="PI242" s="10"/>
      <c r="PJ242" s="10"/>
      <c r="PK242" s="10"/>
      <c r="PL242" s="10"/>
      <c r="PM242" s="10"/>
      <c r="PN242" s="10"/>
      <c r="PO242" s="10"/>
      <c r="PP242" s="10"/>
      <c r="PQ242" s="10"/>
      <c r="PR242" s="10"/>
      <c r="PS242" s="10"/>
      <c r="PT242" s="10"/>
      <c r="PU242" s="10"/>
      <c r="PV242" s="10"/>
      <c r="PW242" s="10"/>
      <c r="PX242" s="10"/>
      <c r="PY242" s="10"/>
      <c r="PZ242" s="10"/>
      <c r="QA242" s="10"/>
      <c r="QB242" s="10"/>
      <c r="QC242" s="10"/>
      <c r="QD242" s="10"/>
      <c r="QE242" s="10"/>
      <c r="QF242" s="10"/>
      <c r="QG242" s="10"/>
      <c r="QH242" s="10"/>
      <c r="QI242" s="10"/>
      <c r="QJ242" s="10"/>
      <c r="QK242" s="10"/>
      <c r="QL242" s="10"/>
      <c r="QM242" s="10"/>
      <c r="QN242" s="10"/>
      <c r="QO242" s="10"/>
      <c r="QP242" s="10"/>
      <c r="QQ242" s="10"/>
      <c r="QR242" s="10"/>
      <c r="QS242" s="10"/>
      <c r="QT242" s="10"/>
      <c r="QU242" s="10"/>
      <c r="QV242" s="10"/>
      <c r="QW242" s="10"/>
      <c r="QX242" s="10"/>
      <c r="QY242" s="10"/>
      <c r="QZ242" s="10"/>
      <c r="RA242" s="10"/>
      <c r="RB242" s="10"/>
      <c r="RC242" s="10"/>
      <c r="RD242" s="10"/>
      <c r="RE242" s="10"/>
      <c r="RF242" s="10"/>
      <c r="RG242" s="10"/>
      <c r="RH242" s="10"/>
      <c r="RI242" s="10"/>
      <c r="RJ242" s="10"/>
      <c r="RK242" s="10"/>
      <c r="RL242" s="10"/>
      <c r="RM242" s="10"/>
      <c r="RN242" s="10"/>
      <c r="RO242" s="10"/>
      <c r="RP242" s="10"/>
      <c r="RQ242" s="10"/>
      <c r="RR242" s="10"/>
      <c r="RS242" s="10"/>
      <c r="RT242" s="10"/>
      <c r="RU242" s="10"/>
      <c r="RV242" s="10"/>
      <c r="RW242" s="10"/>
      <c r="RX242" s="10"/>
      <c r="RY242" s="10"/>
      <c r="RZ242" s="10"/>
      <c r="SA242" s="10"/>
      <c r="SB242" s="10"/>
      <c r="SC242" s="10"/>
      <c r="SD242" s="10"/>
      <c r="SE242" s="10"/>
      <c r="SF242" s="10"/>
      <c r="SG242" s="10"/>
      <c r="SH242" s="10"/>
      <c r="SI242" s="10"/>
      <c r="SJ242" s="10"/>
      <c r="SK242" s="10"/>
      <c r="SL242" s="10"/>
      <c r="SM242" s="10"/>
      <c r="SN242" s="10"/>
      <c r="SO242" s="10"/>
      <c r="SP242" s="10"/>
      <c r="SQ242" s="10"/>
      <c r="SR242" s="10"/>
      <c r="SS242" s="10"/>
      <c r="ST242" s="10"/>
      <c r="SU242" s="10"/>
      <c r="SV242" s="10"/>
      <c r="SW242" s="10"/>
      <c r="SX242" s="10"/>
      <c r="SY242" s="10"/>
      <c r="SZ242" s="10"/>
      <c r="TA242" s="10"/>
      <c r="TB242" s="10"/>
      <c r="TC242" s="10"/>
      <c r="TD242" s="10"/>
      <c r="TE242" s="10"/>
      <c r="TF242" s="10"/>
      <c r="TG242" s="10"/>
      <c r="TH242" s="10"/>
      <c r="TI242" s="10"/>
      <c r="TJ242" s="10"/>
      <c r="TK242" s="10"/>
      <c r="TL242" s="10"/>
      <c r="TM242" s="10"/>
      <c r="TN242" s="10"/>
      <c r="TO242" s="10"/>
      <c r="TP242" s="10"/>
      <c r="TQ242" s="10"/>
      <c r="TR242" s="10"/>
      <c r="TS242" s="10"/>
      <c r="TT242" s="10"/>
      <c r="TU242" s="10"/>
      <c r="TV242" s="10"/>
      <c r="TW242" s="10"/>
      <c r="TX242" s="10"/>
      <c r="TY242" s="10"/>
      <c r="TZ242" s="10"/>
      <c r="UA242" s="10"/>
      <c r="UB242" s="10"/>
      <c r="UC242" s="10"/>
      <c r="UD242" s="10"/>
      <c r="UE242" s="10"/>
      <c r="UF242" s="10"/>
      <c r="UG242" s="10"/>
      <c r="UH242" s="10"/>
      <c r="UI242" s="10"/>
      <c r="UJ242" s="10"/>
      <c r="UK242" s="10"/>
      <c r="UL242" s="10"/>
      <c r="UM242" s="10"/>
      <c r="UN242" s="10"/>
      <c r="UO242" s="10"/>
      <c r="UP242" s="10"/>
      <c r="UQ242" s="10"/>
      <c r="UR242" s="10"/>
      <c r="US242" s="10"/>
      <c r="UT242" s="10"/>
      <c r="UU242" s="10"/>
      <c r="UV242" s="10"/>
      <c r="UW242" s="10"/>
      <c r="UX242" s="10"/>
      <c r="UY242" s="10"/>
      <c r="UZ242" s="10"/>
      <c r="VA242" s="10"/>
      <c r="VB242" s="10"/>
      <c r="VC242" s="10"/>
      <c r="VD242" s="10"/>
      <c r="VE242" s="10"/>
      <c r="VF242" s="10"/>
      <c r="VG242" s="10"/>
      <c r="VH242" s="10"/>
      <c r="VI242" s="10"/>
      <c r="VJ242" s="10"/>
      <c r="VK242" s="10"/>
      <c r="VL242" s="10"/>
      <c r="VM242" s="10"/>
      <c r="VN242" s="10"/>
      <c r="VO242" s="10"/>
      <c r="VP242" s="10"/>
      <c r="VQ242" s="10"/>
      <c r="VR242" s="10"/>
      <c r="VS242" s="10"/>
      <c r="VT242" s="10"/>
      <c r="VU242" s="10"/>
      <c r="VV242" s="10"/>
      <c r="VW242" s="10"/>
      <c r="VX242" s="10"/>
      <c r="VY242" s="10"/>
      <c r="VZ242" s="10"/>
      <c r="WA242" s="10"/>
      <c r="WB242" s="10"/>
      <c r="WC242" s="10"/>
      <c r="WD242" s="10"/>
      <c r="WE242" s="10"/>
      <c r="WF242" s="10"/>
      <c r="WG242" s="10"/>
      <c r="WH242" s="10"/>
      <c r="WI242" s="10"/>
      <c r="WJ242" s="10"/>
      <c r="WK242" s="10"/>
      <c r="WL242" s="10"/>
      <c r="WM242" s="10"/>
      <c r="WN242" s="10"/>
      <c r="WO242" s="10"/>
      <c r="WP242" s="10"/>
      <c r="WQ242" s="10"/>
      <c r="WR242" s="10"/>
      <c r="WS242" s="10"/>
      <c r="WT242" s="10"/>
      <c r="WU242" s="10"/>
      <c r="WV242" s="10"/>
      <c r="WW242" s="10"/>
      <c r="WX242" s="10"/>
      <c r="WY242" s="10"/>
      <c r="WZ242" s="10"/>
      <c r="XA242" s="10"/>
      <c r="XB242" s="10"/>
      <c r="XC242" s="10"/>
      <c r="XD242" s="10"/>
      <c r="XE242" s="10"/>
      <c r="XF242" s="10"/>
      <c r="XG242" s="10"/>
      <c r="XH242" s="10"/>
      <c r="XI242" s="10"/>
      <c r="XJ242" s="10"/>
      <c r="XK242" s="10"/>
      <c r="XL242" s="10"/>
      <c r="XM242" s="10"/>
      <c r="XN242" s="10"/>
      <c r="XO242" s="10"/>
      <c r="XP242" s="10"/>
      <c r="XQ242" s="10"/>
      <c r="XR242" s="10"/>
      <c r="XS242" s="10"/>
      <c r="XT242" s="10"/>
      <c r="XU242" s="10"/>
      <c r="XV242" s="10"/>
      <c r="XW242" s="10"/>
      <c r="XX242" s="10"/>
      <c r="XY242" s="10"/>
      <c r="XZ242" s="10"/>
      <c r="YA242" s="10"/>
      <c r="YB242" s="10"/>
      <c r="YC242" s="10"/>
      <c r="YD242" s="10"/>
      <c r="YE242" s="10"/>
      <c r="YF242" s="10"/>
      <c r="YG242" s="10"/>
      <c r="YH242" s="10"/>
      <c r="YI242" s="10"/>
      <c r="YJ242" s="10"/>
      <c r="YK242" s="10"/>
      <c r="YL242" s="10"/>
      <c r="YM242" s="10"/>
      <c r="YN242" s="10"/>
      <c r="YO242" s="10"/>
      <c r="YP242" s="10"/>
      <c r="YQ242" s="10"/>
      <c r="YR242" s="10"/>
      <c r="YS242" s="10"/>
      <c r="YT242" s="10"/>
      <c r="YU242" s="10"/>
      <c r="YV242" s="10"/>
      <c r="YW242" s="10"/>
      <c r="YX242" s="10"/>
      <c r="YY242" s="10"/>
      <c r="YZ242" s="10"/>
      <c r="ZA242" s="10"/>
      <c r="ZB242" s="10"/>
      <c r="ZC242" s="10"/>
      <c r="ZD242" s="10"/>
      <c r="ZE242" s="10"/>
      <c r="ZF242" s="10"/>
      <c r="ZG242" s="10"/>
      <c r="ZH242" s="10"/>
      <c r="ZI242" s="10"/>
      <c r="ZJ242" s="10"/>
      <c r="ZK242" s="10"/>
      <c r="ZL242" s="10"/>
      <c r="ZM242" s="10"/>
      <c r="ZN242" s="10"/>
      <c r="ZO242" s="10"/>
      <c r="ZP242" s="10"/>
      <c r="ZQ242" s="10"/>
      <c r="ZR242" s="10"/>
      <c r="ZS242" s="10"/>
      <c r="ZT242" s="10"/>
      <c r="ZU242" s="10"/>
      <c r="ZV242" s="10"/>
      <c r="ZW242" s="10"/>
      <c r="ZX242" s="10"/>
      <c r="ZY242" s="10"/>
      <c r="ZZ242" s="10"/>
      <c r="AAA242" s="10"/>
      <c r="AAB242" s="10"/>
      <c r="AAC242" s="10"/>
      <c r="AAD242" s="10"/>
      <c r="AAE242" s="10"/>
      <c r="AAF242" s="10"/>
      <c r="AAG242" s="10"/>
      <c r="AAH242" s="10"/>
      <c r="AAI242" s="10"/>
      <c r="AAJ242" s="10"/>
      <c r="AAK242" s="10"/>
      <c r="AAL242" s="10"/>
      <c r="AAM242" s="10"/>
      <c r="AAN242" s="10"/>
      <c r="AAO242" s="10"/>
      <c r="AAP242" s="10"/>
      <c r="AAQ242" s="10"/>
      <c r="AAR242" s="10"/>
      <c r="AAS242" s="10"/>
      <c r="AAT242" s="10"/>
      <c r="AAU242" s="10"/>
      <c r="AAV242" s="10"/>
      <c r="AAW242" s="10"/>
      <c r="AAX242" s="10"/>
      <c r="AAY242" s="10"/>
      <c r="AAZ242" s="10"/>
      <c r="ABA242" s="10"/>
      <c r="ABB242" s="10"/>
      <c r="ABC242" s="10"/>
      <c r="ABD242" s="10"/>
      <c r="ABE242" s="10"/>
      <c r="ABF242" s="10"/>
      <c r="ABG242" s="10"/>
      <c r="ABH242" s="10"/>
      <c r="ABI242" s="10"/>
      <c r="ABJ242" s="10"/>
      <c r="ABK242" s="10"/>
      <c r="ABL242" s="10"/>
      <c r="ABM242" s="10"/>
      <c r="ABN242" s="10"/>
      <c r="ABO242" s="10"/>
      <c r="ABP242" s="10"/>
      <c r="ABQ242" s="10"/>
      <c r="ABR242" s="10"/>
      <c r="ABS242" s="10"/>
      <c r="ABT242" s="10"/>
      <c r="ABU242" s="10"/>
      <c r="ABV242" s="10"/>
      <c r="ABW242" s="10"/>
      <c r="ABX242" s="10"/>
      <c r="ABY242" s="10"/>
      <c r="ABZ242" s="10"/>
      <c r="ACA242" s="10"/>
      <c r="ACB242" s="10"/>
      <c r="ACC242" s="10"/>
      <c r="ACD242" s="10"/>
      <c r="ACE242" s="10"/>
      <c r="ACF242" s="10"/>
      <c r="ACG242" s="10"/>
      <c r="ACH242" s="10"/>
      <c r="ACI242" s="10"/>
      <c r="ACJ242" s="10"/>
      <c r="ACK242" s="10"/>
      <c r="ACL242" s="10"/>
      <c r="ACM242" s="10"/>
      <c r="ACN242" s="10"/>
      <c r="ACO242" s="10"/>
      <c r="ACP242" s="10"/>
      <c r="ACQ242" s="10"/>
      <c r="ACR242" s="10"/>
      <c r="ACS242" s="10"/>
      <c r="ACT242" s="10"/>
      <c r="ACU242" s="10"/>
      <c r="ACV242" s="10"/>
      <c r="ACW242" s="10"/>
      <c r="ACX242" s="10"/>
      <c r="ACY242" s="10"/>
      <c r="ACZ242" s="10"/>
      <c r="ADA242" s="10"/>
      <c r="ADB242" s="10"/>
      <c r="ADC242" s="10"/>
      <c r="ADD242" s="10"/>
      <c r="ADE242" s="10"/>
      <c r="ADF242" s="10"/>
      <c r="ADG242" s="10"/>
      <c r="ADH242" s="10"/>
      <c r="ADI242" s="10"/>
      <c r="ADJ242" s="10"/>
      <c r="ADK242" s="10"/>
      <c r="ADL242" s="10"/>
      <c r="ADM242" s="10"/>
      <c r="ADN242" s="10"/>
      <c r="ADO242" s="10"/>
      <c r="ADP242" s="10"/>
      <c r="ADQ242" s="10"/>
      <c r="ADR242" s="10"/>
      <c r="ADS242" s="10"/>
      <c r="ADT242" s="10"/>
      <c r="ADU242" s="10"/>
      <c r="ADV242" s="10"/>
      <c r="ADW242" s="10"/>
      <c r="ADX242" s="10"/>
      <c r="ADY242" s="10"/>
      <c r="ADZ242" s="10"/>
      <c r="AEA242" s="10"/>
      <c r="AEB242" s="10"/>
      <c r="AEC242" s="10"/>
      <c r="AED242" s="10"/>
      <c r="AEE242" s="10"/>
      <c r="AEF242" s="10"/>
      <c r="AEG242" s="10"/>
      <c r="AEH242" s="10"/>
      <c r="AEI242" s="10"/>
      <c r="AEJ242" s="10"/>
      <c r="AEK242" s="10"/>
      <c r="AEL242" s="10"/>
      <c r="AEM242" s="10"/>
      <c r="AEN242" s="10"/>
      <c r="AEO242" s="10"/>
      <c r="AEP242" s="10"/>
      <c r="AEQ242" s="10"/>
      <c r="AER242" s="10"/>
      <c r="AES242" s="10"/>
      <c r="AET242" s="10"/>
      <c r="AEU242" s="10"/>
      <c r="AEV242" s="10"/>
      <c r="AEW242" s="10"/>
      <c r="AEX242" s="10"/>
      <c r="AEY242" s="10"/>
      <c r="AEZ242" s="10"/>
      <c r="AFA242" s="10"/>
      <c r="AFB242" s="10"/>
      <c r="AFC242" s="10"/>
      <c r="AFD242" s="10"/>
      <c r="AFE242" s="10"/>
      <c r="AFF242" s="10"/>
      <c r="AFG242" s="10"/>
      <c r="AFH242" s="10"/>
      <c r="AFI242" s="10"/>
      <c r="AFJ242" s="10"/>
      <c r="AFK242" s="10"/>
      <c r="AFL242" s="10"/>
      <c r="AFM242" s="10"/>
      <c r="AFN242" s="10"/>
      <c r="AFO242" s="10"/>
      <c r="AFP242" s="10"/>
      <c r="AFQ242" s="10"/>
      <c r="AFR242" s="10"/>
      <c r="AFS242" s="10"/>
      <c r="AFT242" s="10"/>
      <c r="AFU242" s="10"/>
      <c r="AFV242" s="10"/>
      <c r="AFW242" s="10"/>
      <c r="AFX242" s="10"/>
      <c r="AFY242" s="10"/>
      <c r="AFZ242" s="10"/>
      <c r="AGA242" s="10"/>
      <c r="AGB242" s="10"/>
      <c r="AGC242" s="10"/>
      <c r="AGD242" s="10"/>
      <c r="AGE242" s="10"/>
      <c r="AGF242" s="10"/>
      <c r="AGG242" s="10"/>
      <c r="AGH242" s="10"/>
      <c r="AGI242" s="10"/>
      <c r="AGJ242" s="10"/>
      <c r="AGK242" s="10"/>
      <c r="AGL242" s="10"/>
      <c r="AGM242" s="10"/>
      <c r="AGN242" s="10"/>
      <c r="AGO242" s="10"/>
      <c r="AGP242" s="10"/>
      <c r="AGQ242" s="10"/>
      <c r="AGR242" s="10"/>
      <c r="AGS242" s="10"/>
      <c r="AGT242" s="10"/>
      <c r="AGU242" s="10"/>
      <c r="AGV242" s="10"/>
      <c r="AGW242" s="10"/>
      <c r="AGX242" s="10"/>
      <c r="AGY242" s="10"/>
      <c r="AGZ242" s="10"/>
      <c r="AHA242" s="10"/>
      <c r="AHB242" s="10"/>
      <c r="AHC242" s="10"/>
      <c r="AHD242" s="10"/>
      <c r="AHE242" s="10"/>
      <c r="AHF242" s="10"/>
      <c r="AHG242" s="10"/>
      <c r="AHH242" s="10"/>
      <c r="AHI242" s="10"/>
      <c r="AHJ242" s="10"/>
      <c r="AHK242" s="10"/>
      <c r="AHL242" s="10"/>
      <c r="AHM242" s="10"/>
      <c r="AHN242" s="10"/>
      <c r="AHO242" s="10"/>
      <c r="AHP242" s="10"/>
      <c r="AHQ242" s="10"/>
      <c r="AHR242" s="10"/>
      <c r="AHS242" s="10"/>
      <c r="AHT242" s="10"/>
      <c r="AHU242" s="10"/>
      <c r="AHV242" s="10"/>
      <c r="AHW242" s="10"/>
      <c r="AHX242" s="10"/>
      <c r="AHY242" s="10"/>
      <c r="AHZ242" s="10"/>
      <c r="AIA242" s="10"/>
      <c r="AIB242" s="10"/>
      <c r="AIC242" s="10"/>
      <c r="AID242" s="10"/>
      <c r="AIE242" s="10"/>
      <c r="AIF242" s="10"/>
      <c r="AIG242" s="10"/>
      <c r="AIH242" s="10"/>
      <c r="AII242" s="10"/>
      <c r="AIJ242" s="10"/>
      <c r="AIK242" s="10"/>
      <c r="AIL242" s="10"/>
      <c r="AIM242" s="10"/>
      <c r="AIN242" s="10"/>
      <c r="AIO242" s="10"/>
      <c r="AIP242" s="10"/>
      <c r="AIQ242" s="10"/>
      <c r="AIR242" s="10"/>
      <c r="AIS242" s="10"/>
      <c r="AIT242" s="10"/>
      <c r="AIU242" s="10"/>
      <c r="AIV242" s="10"/>
      <c r="AIW242" s="10"/>
      <c r="AIX242" s="10"/>
      <c r="AIY242" s="10"/>
      <c r="AIZ242" s="10"/>
      <c r="AJA242" s="10"/>
      <c r="AJB242" s="10"/>
      <c r="AJC242" s="10"/>
      <c r="AJD242" s="10"/>
      <c r="AJE242" s="10"/>
      <c r="AJF242" s="10"/>
      <c r="AJG242" s="10"/>
      <c r="AJH242" s="10"/>
      <c r="AJI242" s="10"/>
      <c r="AJJ242" s="10"/>
      <c r="AJK242" s="10"/>
      <c r="AJL242" s="10"/>
      <c r="AJM242" s="10"/>
      <c r="AJN242" s="10"/>
      <c r="AJO242" s="10"/>
      <c r="AJP242" s="10"/>
      <c r="AJQ242" s="10"/>
      <c r="AJR242" s="10"/>
      <c r="AJS242" s="10"/>
      <c r="AJT242" s="10"/>
      <c r="AJU242" s="10"/>
      <c r="AJV242" s="10"/>
      <c r="AJW242" s="10"/>
      <c r="AJX242" s="10"/>
      <c r="AJY242" s="10"/>
      <c r="AJZ242" s="10"/>
      <c r="AKA242" s="10"/>
      <c r="AKB242" s="10"/>
      <c r="AKC242" s="10"/>
      <c r="AKD242" s="10"/>
      <c r="AKE242" s="10"/>
      <c r="AKF242" s="10"/>
      <c r="AKG242" s="10"/>
      <c r="AKH242" s="10"/>
      <c r="AKI242" s="10"/>
      <c r="AKJ242" s="10"/>
      <c r="AKK242" s="10"/>
      <c r="AKL242" s="10"/>
      <c r="AKM242" s="10"/>
      <c r="AKN242" s="10"/>
      <c r="AKO242" s="10"/>
      <c r="AKP242" s="10"/>
      <c r="AKQ242" s="10"/>
      <c r="AKR242" s="10"/>
      <c r="AKS242" s="10"/>
      <c r="AKT242" s="10"/>
      <c r="AKU242" s="10"/>
      <c r="AKV242" s="10"/>
      <c r="AKW242" s="10"/>
      <c r="AKX242" s="10"/>
      <c r="AKY242" s="10"/>
      <c r="AKZ242" s="10"/>
      <c r="ALA242" s="10"/>
      <c r="ALB242" s="10"/>
      <c r="ALC242" s="10"/>
      <c r="ALD242" s="10"/>
      <c r="ALE242" s="10"/>
      <c r="ALF242" s="10"/>
      <c r="ALG242" s="10"/>
      <c r="ALH242" s="10"/>
      <c r="ALI242" s="10"/>
      <c r="ALJ242" s="10"/>
      <c r="ALK242" s="10"/>
      <c r="ALL242" s="10"/>
      <c r="ALM242" s="10"/>
      <c r="ALN242" s="10"/>
      <c r="ALO242" s="10"/>
      <c r="ALP242" s="10"/>
      <c r="ALQ242" s="10"/>
      <c r="ALR242" s="10"/>
      <c r="ALS242" s="10"/>
      <c r="ALT242" s="10"/>
      <c r="ALU242" s="10"/>
      <c r="ALV242" s="10"/>
      <c r="ALW242" s="10"/>
      <c r="ALX242" s="10"/>
      <c r="ALY242" s="10"/>
      <c r="ALZ242" s="10"/>
      <c r="AMA242" s="10"/>
      <c r="AMB242" s="10"/>
      <c r="AMC242" s="10"/>
      <c r="AMD242" s="10"/>
      <c r="AME242" s="10"/>
      <c r="AMF242" s="10"/>
      <c r="AMG242" s="10"/>
      <c r="AMH242" s="10"/>
      <c r="AMI242" s="10"/>
      <c r="AMJ242" s="10"/>
      <c r="AMK242" s="10"/>
      <c r="AML242" s="10"/>
      <c r="AMM242" s="10"/>
      <c r="AMN242" s="10"/>
      <c r="AMO242" s="10"/>
    </row>
    <row r="243" spans="1:1029" customFormat="1">
      <c r="A243" s="13" t="str">
        <f>SUBSTITUTE(SUBSTITUTE(CONCATENATE(I243,IF(L243="Identifier","ID",L243))," ",""),"_","")</f>
        <v>hasFundsIdentification</v>
      </c>
      <c r="B243" s="14" t="s">
        <v>220</v>
      </c>
      <c r="C243" s="13"/>
      <c r="D243" s="13"/>
      <c r="E243" s="13"/>
      <c r="F243" s="13" t="str">
        <f>CONCATENATE( IF(G243="","",CONCATENATE(G243,"_ ")),H243,". ",IF(I243="","",CONCATENATE(I243,"_ ")),L243,IF(I243="","",CONCATENATE(". ",M243)))</f>
        <v>Procurement Project. has_ Funds Identification. Funds Identification</v>
      </c>
      <c r="G243" s="13"/>
      <c r="H243" s="13" t="s">
        <v>222</v>
      </c>
      <c r="I243" s="13" t="s">
        <v>313</v>
      </c>
      <c r="J243" s="13"/>
      <c r="K243" s="13"/>
      <c r="L243" s="13" t="str">
        <f>CONCATENATE(IF(P243="","",CONCATENATE(P243,"_ ")),Q243)</f>
        <v>Funds Identification</v>
      </c>
      <c r="M243" s="13" t="str">
        <f>L243</f>
        <v>Funds Identification</v>
      </c>
      <c r="N243" s="13"/>
      <c r="O243" s="13"/>
      <c r="P243" s="13"/>
      <c r="Q243" s="15" t="s">
        <v>247</v>
      </c>
      <c r="R243" s="13" t="s">
        <v>223</v>
      </c>
      <c r="S243" s="16"/>
      <c r="T243" s="16"/>
      <c r="U243" s="16"/>
      <c r="V243" s="16"/>
      <c r="W243" s="16"/>
      <c r="X243" s="16"/>
      <c r="Y243" s="16" t="s">
        <v>211</v>
      </c>
      <c r="Z243" s="16"/>
      <c r="AA243" s="45">
        <v>43320</v>
      </c>
      <c r="AB243" s="8"/>
      <c r="AC243" s="8"/>
      <c r="AD243" s="8"/>
      <c r="AE243" s="8"/>
      <c r="AF243" s="11"/>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c r="HP243" s="10"/>
      <c r="HQ243" s="10"/>
      <c r="HR243" s="10"/>
      <c r="HS243" s="10"/>
      <c r="HT243" s="10"/>
      <c r="HU243" s="10"/>
      <c r="HV243" s="10"/>
      <c r="HW243" s="10"/>
      <c r="HX243" s="10"/>
      <c r="HY243" s="10"/>
      <c r="HZ243" s="10"/>
      <c r="IA243" s="10"/>
      <c r="IB243" s="10"/>
      <c r="IC243" s="10"/>
      <c r="ID243" s="10"/>
      <c r="IE243" s="10"/>
      <c r="IF243" s="10"/>
      <c r="IG243" s="10"/>
      <c r="IH243" s="10"/>
      <c r="II243" s="10"/>
      <c r="IJ243" s="10"/>
      <c r="IK243" s="10"/>
      <c r="IL243" s="10"/>
      <c r="IM243" s="10"/>
      <c r="IN243" s="10"/>
      <c r="IO243" s="10"/>
      <c r="IP243" s="10"/>
      <c r="IQ243" s="10"/>
      <c r="IR243" s="10"/>
      <c r="IS243" s="10"/>
      <c r="IT243" s="10"/>
      <c r="IU243" s="10"/>
      <c r="IV243" s="10"/>
      <c r="IW243" s="10"/>
      <c r="IX243" s="10"/>
      <c r="IY243" s="10"/>
      <c r="IZ243" s="10"/>
      <c r="JA243" s="10"/>
      <c r="JB243" s="10"/>
      <c r="JC243" s="10"/>
      <c r="JD243" s="10"/>
      <c r="JE243" s="10"/>
      <c r="JF243" s="10"/>
      <c r="JG243" s="10"/>
      <c r="JH243" s="10"/>
      <c r="JI243" s="10"/>
      <c r="JJ243" s="10"/>
      <c r="JK243" s="10"/>
      <c r="JL243" s="10"/>
      <c r="JM243" s="10"/>
      <c r="JN243" s="10"/>
      <c r="JO243" s="10"/>
      <c r="JP243" s="10"/>
      <c r="JQ243" s="10"/>
      <c r="JR243" s="10"/>
      <c r="JS243" s="10"/>
      <c r="JT243" s="10"/>
      <c r="JU243" s="10"/>
      <c r="JV243" s="10"/>
      <c r="JW243" s="10"/>
      <c r="JX243" s="10"/>
      <c r="JY243" s="10"/>
      <c r="JZ243" s="10"/>
      <c r="KA243" s="10"/>
      <c r="KB243" s="10"/>
      <c r="KC243" s="10"/>
      <c r="KD243" s="10"/>
      <c r="KE243" s="10"/>
      <c r="KF243" s="10"/>
      <c r="KG243" s="10"/>
      <c r="KH243" s="10"/>
      <c r="KI243" s="10"/>
      <c r="KJ243" s="10"/>
      <c r="KK243" s="10"/>
      <c r="KL243" s="10"/>
      <c r="KM243" s="10"/>
      <c r="KN243" s="10"/>
      <c r="KO243" s="10"/>
      <c r="KP243" s="10"/>
      <c r="KQ243" s="10"/>
      <c r="KR243" s="10"/>
      <c r="KS243" s="10"/>
      <c r="KT243" s="10"/>
      <c r="KU243" s="10"/>
      <c r="KV243" s="10"/>
      <c r="KW243" s="10"/>
      <c r="KX243" s="10"/>
      <c r="KY243" s="10"/>
      <c r="KZ243" s="10"/>
      <c r="LA243" s="10"/>
      <c r="LB243" s="10"/>
      <c r="LC243" s="10"/>
      <c r="LD243" s="10"/>
      <c r="LE243" s="10"/>
      <c r="LF243" s="10"/>
      <c r="LG243" s="10"/>
      <c r="LH243" s="10"/>
      <c r="LI243" s="10"/>
      <c r="LJ243" s="10"/>
      <c r="LK243" s="10"/>
      <c r="LL243" s="10"/>
      <c r="LM243" s="10"/>
      <c r="LN243" s="10"/>
      <c r="LO243" s="10"/>
      <c r="LP243" s="10"/>
      <c r="LQ243" s="10"/>
      <c r="LR243" s="10"/>
      <c r="LS243" s="10"/>
      <c r="LT243" s="10"/>
      <c r="LU243" s="10"/>
      <c r="LV243" s="10"/>
      <c r="LW243" s="10"/>
      <c r="LX243" s="10"/>
      <c r="LY243" s="10"/>
      <c r="LZ243" s="10"/>
      <c r="MA243" s="10"/>
      <c r="MB243" s="10"/>
      <c r="MC243" s="10"/>
      <c r="MD243" s="10"/>
      <c r="ME243" s="10"/>
      <c r="MF243" s="10"/>
      <c r="MG243" s="10"/>
      <c r="MH243" s="10"/>
      <c r="MI243" s="10"/>
      <c r="MJ243" s="10"/>
      <c r="MK243" s="10"/>
      <c r="ML243" s="10"/>
      <c r="MM243" s="10"/>
      <c r="MN243" s="10"/>
      <c r="MO243" s="10"/>
      <c r="MP243" s="10"/>
      <c r="MQ243" s="10"/>
      <c r="MR243" s="10"/>
      <c r="MS243" s="10"/>
      <c r="MT243" s="10"/>
      <c r="MU243" s="10"/>
      <c r="MV243" s="10"/>
      <c r="MW243" s="10"/>
      <c r="MX243" s="10"/>
      <c r="MY243" s="10"/>
      <c r="MZ243" s="10"/>
      <c r="NA243" s="10"/>
      <c r="NB243" s="10"/>
      <c r="NC243" s="10"/>
      <c r="ND243" s="10"/>
      <c r="NE243" s="10"/>
      <c r="NF243" s="10"/>
      <c r="NG243" s="10"/>
      <c r="NH243" s="10"/>
      <c r="NI243" s="10"/>
      <c r="NJ243" s="10"/>
      <c r="NK243" s="10"/>
      <c r="NL243" s="10"/>
      <c r="NM243" s="10"/>
      <c r="NN243" s="10"/>
      <c r="NO243" s="10"/>
      <c r="NP243" s="10"/>
      <c r="NQ243" s="10"/>
      <c r="NR243" s="10"/>
      <c r="NS243" s="10"/>
      <c r="NT243" s="10"/>
      <c r="NU243" s="10"/>
      <c r="NV243" s="10"/>
      <c r="NW243" s="10"/>
      <c r="NX243" s="10"/>
      <c r="NY243" s="10"/>
      <c r="NZ243" s="10"/>
      <c r="OA243" s="10"/>
      <c r="OB243" s="10"/>
      <c r="OC243" s="10"/>
      <c r="OD243" s="10"/>
      <c r="OE243" s="10"/>
      <c r="OF243" s="10"/>
      <c r="OG243" s="10"/>
      <c r="OH243" s="10"/>
      <c r="OI243" s="10"/>
      <c r="OJ243" s="10"/>
      <c r="OK243" s="10"/>
      <c r="OL243" s="10"/>
      <c r="OM243" s="10"/>
      <c r="ON243" s="10"/>
      <c r="OO243" s="10"/>
      <c r="OP243" s="10"/>
      <c r="OQ243" s="10"/>
      <c r="OR243" s="10"/>
      <c r="OS243" s="10"/>
      <c r="OT243" s="10"/>
      <c r="OU243" s="10"/>
      <c r="OV243" s="10"/>
      <c r="OW243" s="10"/>
      <c r="OX243" s="10"/>
      <c r="OY243" s="10"/>
      <c r="OZ243" s="10"/>
      <c r="PA243" s="10"/>
      <c r="PB243" s="10"/>
      <c r="PC243" s="10"/>
      <c r="PD243" s="10"/>
      <c r="PE243" s="10"/>
      <c r="PF243" s="10"/>
      <c r="PG243" s="10"/>
      <c r="PH243" s="10"/>
      <c r="PI243" s="10"/>
      <c r="PJ243" s="10"/>
      <c r="PK243" s="10"/>
      <c r="PL243" s="10"/>
      <c r="PM243" s="10"/>
      <c r="PN243" s="10"/>
      <c r="PO243" s="10"/>
      <c r="PP243" s="10"/>
      <c r="PQ243" s="10"/>
      <c r="PR243" s="10"/>
      <c r="PS243" s="10"/>
      <c r="PT243" s="10"/>
      <c r="PU243" s="10"/>
      <c r="PV243" s="10"/>
      <c r="PW243" s="10"/>
      <c r="PX243" s="10"/>
      <c r="PY243" s="10"/>
      <c r="PZ243" s="10"/>
      <c r="QA243" s="10"/>
      <c r="QB243" s="10"/>
      <c r="QC243" s="10"/>
      <c r="QD243" s="10"/>
      <c r="QE243" s="10"/>
      <c r="QF243" s="10"/>
      <c r="QG243" s="10"/>
      <c r="QH243" s="10"/>
      <c r="QI243" s="10"/>
      <c r="QJ243" s="10"/>
      <c r="QK243" s="10"/>
      <c r="QL243" s="10"/>
      <c r="QM243" s="10"/>
      <c r="QN243" s="10"/>
      <c r="QO243" s="10"/>
      <c r="QP243" s="10"/>
      <c r="QQ243" s="10"/>
      <c r="QR243" s="10"/>
      <c r="QS243" s="10"/>
      <c r="QT243" s="10"/>
      <c r="QU243" s="10"/>
      <c r="QV243" s="10"/>
      <c r="QW243" s="10"/>
      <c r="QX243" s="10"/>
      <c r="QY243" s="10"/>
      <c r="QZ243" s="10"/>
      <c r="RA243" s="10"/>
      <c r="RB243" s="10"/>
      <c r="RC243" s="10"/>
      <c r="RD243" s="10"/>
      <c r="RE243" s="10"/>
      <c r="RF243" s="10"/>
      <c r="RG243" s="10"/>
      <c r="RH243" s="10"/>
      <c r="RI243" s="10"/>
      <c r="RJ243" s="10"/>
      <c r="RK243" s="10"/>
      <c r="RL243" s="10"/>
      <c r="RM243" s="10"/>
      <c r="RN243" s="10"/>
      <c r="RO243" s="10"/>
      <c r="RP243" s="10"/>
      <c r="RQ243" s="10"/>
      <c r="RR243" s="10"/>
      <c r="RS243" s="10"/>
      <c r="RT243" s="10"/>
      <c r="RU243" s="10"/>
      <c r="RV243" s="10"/>
      <c r="RW243" s="10"/>
      <c r="RX243" s="10"/>
      <c r="RY243" s="10"/>
      <c r="RZ243" s="10"/>
      <c r="SA243" s="10"/>
      <c r="SB243" s="10"/>
      <c r="SC243" s="10"/>
      <c r="SD243" s="10"/>
      <c r="SE243" s="10"/>
      <c r="SF243" s="10"/>
      <c r="SG243" s="10"/>
      <c r="SH243" s="10"/>
      <c r="SI243" s="10"/>
      <c r="SJ243" s="10"/>
      <c r="SK243" s="10"/>
      <c r="SL243" s="10"/>
      <c r="SM243" s="10"/>
      <c r="SN243" s="10"/>
      <c r="SO243" s="10"/>
      <c r="SP243" s="10"/>
      <c r="SQ243" s="10"/>
      <c r="SR243" s="10"/>
      <c r="SS243" s="10"/>
      <c r="ST243" s="10"/>
      <c r="SU243" s="10"/>
      <c r="SV243" s="10"/>
      <c r="SW243" s="10"/>
      <c r="SX243" s="10"/>
      <c r="SY243" s="10"/>
      <c r="SZ243" s="10"/>
      <c r="TA243" s="10"/>
      <c r="TB243" s="10"/>
      <c r="TC243" s="10"/>
      <c r="TD243" s="10"/>
      <c r="TE243" s="10"/>
      <c r="TF243" s="10"/>
      <c r="TG243" s="10"/>
      <c r="TH243" s="10"/>
      <c r="TI243" s="10"/>
      <c r="TJ243" s="10"/>
      <c r="TK243" s="10"/>
      <c r="TL243" s="10"/>
      <c r="TM243" s="10"/>
      <c r="TN243" s="10"/>
      <c r="TO243" s="10"/>
      <c r="TP243" s="10"/>
      <c r="TQ243" s="10"/>
      <c r="TR243" s="10"/>
      <c r="TS243" s="10"/>
      <c r="TT243" s="10"/>
      <c r="TU243" s="10"/>
      <c r="TV243" s="10"/>
      <c r="TW243" s="10"/>
      <c r="TX243" s="10"/>
      <c r="TY243" s="10"/>
      <c r="TZ243" s="10"/>
      <c r="UA243" s="10"/>
      <c r="UB243" s="10"/>
      <c r="UC243" s="10"/>
      <c r="UD243" s="10"/>
      <c r="UE243" s="10"/>
      <c r="UF243" s="10"/>
      <c r="UG243" s="10"/>
      <c r="UH243" s="10"/>
      <c r="UI243" s="10"/>
      <c r="UJ243" s="10"/>
      <c r="UK243" s="10"/>
      <c r="UL243" s="10"/>
      <c r="UM243" s="10"/>
      <c r="UN243" s="10"/>
      <c r="UO243" s="10"/>
      <c r="UP243" s="10"/>
      <c r="UQ243" s="10"/>
      <c r="UR243" s="10"/>
      <c r="US243" s="10"/>
      <c r="UT243" s="10"/>
      <c r="UU243" s="10"/>
      <c r="UV243" s="10"/>
      <c r="UW243" s="10"/>
      <c r="UX243" s="10"/>
      <c r="UY243" s="10"/>
      <c r="UZ243" s="10"/>
      <c r="VA243" s="10"/>
      <c r="VB243" s="10"/>
      <c r="VC243" s="10"/>
      <c r="VD243" s="10"/>
      <c r="VE243" s="10"/>
      <c r="VF243" s="10"/>
      <c r="VG243" s="10"/>
      <c r="VH243" s="10"/>
      <c r="VI243" s="10"/>
      <c r="VJ243" s="10"/>
      <c r="VK243" s="10"/>
      <c r="VL243" s="10"/>
      <c r="VM243" s="10"/>
      <c r="VN243" s="10"/>
      <c r="VO243" s="10"/>
      <c r="VP243" s="10"/>
      <c r="VQ243" s="10"/>
      <c r="VR243" s="10"/>
      <c r="VS243" s="10"/>
      <c r="VT243" s="10"/>
      <c r="VU243" s="10"/>
      <c r="VV243" s="10"/>
      <c r="VW243" s="10"/>
      <c r="VX243" s="10"/>
      <c r="VY243" s="10"/>
      <c r="VZ243" s="10"/>
      <c r="WA243" s="10"/>
      <c r="WB243" s="10"/>
      <c r="WC243" s="10"/>
      <c r="WD243" s="10"/>
      <c r="WE243" s="10"/>
      <c r="WF243" s="10"/>
      <c r="WG243" s="10"/>
      <c r="WH243" s="10"/>
      <c r="WI243" s="10"/>
      <c r="WJ243" s="10"/>
      <c r="WK243" s="10"/>
      <c r="WL243" s="10"/>
      <c r="WM243" s="10"/>
      <c r="WN243" s="10"/>
      <c r="WO243" s="10"/>
      <c r="WP243" s="10"/>
      <c r="WQ243" s="10"/>
      <c r="WR243" s="10"/>
      <c r="WS243" s="10"/>
      <c r="WT243" s="10"/>
      <c r="WU243" s="10"/>
      <c r="WV243" s="10"/>
      <c r="WW243" s="10"/>
      <c r="WX243" s="10"/>
      <c r="WY243" s="10"/>
      <c r="WZ243" s="10"/>
      <c r="XA243" s="10"/>
      <c r="XB243" s="10"/>
      <c r="XC243" s="10"/>
      <c r="XD243" s="10"/>
      <c r="XE243" s="10"/>
      <c r="XF243" s="10"/>
      <c r="XG243" s="10"/>
      <c r="XH243" s="10"/>
      <c r="XI243" s="10"/>
      <c r="XJ243" s="10"/>
      <c r="XK243" s="10"/>
      <c r="XL243" s="10"/>
      <c r="XM243" s="10"/>
      <c r="XN243" s="10"/>
      <c r="XO243" s="10"/>
      <c r="XP243" s="10"/>
      <c r="XQ243" s="10"/>
      <c r="XR243" s="10"/>
      <c r="XS243" s="10"/>
      <c r="XT243" s="10"/>
      <c r="XU243" s="10"/>
      <c r="XV243" s="10"/>
      <c r="XW243" s="10"/>
      <c r="XX243" s="10"/>
      <c r="XY243" s="10"/>
      <c r="XZ243" s="10"/>
      <c r="YA243" s="10"/>
      <c r="YB243" s="10"/>
      <c r="YC243" s="10"/>
      <c r="YD243" s="10"/>
      <c r="YE243" s="10"/>
      <c r="YF243" s="10"/>
      <c r="YG243" s="10"/>
      <c r="YH243" s="10"/>
      <c r="YI243" s="10"/>
      <c r="YJ243" s="10"/>
      <c r="YK243" s="10"/>
      <c r="YL243" s="10"/>
      <c r="YM243" s="10"/>
      <c r="YN243" s="10"/>
      <c r="YO243" s="10"/>
      <c r="YP243" s="10"/>
      <c r="YQ243" s="10"/>
      <c r="YR243" s="10"/>
      <c r="YS243" s="10"/>
      <c r="YT243" s="10"/>
      <c r="YU243" s="10"/>
      <c r="YV243" s="10"/>
      <c r="YW243" s="10"/>
      <c r="YX243" s="10"/>
      <c r="YY243" s="10"/>
      <c r="YZ243" s="10"/>
      <c r="ZA243" s="10"/>
      <c r="ZB243" s="10"/>
      <c r="ZC243" s="10"/>
      <c r="ZD243" s="10"/>
      <c r="ZE243" s="10"/>
      <c r="ZF243" s="10"/>
      <c r="ZG243" s="10"/>
      <c r="ZH243" s="10"/>
      <c r="ZI243" s="10"/>
      <c r="ZJ243" s="10"/>
      <c r="ZK243" s="10"/>
      <c r="ZL243" s="10"/>
      <c r="ZM243" s="10"/>
      <c r="ZN243" s="10"/>
      <c r="ZO243" s="10"/>
      <c r="ZP243" s="10"/>
      <c r="ZQ243" s="10"/>
      <c r="ZR243" s="10"/>
      <c r="ZS243" s="10"/>
      <c r="ZT243" s="10"/>
      <c r="ZU243" s="10"/>
      <c r="ZV243" s="10"/>
      <c r="ZW243" s="10"/>
      <c r="ZX243" s="10"/>
      <c r="ZY243" s="10"/>
      <c r="ZZ243" s="10"/>
      <c r="AAA243" s="10"/>
      <c r="AAB243" s="10"/>
      <c r="AAC243" s="10"/>
      <c r="AAD243" s="10"/>
      <c r="AAE243" s="10"/>
      <c r="AAF243" s="10"/>
      <c r="AAG243" s="10"/>
      <c r="AAH243" s="10"/>
      <c r="AAI243" s="10"/>
      <c r="AAJ243" s="10"/>
      <c r="AAK243" s="10"/>
      <c r="AAL243" s="10"/>
      <c r="AAM243" s="10"/>
      <c r="AAN243" s="10"/>
      <c r="AAO243" s="10"/>
      <c r="AAP243" s="10"/>
      <c r="AAQ243" s="10"/>
      <c r="AAR243" s="10"/>
      <c r="AAS243" s="10"/>
      <c r="AAT243" s="10"/>
      <c r="AAU243" s="10"/>
      <c r="AAV243" s="10"/>
      <c r="AAW243" s="10"/>
      <c r="AAX243" s="10"/>
      <c r="AAY243" s="10"/>
      <c r="AAZ243" s="10"/>
      <c r="ABA243" s="10"/>
      <c r="ABB243" s="10"/>
      <c r="ABC243" s="10"/>
      <c r="ABD243" s="10"/>
      <c r="ABE243" s="10"/>
      <c r="ABF243" s="10"/>
      <c r="ABG243" s="10"/>
      <c r="ABH243" s="10"/>
      <c r="ABI243" s="10"/>
      <c r="ABJ243" s="10"/>
      <c r="ABK243" s="10"/>
      <c r="ABL243" s="10"/>
      <c r="ABM243" s="10"/>
      <c r="ABN243" s="10"/>
      <c r="ABO243" s="10"/>
      <c r="ABP243" s="10"/>
      <c r="ABQ243" s="10"/>
      <c r="ABR243" s="10"/>
      <c r="ABS243" s="10"/>
      <c r="ABT243" s="10"/>
      <c r="ABU243" s="10"/>
      <c r="ABV243" s="10"/>
      <c r="ABW243" s="10"/>
      <c r="ABX243" s="10"/>
      <c r="ABY243" s="10"/>
      <c r="ABZ243" s="10"/>
      <c r="ACA243" s="10"/>
      <c r="ACB243" s="10"/>
      <c r="ACC243" s="10"/>
      <c r="ACD243" s="10"/>
      <c r="ACE243" s="10"/>
      <c r="ACF243" s="10"/>
      <c r="ACG243" s="10"/>
      <c r="ACH243" s="10"/>
      <c r="ACI243" s="10"/>
      <c r="ACJ243" s="10"/>
      <c r="ACK243" s="10"/>
      <c r="ACL243" s="10"/>
      <c r="ACM243" s="10"/>
      <c r="ACN243" s="10"/>
      <c r="ACO243" s="10"/>
      <c r="ACP243" s="10"/>
      <c r="ACQ243" s="10"/>
      <c r="ACR243" s="10"/>
      <c r="ACS243" s="10"/>
      <c r="ACT243" s="10"/>
      <c r="ACU243" s="10"/>
      <c r="ACV243" s="10"/>
      <c r="ACW243" s="10"/>
      <c r="ACX243" s="10"/>
      <c r="ACY243" s="10"/>
      <c r="ACZ243" s="10"/>
      <c r="ADA243" s="10"/>
      <c r="ADB243" s="10"/>
      <c r="ADC243" s="10"/>
      <c r="ADD243" s="10"/>
      <c r="ADE243" s="10"/>
      <c r="ADF243" s="10"/>
      <c r="ADG243" s="10"/>
      <c r="ADH243" s="10"/>
      <c r="ADI243" s="10"/>
      <c r="ADJ243" s="10"/>
      <c r="ADK243" s="10"/>
      <c r="ADL243" s="10"/>
      <c r="ADM243" s="10"/>
      <c r="ADN243" s="10"/>
      <c r="ADO243" s="10"/>
      <c r="ADP243" s="10"/>
      <c r="ADQ243" s="10"/>
      <c r="ADR243" s="10"/>
      <c r="ADS243" s="10"/>
      <c r="ADT243" s="10"/>
      <c r="ADU243" s="10"/>
      <c r="ADV243" s="10"/>
      <c r="ADW243" s="10"/>
      <c r="ADX243" s="10"/>
      <c r="ADY243" s="10"/>
      <c r="ADZ243" s="10"/>
      <c r="AEA243" s="10"/>
      <c r="AEB243" s="10"/>
      <c r="AEC243" s="10"/>
      <c r="AED243" s="10"/>
      <c r="AEE243" s="10"/>
      <c r="AEF243" s="10"/>
      <c r="AEG243" s="10"/>
      <c r="AEH243" s="10"/>
      <c r="AEI243" s="10"/>
      <c r="AEJ243" s="10"/>
      <c r="AEK243" s="10"/>
      <c r="AEL243" s="10"/>
      <c r="AEM243" s="10"/>
      <c r="AEN243" s="10"/>
      <c r="AEO243" s="10"/>
      <c r="AEP243" s="10"/>
      <c r="AEQ243" s="10"/>
      <c r="AER243" s="10"/>
      <c r="AES243" s="10"/>
      <c r="AET243" s="10"/>
      <c r="AEU243" s="10"/>
      <c r="AEV243" s="10"/>
      <c r="AEW243" s="10"/>
      <c r="AEX243" s="10"/>
      <c r="AEY243" s="10"/>
      <c r="AEZ243" s="10"/>
      <c r="AFA243" s="10"/>
      <c r="AFB243" s="10"/>
      <c r="AFC243" s="10"/>
      <c r="AFD243" s="10"/>
      <c r="AFE243" s="10"/>
      <c r="AFF243" s="10"/>
      <c r="AFG243" s="10"/>
      <c r="AFH243" s="10"/>
      <c r="AFI243" s="10"/>
      <c r="AFJ243" s="10"/>
      <c r="AFK243" s="10"/>
      <c r="AFL243" s="10"/>
      <c r="AFM243" s="10"/>
      <c r="AFN243" s="10"/>
      <c r="AFO243" s="10"/>
      <c r="AFP243" s="10"/>
      <c r="AFQ243" s="10"/>
      <c r="AFR243" s="10"/>
      <c r="AFS243" s="10"/>
      <c r="AFT243" s="10"/>
      <c r="AFU243" s="10"/>
      <c r="AFV243" s="10"/>
      <c r="AFW243" s="10"/>
      <c r="AFX243" s="10"/>
      <c r="AFY243" s="10"/>
      <c r="AFZ243" s="10"/>
      <c r="AGA243" s="10"/>
      <c r="AGB243" s="10"/>
      <c r="AGC243" s="10"/>
      <c r="AGD243" s="10"/>
      <c r="AGE243" s="10"/>
      <c r="AGF243" s="10"/>
      <c r="AGG243" s="10"/>
      <c r="AGH243" s="10"/>
      <c r="AGI243" s="10"/>
      <c r="AGJ243" s="10"/>
      <c r="AGK243" s="10"/>
      <c r="AGL243" s="10"/>
      <c r="AGM243" s="10"/>
      <c r="AGN243" s="10"/>
      <c r="AGO243" s="10"/>
      <c r="AGP243" s="10"/>
      <c r="AGQ243" s="10"/>
      <c r="AGR243" s="10"/>
      <c r="AGS243" s="10"/>
      <c r="AGT243" s="10"/>
      <c r="AGU243" s="10"/>
      <c r="AGV243" s="10"/>
      <c r="AGW243" s="10"/>
      <c r="AGX243" s="10"/>
      <c r="AGY243" s="10"/>
      <c r="AGZ243" s="10"/>
      <c r="AHA243" s="10"/>
      <c r="AHB243" s="10"/>
      <c r="AHC243" s="10"/>
      <c r="AHD243" s="10"/>
      <c r="AHE243" s="10"/>
      <c r="AHF243" s="10"/>
      <c r="AHG243" s="10"/>
      <c r="AHH243" s="10"/>
      <c r="AHI243" s="10"/>
      <c r="AHJ243" s="10"/>
      <c r="AHK243" s="10"/>
      <c r="AHL243" s="10"/>
      <c r="AHM243" s="10"/>
      <c r="AHN243" s="10"/>
      <c r="AHO243" s="10"/>
      <c r="AHP243" s="10"/>
      <c r="AHQ243" s="10"/>
      <c r="AHR243" s="10"/>
      <c r="AHS243" s="10"/>
      <c r="AHT243" s="10"/>
      <c r="AHU243" s="10"/>
      <c r="AHV243" s="10"/>
      <c r="AHW243" s="10"/>
      <c r="AHX243" s="10"/>
      <c r="AHY243" s="10"/>
      <c r="AHZ243" s="10"/>
      <c r="AIA243" s="10"/>
      <c r="AIB243" s="10"/>
      <c r="AIC243" s="10"/>
      <c r="AID243" s="10"/>
      <c r="AIE243" s="10"/>
      <c r="AIF243" s="10"/>
      <c r="AIG243" s="10"/>
      <c r="AIH243" s="10"/>
      <c r="AII243" s="10"/>
      <c r="AIJ243" s="10"/>
      <c r="AIK243" s="10"/>
      <c r="AIL243" s="10"/>
      <c r="AIM243" s="10"/>
      <c r="AIN243" s="10"/>
      <c r="AIO243" s="10"/>
      <c r="AIP243" s="10"/>
      <c r="AIQ243" s="10"/>
      <c r="AIR243" s="10"/>
      <c r="AIS243" s="10"/>
      <c r="AIT243" s="10"/>
      <c r="AIU243" s="10"/>
      <c r="AIV243" s="10"/>
      <c r="AIW243" s="10"/>
      <c r="AIX243" s="10"/>
      <c r="AIY243" s="10"/>
      <c r="AIZ243" s="10"/>
      <c r="AJA243" s="10"/>
      <c r="AJB243" s="10"/>
      <c r="AJC243" s="10"/>
      <c r="AJD243" s="10"/>
      <c r="AJE243" s="10"/>
      <c r="AJF243" s="10"/>
      <c r="AJG243" s="10"/>
      <c r="AJH243" s="10"/>
      <c r="AJI243" s="10"/>
      <c r="AJJ243" s="10"/>
      <c r="AJK243" s="10"/>
      <c r="AJL243" s="10"/>
      <c r="AJM243" s="10"/>
      <c r="AJN243" s="10"/>
      <c r="AJO243" s="10"/>
      <c r="AJP243" s="10"/>
      <c r="AJQ243" s="10"/>
      <c r="AJR243" s="10"/>
      <c r="AJS243" s="10"/>
      <c r="AJT243" s="10"/>
      <c r="AJU243" s="10"/>
      <c r="AJV243" s="10"/>
      <c r="AJW243" s="10"/>
      <c r="AJX243" s="10"/>
      <c r="AJY243" s="10"/>
      <c r="AJZ243" s="10"/>
      <c r="AKA243" s="10"/>
      <c r="AKB243" s="10"/>
      <c r="AKC243" s="10"/>
      <c r="AKD243" s="10"/>
      <c r="AKE243" s="10"/>
      <c r="AKF243" s="10"/>
      <c r="AKG243" s="10"/>
      <c r="AKH243" s="10"/>
      <c r="AKI243" s="10"/>
      <c r="AKJ243" s="10"/>
      <c r="AKK243" s="10"/>
      <c r="AKL243" s="10"/>
      <c r="AKM243" s="10"/>
      <c r="AKN243" s="10"/>
      <c r="AKO243" s="10"/>
      <c r="AKP243" s="10"/>
      <c r="AKQ243" s="10"/>
      <c r="AKR243" s="10"/>
      <c r="AKS243" s="10"/>
      <c r="AKT243" s="10"/>
      <c r="AKU243" s="10"/>
      <c r="AKV243" s="10"/>
      <c r="AKW243" s="10"/>
      <c r="AKX243" s="10"/>
      <c r="AKY243" s="10"/>
      <c r="AKZ243" s="10"/>
      <c r="ALA243" s="10"/>
      <c r="ALB243" s="10"/>
      <c r="ALC243" s="10"/>
      <c r="ALD243" s="10"/>
      <c r="ALE243" s="10"/>
      <c r="ALF243" s="10"/>
      <c r="ALG243" s="10"/>
      <c r="ALH243" s="10"/>
      <c r="ALI243" s="10"/>
      <c r="ALJ243" s="10"/>
      <c r="ALK243" s="10"/>
      <c r="ALL243" s="10"/>
      <c r="ALM243" s="10"/>
      <c r="ALN243" s="10"/>
      <c r="ALO243" s="10"/>
      <c r="ALP243" s="10"/>
      <c r="ALQ243" s="10"/>
      <c r="ALR243" s="10"/>
      <c r="ALS243" s="10"/>
      <c r="ALT243" s="10"/>
      <c r="ALU243" s="10"/>
      <c r="ALV243" s="10"/>
      <c r="ALW243" s="10"/>
      <c r="ALX243" s="10"/>
      <c r="ALY243" s="10"/>
      <c r="ALZ243" s="10"/>
      <c r="AMA243" s="10"/>
      <c r="AMB243" s="10"/>
      <c r="AMC243" s="10"/>
      <c r="AMD243" s="10"/>
      <c r="AME243" s="10"/>
      <c r="AMF243" s="10"/>
      <c r="AMG243" s="10"/>
      <c r="AMH243" s="10"/>
      <c r="AMI243" s="10"/>
      <c r="AMJ243" s="10"/>
      <c r="AMK243" s="10"/>
      <c r="AML243" s="10"/>
      <c r="AMM243" s="10"/>
      <c r="AMN243" s="10"/>
      <c r="AMO243" s="10"/>
    </row>
    <row r="244" spans="1:1029" customFormat="1">
      <c r="A244" s="13" t="str">
        <f>SUBSTITUTE(SUBSTITUTE(CONCATENATE(I244,IF(L244="Identifier","ID",L244))," ",""),"_","")</f>
        <v>hasPurpose</v>
      </c>
      <c r="B244" s="14">
        <v>1</v>
      </c>
      <c r="C244" s="13"/>
      <c r="D244" s="13"/>
      <c r="E244" s="13"/>
      <c r="F244" s="13" t="str">
        <f>CONCATENATE( IF(G244="","",CONCATENATE(G244,"_ ")),H244,". ",IF(I244="","",CONCATENATE(I244,"_ ")),L244,IF(I244="","",CONCATENATE(". ",M244)))</f>
        <v>Procurement Project. has_ Purpose. Purpose</v>
      </c>
      <c r="G244" s="13"/>
      <c r="H244" s="13" t="s">
        <v>222</v>
      </c>
      <c r="I244" s="13" t="s">
        <v>313</v>
      </c>
      <c r="J244" s="13"/>
      <c r="K244" s="13"/>
      <c r="L244" s="13" t="str">
        <f>CONCATENATE(IF(P244="","",CONCATENATE(P244,"_ ")),Q244)</f>
        <v>Purpose</v>
      </c>
      <c r="M244" s="13" t="str">
        <f>L244</f>
        <v>Purpose</v>
      </c>
      <c r="N244" s="13"/>
      <c r="O244" s="13"/>
      <c r="P244" s="13"/>
      <c r="Q244" s="15" t="s">
        <v>227</v>
      </c>
      <c r="R244" s="13" t="s">
        <v>223</v>
      </c>
      <c r="S244" s="16"/>
      <c r="T244" s="16"/>
      <c r="U244" s="16"/>
      <c r="V244" s="16"/>
      <c r="W244" s="16"/>
      <c r="X244" s="16"/>
      <c r="Y244" s="16" t="s">
        <v>211</v>
      </c>
      <c r="Z244" s="16"/>
      <c r="AA244" s="45">
        <v>43320</v>
      </c>
      <c r="AB244" s="8"/>
      <c r="AC244" s="8"/>
      <c r="AD244" s="8"/>
      <c r="AE244" s="8"/>
      <c r="AF244" s="11"/>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c r="HP244" s="10"/>
      <c r="HQ244" s="10"/>
      <c r="HR244" s="10"/>
      <c r="HS244" s="10"/>
      <c r="HT244" s="10"/>
      <c r="HU244" s="10"/>
      <c r="HV244" s="10"/>
      <c r="HW244" s="10"/>
      <c r="HX244" s="10"/>
      <c r="HY244" s="10"/>
      <c r="HZ244" s="10"/>
      <c r="IA244" s="10"/>
      <c r="IB244" s="10"/>
      <c r="IC244" s="10"/>
      <c r="ID244" s="10"/>
      <c r="IE244" s="10"/>
      <c r="IF244" s="10"/>
      <c r="IG244" s="10"/>
      <c r="IH244" s="10"/>
      <c r="II244" s="10"/>
      <c r="IJ244" s="10"/>
      <c r="IK244" s="10"/>
      <c r="IL244" s="10"/>
      <c r="IM244" s="10"/>
      <c r="IN244" s="10"/>
      <c r="IO244" s="10"/>
      <c r="IP244" s="10"/>
      <c r="IQ244" s="10"/>
      <c r="IR244" s="10"/>
      <c r="IS244" s="10"/>
      <c r="IT244" s="10"/>
      <c r="IU244" s="10"/>
      <c r="IV244" s="10"/>
      <c r="IW244" s="10"/>
      <c r="IX244" s="10"/>
      <c r="IY244" s="10"/>
      <c r="IZ244" s="10"/>
      <c r="JA244" s="10"/>
      <c r="JB244" s="10"/>
      <c r="JC244" s="10"/>
      <c r="JD244" s="10"/>
      <c r="JE244" s="10"/>
      <c r="JF244" s="10"/>
      <c r="JG244" s="10"/>
      <c r="JH244" s="10"/>
      <c r="JI244" s="10"/>
      <c r="JJ244" s="10"/>
      <c r="JK244" s="10"/>
      <c r="JL244" s="10"/>
      <c r="JM244" s="10"/>
      <c r="JN244" s="10"/>
      <c r="JO244" s="10"/>
      <c r="JP244" s="10"/>
      <c r="JQ244" s="10"/>
      <c r="JR244" s="10"/>
      <c r="JS244" s="10"/>
      <c r="JT244" s="10"/>
      <c r="JU244" s="10"/>
      <c r="JV244" s="10"/>
      <c r="JW244" s="10"/>
      <c r="JX244" s="10"/>
      <c r="JY244" s="10"/>
      <c r="JZ244" s="10"/>
      <c r="KA244" s="10"/>
      <c r="KB244" s="10"/>
      <c r="KC244" s="10"/>
      <c r="KD244" s="10"/>
      <c r="KE244" s="10"/>
      <c r="KF244" s="10"/>
      <c r="KG244" s="10"/>
      <c r="KH244" s="10"/>
      <c r="KI244" s="10"/>
      <c r="KJ244" s="10"/>
      <c r="KK244" s="10"/>
      <c r="KL244" s="10"/>
      <c r="KM244" s="10"/>
      <c r="KN244" s="10"/>
      <c r="KO244" s="10"/>
      <c r="KP244" s="10"/>
      <c r="KQ244" s="10"/>
      <c r="KR244" s="10"/>
      <c r="KS244" s="10"/>
      <c r="KT244" s="10"/>
      <c r="KU244" s="10"/>
      <c r="KV244" s="10"/>
      <c r="KW244" s="10"/>
      <c r="KX244" s="10"/>
      <c r="KY244" s="10"/>
      <c r="KZ244" s="10"/>
      <c r="LA244" s="10"/>
      <c r="LB244" s="10"/>
      <c r="LC244" s="10"/>
      <c r="LD244" s="10"/>
      <c r="LE244" s="10"/>
      <c r="LF244" s="10"/>
      <c r="LG244" s="10"/>
      <c r="LH244" s="10"/>
      <c r="LI244" s="10"/>
      <c r="LJ244" s="10"/>
      <c r="LK244" s="10"/>
      <c r="LL244" s="10"/>
      <c r="LM244" s="10"/>
      <c r="LN244" s="10"/>
      <c r="LO244" s="10"/>
      <c r="LP244" s="10"/>
      <c r="LQ244" s="10"/>
      <c r="LR244" s="10"/>
      <c r="LS244" s="10"/>
      <c r="LT244" s="10"/>
      <c r="LU244" s="10"/>
      <c r="LV244" s="10"/>
      <c r="LW244" s="10"/>
      <c r="LX244" s="10"/>
      <c r="LY244" s="10"/>
      <c r="LZ244" s="10"/>
      <c r="MA244" s="10"/>
      <c r="MB244" s="10"/>
      <c r="MC244" s="10"/>
      <c r="MD244" s="10"/>
      <c r="ME244" s="10"/>
      <c r="MF244" s="10"/>
      <c r="MG244" s="10"/>
      <c r="MH244" s="10"/>
      <c r="MI244" s="10"/>
      <c r="MJ244" s="10"/>
      <c r="MK244" s="10"/>
      <c r="ML244" s="10"/>
      <c r="MM244" s="10"/>
      <c r="MN244" s="10"/>
      <c r="MO244" s="10"/>
      <c r="MP244" s="10"/>
      <c r="MQ244" s="10"/>
      <c r="MR244" s="10"/>
      <c r="MS244" s="10"/>
      <c r="MT244" s="10"/>
      <c r="MU244" s="10"/>
      <c r="MV244" s="10"/>
      <c r="MW244" s="10"/>
      <c r="MX244" s="10"/>
      <c r="MY244" s="10"/>
      <c r="MZ244" s="10"/>
      <c r="NA244" s="10"/>
      <c r="NB244" s="10"/>
      <c r="NC244" s="10"/>
      <c r="ND244" s="10"/>
      <c r="NE244" s="10"/>
      <c r="NF244" s="10"/>
      <c r="NG244" s="10"/>
      <c r="NH244" s="10"/>
      <c r="NI244" s="10"/>
      <c r="NJ244" s="10"/>
      <c r="NK244" s="10"/>
      <c r="NL244" s="10"/>
      <c r="NM244" s="10"/>
      <c r="NN244" s="10"/>
      <c r="NO244" s="10"/>
      <c r="NP244" s="10"/>
      <c r="NQ244" s="10"/>
      <c r="NR244" s="10"/>
      <c r="NS244" s="10"/>
      <c r="NT244" s="10"/>
      <c r="NU244" s="10"/>
      <c r="NV244" s="10"/>
      <c r="NW244" s="10"/>
      <c r="NX244" s="10"/>
      <c r="NY244" s="10"/>
      <c r="NZ244" s="10"/>
      <c r="OA244" s="10"/>
      <c r="OB244" s="10"/>
      <c r="OC244" s="10"/>
      <c r="OD244" s="10"/>
      <c r="OE244" s="10"/>
      <c r="OF244" s="10"/>
      <c r="OG244" s="10"/>
      <c r="OH244" s="10"/>
      <c r="OI244" s="10"/>
      <c r="OJ244" s="10"/>
      <c r="OK244" s="10"/>
      <c r="OL244" s="10"/>
      <c r="OM244" s="10"/>
      <c r="ON244" s="10"/>
      <c r="OO244" s="10"/>
      <c r="OP244" s="10"/>
      <c r="OQ244" s="10"/>
      <c r="OR244" s="10"/>
      <c r="OS244" s="10"/>
      <c r="OT244" s="10"/>
      <c r="OU244" s="10"/>
      <c r="OV244" s="10"/>
      <c r="OW244" s="10"/>
      <c r="OX244" s="10"/>
      <c r="OY244" s="10"/>
      <c r="OZ244" s="10"/>
      <c r="PA244" s="10"/>
      <c r="PB244" s="10"/>
      <c r="PC244" s="10"/>
      <c r="PD244" s="10"/>
      <c r="PE244" s="10"/>
      <c r="PF244" s="10"/>
      <c r="PG244" s="10"/>
      <c r="PH244" s="10"/>
      <c r="PI244" s="10"/>
      <c r="PJ244" s="10"/>
      <c r="PK244" s="10"/>
      <c r="PL244" s="10"/>
      <c r="PM244" s="10"/>
      <c r="PN244" s="10"/>
      <c r="PO244" s="10"/>
      <c r="PP244" s="10"/>
      <c r="PQ244" s="10"/>
      <c r="PR244" s="10"/>
      <c r="PS244" s="10"/>
      <c r="PT244" s="10"/>
      <c r="PU244" s="10"/>
      <c r="PV244" s="10"/>
      <c r="PW244" s="10"/>
      <c r="PX244" s="10"/>
      <c r="PY244" s="10"/>
      <c r="PZ244" s="10"/>
      <c r="QA244" s="10"/>
      <c r="QB244" s="10"/>
      <c r="QC244" s="10"/>
      <c r="QD244" s="10"/>
      <c r="QE244" s="10"/>
      <c r="QF244" s="10"/>
      <c r="QG244" s="10"/>
      <c r="QH244" s="10"/>
      <c r="QI244" s="10"/>
      <c r="QJ244" s="10"/>
      <c r="QK244" s="10"/>
      <c r="QL244" s="10"/>
      <c r="QM244" s="10"/>
      <c r="QN244" s="10"/>
      <c r="QO244" s="10"/>
      <c r="QP244" s="10"/>
      <c r="QQ244" s="10"/>
      <c r="QR244" s="10"/>
      <c r="QS244" s="10"/>
      <c r="QT244" s="10"/>
      <c r="QU244" s="10"/>
      <c r="QV244" s="10"/>
      <c r="QW244" s="10"/>
      <c r="QX244" s="10"/>
      <c r="QY244" s="10"/>
      <c r="QZ244" s="10"/>
      <c r="RA244" s="10"/>
      <c r="RB244" s="10"/>
      <c r="RC244" s="10"/>
      <c r="RD244" s="10"/>
      <c r="RE244" s="10"/>
      <c r="RF244" s="10"/>
      <c r="RG244" s="10"/>
      <c r="RH244" s="10"/>
      <c r="RI244" s="10"/>
      <c r="RJ244" s="10"/>
      <c r="RK244" s="10"/>
      <c r="RL244" s="10"/>
      <c r="RM244" s="10"/>
      <c r="RN244" s="10"/>
      <c r="RO244" s="10"/>
      <c r="RP244" s="10"/>
      <c r="RQ244" s="10"/>
      <c r="RR244" s="10"/>
      <c r="RS244" s="10"/>
      <c r="RT244" s="10"/>
      <c r="RU244" s="10"/>
      <c r="RV244" s="10"/>
      <c r="RW244" s="10"/>
      <c r="RX244" s="10"/>
      <c r="RY244" s="10"/>
      <c r="RZ244" s="10"/>
      <c r="SA244" s="10"/>
      <c r="SB244" s="10"/>
      <c r="SC244" s="10"/>
      <c r="SD244" s="10"/>
      <c r="SE244" s="10"/>
      <c r="SF244" s="10"/>
      <c r="SG244" s="10"/>
      <c r="SH244" s="10"/>
      <c r="SI244" s="10"/>
      <c r="SJ244" s="10"/>
      <c r="SK244" s="10"/>
      <c r="SL244" s="10"/>
      <c r="SM244" s="10"/>
      <c r="SN244" s="10"/>
      <c r="SO244" s="10"/>
      <c r="SP244" s="10"/>
      <c r="SQ244" s="10"/>
      <c r="SR244" s="10"/>
      <c r="SS244" s="10"/>
      <c r="ST244" s="10"/>
      <c r="SU244" s="10"/>
      <c r="SV244" s="10"/>
      <c r="SW244" s="10"/>
      <c r="SX244" s="10"/>
      <c r="SY244" s="10"/>
      <c r="SZ244" s="10"/>
      <c r="TA244" s="10"/>
      <c r="TB244" s="10"/>
      <c r="TC244" s="10"/>
      <c r="TD244" s="10"/>
      <c r="TE244" s="10"/>
      <c r="TF244" s="10"/>
      <c r="TG244" s="10"/>
      <c r="TH244" s="10"/>
      <c r="TI244" s="10"/>
      <c r="TJ244" s="10"/>
      <c r="TK244" s="10"/>
      <c r="TL244" s="10"/>
      <c r="TM244" s="10"/>
      <c r="TN244" s="10"/>
      <c r="TO244" s="10"/>
      <c r="TP244" s="10"/>
      <c r="TQ244" s="10"/>
      <c r="TR244" s="10"/>
      <c r="TS244" s="10"/>
      <c r="TT244" s="10"/>
      <c r="TU244" s="10"/>
      <c r="TV244" s="10"/>
      <c r="TW244" s="10"/>
      <c r="TX244" s="10"/>
      <c r="TY244" s="10"/>
      <c r="TZ244" s="10"/>
      <c r="UA244" s="10"/>
      <c r="UB244" s="10"/>
      <c r="UC244" s="10"/>
      <c r="UD244" s="10"/>
      <c r="UE244" s="10"/>
      <c r="UF244" s="10"/>
      <c r="UG244" s="10"/>
      <c r="UH244" s="10"/>
      <c r="UI244" s="10"/>
      <c r="UJ244" s="10"/>
      <c r="UK244" s="10"/>
      <c r="UL244" s="10"/>
      <c r="UM244" s="10"/>
      <c r="UN244" s="10"/>
      <c r="UO244" s="10"/>
      <c r="UP244" s="10"/>
      <c r="UQ244" s="10"/>
      <c r="UR244" s="10"/>
      <c r="US244" s="10"/>
      <c r="UT244" s="10"/>
      <c r="UU244" s="10"/>
      <c r="UV244" s="10"/>
      <c r="UW244" s="10"/>
      <c r="UX244" s="10"/>
      <c r="UY244" s="10"/>
      <c r="UZ244" s="10"/>
      <c r="VA244" s="10"/>
      <c r="VB244" s="10"/>
      <c r="VC244" s="10"/>
      <c r="VD244" s="10"/>
      <c r="VE244" s="10"/>
      <c r="VF244" s="10"/>
      <c r="VG244" s="10"/>
      <c r="VH244" s="10"/>
      <c r="VI244" s="10"/>
      <c r="VJ244" s="10"/>
      <c r="VK244" s="10"/>
      <c r="VL244" s="10"/>
      <c r="VM244" s="10"/>
      <c r="VN244" s="10"/>
      <c r="VO244" s="10"/>
      <c r="VP244" s="10"/>
      <c r="VQ244" s="10"/>
      <c r="VR244" s="10"/>
      <c r="VS244" s="10"/>
      <c r="VT244" s="10"/>
      <c r="VU244" s="10"/>
      <c r="VV244" s="10"/>
      <c r="VW244" s="10"/>
      <c r="VX244" s="10"/>
      <c r="VY244" s="10"/>
      <c r="VZ244" s="10"/>
      <c r="WA244" s="10"/>
      <c r="WB244" s="10"/>
      <c r="WC244" s="10"/>
      <c r="WD244" s="10"/>
      <c r="WE244" s="10"/>
      <c r="WF244" s="10"/>
      <c r="WG244" s="10"/>
      <c r="WH244" s="10"/>
      <c r="WI244" s="10"/>
      <c r="WJ244" s="10"/>
      <c r="WK244" s="10"/>
      <c r="WL244" s="10"/>
      <c r="WM244" s="10"/>
      <c r="WN244" s="10"/>
      <c r="WO244" s="10"/>
      <c r="WP244" s="10"/>
      <c r="WQ244" s="10"/>
      <c r="WR244" s="10"/>
      <c r="WS244" s="10"/>
      <c r="WT244" s="10"/>
      <c r="WU244" s="10"/>
      <c r="WV244" s="10"/>
      <c r="WW244" s="10"/>
      <c r="WX244" s="10"/>
      <c r="WY244" s="10"/>
      <c r="WZ244" s="10"/>
      <c r="XA244" s="10"/>
      <c r="XB244" s="10"/>
      <c r="XC244" s="10"/>
      <c r="XD244" s="10"/>
      <c r="XE244" s="10"/>
      <c r="XF244" s="10"/>
      <c r="XG244" s="10"/>
      <c r="XH244" s="10"/>
      <c r="XI244" s="10"/>
      <c r="XJ244" s="10"/>
      <c r="XK244" s="10"/>
      <c r="XL244" s="10"/>
      <c r="XM244" s="10"/>
      <c r="XN244" s="10"/>
      <c r="XO244" s="10"/>
      <c r="XP244" s="10"/>
      <c r="XQ244" s="10"/>
      <c r="XR244" s="10"/>
      <c r="XS244" s="10"/>
      <c r="XT244" s="10"/>
      <c r="XU244" s="10"/>
      <c r="XV244" s="10"/>
      <c r="XW244" s="10"/>
      <c r="XX244" s="10"/>
      <c r="XY244" s="10"/>
      <c r="XZ244" s="10"/>
      <c r="YA244" s="10"/>
      <c r="YB244" s="10"/>
      <c r="YC244" s="10"/>
      <c r="YD244" s="10"/>
      <c r="YE244" s="10"/>
      <c r="YF244" s="10"/>
      <c r="YG244" s="10"/>
      <c r="YH244" s="10"/>
      <c r="YI244" s="10"/>
      <c r="YJ244" s="10"/>
      <c r="YK244" s="10"/>
      <c r="YL244" s="10"/>
      <c r="YM244" s="10"/>
      <c r="YN244" s="10"/>
      <c r="YO244" s="10"/>
      <c r="YP244" s="10"/>
      <c r="YQ244" s="10"/>
      <c r="YR244" s="10"/>
      <c r="YS244" s="10"/>
      <c r="YT244" s="10"/>
      <c r="YU244" s="10"/>
      <c r="YV244" s="10"/>
      <c r="YW244" s="10"/>
      <c r="YX244" s="10"/>
      <c r="YY244" s="10"/>
      <c r="YZ244" s="10"/>
      <c r="ZA244" s="10"/>
      <c r="ZB244" s="10"/>
      <c r="ZC244" s="10"/>
      <c r="ZD244" s="10"/>
      <c r="ZE244" s="10"/>
      <c r="ZF244" s="10"/>
      <c r="ZG244" s="10"/>
      <c r="ZH244" s="10"/>
      <c r="ZI244" s="10"/>
      <c r="ZJ244" s="10"/>
      <c r="ZK244" s="10"/>
      <c r="ZL244" s="10"/>
      <c r="ZM244" s="10"/>
      <c r="ZN244" s="10"/>
      <c r="ZO244" s="10"/>
      <c r="ZP244" s="10"/>
      <c r="ZQ244" s="10"/>
      <c r="ZR244" s="10"/>
      <c r="ZS244" s="10"/>
      <c r="ZT244" s="10"/>
      <c r="ZU244" s="10"/>
      <c r="ZV244" s="10"/>
      <c r="ZW244" s="10"/>
      <c r="ZX244" s="10"/>
      <c r="ZY244" s="10"/>
      <c r="ZZ244" s="10"/>
      <c r="AAA244" s="10"/>
      <c r="AAB244" s="10"/>
      <c r="AAC244" s="10"/>
      <c r="AAD244" s="10"/>
      <c r="AAE244" s="10"/>
      <c r="AAF244" s="10"/>
      <c r="AAG244" s="10"/>
      <c r="AAH244" s="10"/>
      <c r="AAI244" s="10"/>
      <c r="AAJ244" s="10"/>
      <c r="AAK244" s="10"/>
      <c r="AAL244" s="10"/>
      <c r="AAM244" s="10"/>
      <c r="AAN244" s="10"/>
      <c r="AAO244" s="10"/>
      <c r="AAP244" s="10"/>
      <c r="AAQ244" s="10"/>
      <c r="AAR244" s="10"/>
      <c r="AAS244" s="10"/>
      <c r="AAT244" s="10"/>
      <c r="AAU244" s="10"/>
      <c r="AAV244" s="10"/>
      <c r="AAW244" s="10"/>
      <c r="AAX244" s="10"/>
      <c r="AAY244" s="10"/>
      <c r="AAZ244" s="10"/>
      <c r="ABA244" s="10"/>
      <c r="ABB244" s="10"/>
      <c r="ABC244" s="10"/>
      <c r="ABD244" s="10"/>
      <c r="ABE244" s="10"/>
      <c r="ABF244" s="10"/>
      <c r="ABG244" s="10"/>
      <c r="ABH244" s="10"/>
      <c r="ABI244" s="10"/>
      <c r="ABJ244" s="10"/>
      <c r="ABK244" s="10"/>
      <c r="ABL244" s="10"/>
      <c r="ABM244" s="10"/>
      <c r="ABN244" s="10"/>
      <c r="ABO244" s="10"/>
      <c r="ABP244" s="10"/>
      <c r="ABQ244" s="10"/>
      <c r="ABR244" s="10"/>
      <c r="ABS244" s="10"/>
      <c r="ABT244" s="10"/>
      <c r="ABU244" s="10"/>
      <c r="ABV244" s="10"/>
      <c r="ABW244" s="10"/>
      <c r="ABX244" s="10"/>
      <c r="ABY244" s="10"/>
      <c r="ABZ244" s="10"/>
      <c r="ACA244" s="10"/>
      <c r="ACB244" s="10"/>
      <c r="ACC244" s="10"/>
      <c r="ACD244" s="10"/>
      <c r="ACE244" s="10"/>
      <c r="ACF244" s="10"/>
      <c r="ACG244" s="10"/>
      <c r="ACH244" s="10"/>
      <c r="ACI244" s="10"/>
      <c r="ACJ244" s="10"/>
      <c r="ACK244" s="10"/>
      <c r="ACL244" s="10"/>
      <c r="ACM244" s="10"/>
      <c r="ACN244" s="10"/>
      <c r="ACO244" s="10"/>
      <c r="ACP244" s="10"/>
      <c r="ACQ244" s="10"/>
      <c r="ACR244" s="10"/>
      <c r="ACS244" s="10"/>
      <c r="ACT244" s="10"/>
      <c r="ACU244" s="10"/>
      <c r="ACV244" s="10"/>
      <c r="ACW244" s="10"/>
      <c r="ACX244" s="10"/>
      <c r="ACY244" s="10"/>
      <c r="ACZ244" s="10"/>
      <c r="ADA244" s="10"/>
      <c r="ADB244" s="10"/>
      <c r="ADC244" s="10"/>
      <c r="ADD244" s="10"/>
      <c r="ADE244" s="10"/>
      <c r="ADF244" s="10"/>
      <c r="ADG244" s="10"/>
      <c r="ADH244" s="10"/>
      <c r="ADI244" s="10"/>
      <c r="ADJ244" s="10"/>
      <c r="ADK244" s="10"/>
      <c r="ADL244" s="10"/>
      <c r="ADM244" s="10"/>
      <c r="ADN244" s="10"/>
      <c r="ADO244" s="10"/>
      <c r="ADP244" s="10"/>
      <c r="ADQ244" s="10"/>
      <c r="ADR244" s="10"/>
      <c r="ADS244" s="10"/>
      <c r="ADT244" s="10"/>
      <c r="ADU244" s="10"/>
      <c r="ADV244" s="10"/>
      <c r="ADW244" s="10"/>
      <c r="ADX244" s="10"/>
      <c r="ADY244" s="10"/>
      <c r="ADZ244" s="10"/>
      <c r="AEA244" s="10"/>
      <c r="AEB244" s="10"/>
      <c r="AEC244" s="10"/>
      <c r="AED244" s="10"/>
      <c r="AEE244" s="10"/>
      <c r="AEF244" s="10"/>
      <c r="AEG244" s="10"/>
      <c r="AEH244" s="10"/>
      <c r="AEI244" s="10"/>
      <c r="AEJ244" s="10"/>
      <c r="AEK244" s="10"/>
      <c r="AEL244" s="10"/>
      <c r="AEM244" s="10"/>
      <c r="AEN244" s="10"/>
      <c r="AEO244" s="10"/>
      <c r="AEP244" s="10"/>
      <c r="AEQ244" s="10"/>
      <c r="AER244" s="10"/>
      <c r="AES244" s="10"/>
      <c r="AET244" s="10"/>
      <c r="AEU244" s="10"/>
      <c r="AEV244" s="10"/>
      <c r="AEW244" s="10"/>
      <c r="AEX244" s="10"/>
      <c r="AEY244" s="10"/>
      <c r="AEZ244" s="10"/>
      <c r="AFA244" s="10"/>
      <c r="AFB244" s="10"/>
      <c r="AFC244" s="10"/>
      <c r="AFD244" s="10"/>
      <c r="AFE244" s="10"/>
      <c r="AFF244" s="10"/>
      <c r="AFG244" s="10"/>
      <c r="AFH244" s="10"/>
      <c r="AFI244" s="10"/>
      <c r="AFJ244" s="10"/>
      <c r="AFK244" s="10"/>
      <c r="AFL244" s="10"/>
      <c r="AFM244" s="10"/>
      <c r="AFN244" s="10"/>
      <c r="AFO244" s="10"/>
      <c r="AFP244" s="10"/>
      <c r="AFQ244" s="10"/>
      <c r="AFR244" s="10"/>
      <c r="AFS244" s="10"/>
      <c r="AFT244" s="10"/>
      <c r="AFU244" s="10"/>
      <c r="AFV244" s="10"/>
      <c r="AFW244" s="10"/>
      <c r="AFX244" s="10"/>
      <c r="AFY244" s="10"/>
      <c r="AFZ244" s="10"/>
      <c r="AGA244" s="10"/>
      <c r="AGB244" s="10"/>
      <c r="AGC244" s="10"/>
      <c r="AGD244" s="10"/>
      <c r="AGE244" s="10"/>
      <c r="AGF244" s="10"/>
      <c r="AGG244" s="10"/>
      <c r="AGH244" s="10"/>
      <c r="AGI244" s="10"/>
      <c r="AGJ244" s="10"/>
      <c r="AGK244" s="10"/>
      <c r="AGL244" s="10"/>
      <c r="AGM244" s="10"/>
      <c r="AGN244" s="10"/>
      <c r="AGO244" s="10"/>
      <c r="AGP244" s="10"/>
      <c r="AGQ244" s="10"/>
      <c r="AGR244" s="10"/>
      <c r="AGS244" s="10"/>
      <c r="AGT244" s="10"/>
      <c r="AGU244" s="10"/>
      <c r="AGV244" s="10"/>
      <c r="AGW244" s="10"/>
      <c r="AGX244" s="10"/>
      <c r="AGY244" s="10"/>
      <c r="AGZ244" s="10"/>
      <c r="AHA244" s="10"/>
      <c r="AHB244" s="10"/>
      <c r="AHC244" s="10"/>
      <c r="AHD244" s="10"/>
      <c r="AHE244" s="10"/>
      <c r="AHF244" s="10"/>
      <c r="AHG244" s="10"/>
      <c r="AHH244" s="10"/>
      <c r="AHI244" s="10"/>
      <c r="AHJ244" s="10"/>
      <c r="AHK244" s="10"/>
      <c r="AHL244" s="10"/>
      <c r="AHM244" s="10"/>
      <c r="AHN244" s="10"/>
      <c r="AHO244" s="10"/>
      <c r="AHP244" s="10"/>
      <c r="AHQ244" s="10"/>
      <c r="AHR244" s="10"/>
      <c r="AHS244" s="10"/>
      <c r="AHT244" s="10"/>
      <c r="AHU244" s="10"/>
      <c r="AHV244" s="10"/>
      <c r="AHW244" s="10"/>
      <c r="AHX244" s="10"/>
      <c r="AHY244" s="10"/>
      <c r="AHZ244" s="10"/>
      <c r="AIA244" s="10"/>
      <c r="AIB244" s="10"/>
      <c r="AIC244" s="10"/>
      <c r="AID244" s="10"/>
      <c r="AIE244" s="10"/>
      <c r="AIF244" s="10"/>
      <c r="AIG244" s="10"/>
      <c r="AIH244" s="10"/>
      <c r="AII244" s="10"/>
      <c r="AIJ244" s="10"/>
      <c r="AIK244" s="10"/>
      <c r="AIL244" s="10"/>
      <c r="AIM244" s="10"/>
      <c r="AIN244" s="10"/>
      <c r="AIO244" s="10"/>
      <c r="AIP244" s="10"/>
      <c r="AIQ244" s="10"/>
      <c r="AIR244" s="10"/>
      <c r="AIS244" s="10"/>
      <c r="AIT244" s="10"/>
      <c r="AIU244" s="10"/>
      <c r="AIV244" s="10"/>
      <c r="AIW244" s="10"/>
      <c r="AIX244" s="10"/>
      <c r="AIY244" s="10"/>
      <c r="AIZ244" s="10"/>
      <c r="AJA244" s="10"/>
      <c r="AJB244" s="10"/>
      <c r="AJC244" s="10"/>
      <c r="AJD244" s="10"/>
      <c r="AJE244" s="10"/>
      <c r="AJF244" s="10"/>
      <c r="AJG244" s="10"/>
      <c r="AJH244" s="10"/>
      <c r="AJI244" s="10"/>
      <c r="AJJ244" s="10"/>
      <c r="AJK244" s="10"/>
      <c r="AJL244" s="10"/>
      <c r="AJM244" s="10"/>
      <c r="AJN244" s="10"/>
      <c r="AJO244" s="10"/>
      <c r="AJP244" s="10"/>
      <c r="AJQ244" s="10"/>
      <c r="AJR244" s="10"/>
      <c r="AJS244" s="10"/>
      <c r="AJT244" s="10"/>
      <c r="AJU244" s="10"/>
      <c r="AJV244" s="10"/>
      <c r="AJW244" s="10"/>
      <c r="AJX244" s="10"/>
      <c r="AJY244" s="10"/>
      <c r="AJZ244" s="10"/>
      <c r="AKA244" s="10"/>
      <c r="AKB244" s="10"/>
      <c r="AKC244" s="10"/>
      <c r="AKD244" s="10"/>
      <c r="AKE244" s="10"/>
      <c r="AKF244" s="10"/>
      <c r="AKG244" s="10"/>
      <c r="AKH244" s="10"/>
      <c r="AKI244" s="10"/>
      <c r="AKJ244" s="10"/>
      <c r="AKK244" s="10"/>
      <c r="AKL244" s="10"/>
      <c r="AKM244" s="10"/>
      <c r="AKN244" s="10"/>
      <c r="AKO244" s="10"/>
      <c r="AKP244" s="10"/>
      <c r="AKQ244" s="10"/>
      <c r="AKR244" s="10"/>
      <c r="AKS244" s="10"/>
      <c r="AKT244" s="10"/>
      <c r="AKU244" s="10"/>
      <c r="AKV244" s="10"/>
      <c r="AKW244" s="10"/>
      <c r="AKX244" s="10"/>
      <c r="AKY244" s="10"/>
      <c r="AKZ244" s="10"/>
      <c r="ALA244" s="10"/>
      <c r="ALB244" s="10"/>
      <c r="ALC244" s="10"/>
      <c r="ALD244" s="10"/>
      <c r="ALE244" s="10"/>
      <c r="ALF244" s="10"/>
      <c r="ALG244" s="10"/>
      <c r="ALH244" s="10"/>
      <c r="ALI244" s="10"/>
      <c r="ALJ244" s="10"/>
      <c r="ALK244" s="10"/>
      <c r="ALL244" s="10"/>
      <c r="ALM244" s="10"/>
      <c r="ALN244" s="10"/>
      <c r="ALO244" s="10"/>
      <c r="ALP244" s="10"/>
      <c r="ALQ244" s="10"/>
      <c r="ALR244" s="10"/>
      <c r="ALS244" s="10"/>
      <c r="ALT244" s="10"/>
      <c r="ALU244" s="10"/>
      <c r="ALV244" s="10"/>
      <c r="ALW244" s="10"/>
      <c r="ALX244" s="10"/>
      <c r="ALY244" s="10"/>
      <c r="ALZ244" s="10"/>
      <c r="AMA244" s="10"/>
      <c r="AMB244" s="10"/>
      <c r="AMC244" s="10"/>
      <c r="AMD244" s="10"/>
      <c r="AME244" s="10"/>
      <c r="AMF244" s="10"/>
      <c r="AMG244" s="10"/>
      <c r="AMH244" s="10"/>
      <c r="AMI244" s="10"/>
      <c r="AMJ244" s="10"/>
      <c r="AMK244" s="10"/>
      <c r="AML244" s="10"/>
      <c r="AMM244" s="10"/>
      <c r="AMN244" s="10"/>
      <c r="AMO244" s="10"/>
    </row>
    <row r="245" spans="1:1029" s="7" customFormat="1" ht="14.1" customHeight="1">
      <c r="A245" s="5" t="str">
        <f>SUBSTITUTE(CONCATENATE(G245,H245)," ","")</f>
        <v>ProcurementValue</v>
      </c>
      <c r="B245" s="6"/>
      <c r="C245" s="5"/>
      <c r="D245" s="5"/>
      <c r="E245" s="5"/>
      <c r="F245" s="5" t="str">
        <f>CONCATENATE(IF(G245="","",CONCATENATE(G245,"_ ")),H245,". Details")</f>
        <v>Procurement Value. Details</v>
      </c>
      <c r="G245" s="5"/>
      <c r="H245" s="5" t="s">
        <v>333</v>
      </c>
      <c r="I245" s="5"/>
      <c r="J245" s="5"/>
      <c r="K245" s="5"/>
      <c r="L245" s="5"/>
      <c r="M245" s="5"/>
      <c r="N245" s="5"/>
      <c r="O245" s="5"/>
      <c r="P245" s="5"/>
      <c r="Q245" s="5"/>
      <c r="R245" s="5" t="s">
        <v>210</v>
      </c>
      <c r="S245" s="5"/>
      <c r="T245" s="5"/>
      <c r="U245" s="5"/>
      <c r="V245" s="5"/>
      <c r="W245" s="5"/>
      <c r="X245" s="5"/>
      <c r="Y245" s="5" t="s">
        <v>211</v>
      </c>
      <c r="Z245" s="5"/>
      <c r="AA245" s="43">
        <v>43314</v>
      </c>
      <c r="AB245" s="12"/>
      <c r="AC245" s="12"/>
      <c r="AD245" s="12"/>
      <c r="AE245" s="12"/>
      <c r="AF245" s="12"/>
    </row>
    <row r="246" spans="1:1029" customFormat="1" ht="14.1" customHeight="1">
      <c r="A246" s="8" t="str">
        <f t="shared" ref="A246:A251" si="43">SUBSTITUTE(CONCATENATE(I246,J246,IF(K246="Identifier","ID",IF(AND(K246="Text",OR(I246&lt;&gt;"",J246&lt;&gt;"")),"",K246)),IF(AND(M246&lt;&gt;"Text",K246&lt;&gt;M246,NOT(AND(K246="URI",M246="Identifier")),NOT(AND(K246="UUID",M246="Identifier")),NOT(AND(K246="OID",M246="Identifier"))),IF(M246="Identifier","ID",M246),""))," ","")</f>
        <v>CalculationMethod</v>
      </c>
      <c r="B246" s="9" t="s">
        <v>220</v>
      </c>
      <c r="C246" s="8"/>
      <c r="D246" s="8"/>
      <c r="E246" s="8"/>
      <c r="F246" s="8" t="str">
        <f t="shared" ref="F246:F251" si="44">CONCATENATE( IF(G246="","",CONCATENATE(G246,"_ ")),H246,". ",IF(I246="","",CONCATENATE(I246,"_ ")),L246,IF(OR(I246&lt;&gt;"",L246&lt;&gt;M246),CONCATENATE(". ",M246),""))</f>
        <v>Procurement Value. Calculation Method Text. Text</v>
      </c>
      <c r="G246" s="8"/>
      <c r="H246" s="8" t="s">
        <v>333</v>
      </c>
      <c r="I246" s="8"/>
      <c r="J246" s="8" t="s">
        <v>470</v>
      </c>
      <c r="K246" s="8" t="s">
        <v>215</v>
      </c>
      <c r="L246" s="8" t="str">
        <f t="shared" ref="L246:L251" si="45">IF(J246&lt;&gt;"",CONCATENATE(J246," ",K246),K246)</f>
        <v>Calculation Method Text</v>
      </c>
      <c r="M246" s="8" t="s">
        <v>215</v>
      </c>
      <c r="N246" s="8"/>
      <c r="O246" s="8" t="str">
        <f t="shared" ref="O246:O251" si="46">IF(N246&lt;&gt;"",CONCATENATE(N246,"_ ",M246,". Type"),CONCATENATE(M246,". Type"))</f>
        <v>Text. Type</v>
      </c>
      <c r="P246" s="8"/>
      <c r="Q246" s="8"/>
      <c r="R246" s="8" t="s">
        <v>213</v>
      </c>
      <c r="S246" s="8"/>
      <c r="T246" s="8"/>
      <c r="U246" s="8"/>
      <c r="V246" s="8"/>
      <c r="W246" s="8"/>
      <c r="X246" s="10" t="s">
        <v>470</v>
      </c>
      <c r="Y246" s="8" t="s">
        <v>211</v>
      </c>
      <c r="Z246" s="8"/>
      <c r="AA246" s="44">
        <v>43314</v>
      </c>
      <c r="AB246" s="23"/>
      <c r="AC246" s="23"/>
      <c r="AD246" s="23"/>
      <c r="AE246" s="23"/>
      <c r="AF246" s="23"/>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c r="HP246" s="10"/>
      <c r="HQ246" s="10"/>
      <c r="HR246" s="10"/>
      <c r="HS246" s="10"/>
      <c r="HT246" s="10"/>
      <c r="HU246" s="10"/>
      <c r="HV246" s="10"/>
      <c r="HW246" s="10"/>
      <c r="HX246" s="10"/>
      <c r="HY246" s="10"/>
      <c r="HZ246" s="10"/>
      <c r="IA246" s="10"/>
      <c r="IB246" s="10"/>
      <c r="IC246" s="10"/>
      <c r="ID246" s="10"/>
      <c r="IE246" s="10"/>
      <c r="IF246" s="10"/>
      <c r="IG246" s="10"/>
      <c r="IH246" s="10"/>
      <c r="II246" s="10"/>
      <c r="IJ246" s="10"/>
      <c r="IK246" s="10"/>
      <c r="IL246" s="10"/>
      <c r="IM246" s="10"/>
      <c r="IN246" s="10"/>
      <c r="IO246" s="10"/>
      <c r="IP246" s="10"/>
      <c r="IQ246" s="10"/>
      <c r="IR246" s="10"/>
      <c r="IS246" s="10"/>
      <c r="IT246" s="10"/>
      <c r="IU246" s="10"/>
      <c r="IV246" s="10"/>
      <c r="IW246" s="10"/>
      <c r="IX246" s="10"/>
      <c r="IY246" s="10"/>
      <c r="IZ246" s="10"/>
      <c r="JA246" s="10"/>
      <c r="JB246" s="10"/>
      <c r="JC246" s="10"/>
      <c r="JD246" s="10"/>
      <c r="JE246" s="10"/>
      <c r="JF246" s="10"/>
      <c r="JG246" s="10"/>
      <c r="JH246" s="10"/>
      <c r="JI246" s="10"/>
      <c r="JJ246" s="10"/>
      <c r="JK246" s="10"/>
      <c r="JL246" s="10"/>
      <c r="JM246" s="10"/>
      <c r="JN246" s="10"/>
      <c r="JO246" s="10"/>
      <c r="JP246" s="10"/>
      <c r="JQ246" s="10"/>
      <c r="JR246" s="10"/>
      <c r="JS246" s="10"/>
      <c r="JT246" s="10"/>
      <c r="JU246" s="10"/>
      <c r="JV246" s="10"/>
      <c r="JW246" s="10"/>
      <c r="JX246" s="10"/>
      <c r="JY246" s="10"/>
      <c r="JZ246" s="10"/>
      <c r="KA246" s="10"/>
      <c r="KB246" s="10"/>
      <c r="KC246" s="10"/>
      <c r="KD246" s="10"/>
      <c r="KE246" s="10"/>
      <c r="KF246" s="10"/>
      <c r="KG246" s="10"/>
      <c r="KH246" s="10"/>
      <c r="KI246" s="10"/>
      <c r="KJ246" s="10"/>
      <c r="KK246" s="10"/>
      <c r="KL246" s="10"/>
      <c r="KM246" s="10"/>
      <c r="KN246" s="10"/>
      <c r="KO246" s="10"/>
      <c r="KP246" s="10"/>
      <c r="KQ246" s="10"/>
      <c r="KR246" s="10"/>
      <c r="KS246" s="10"/>
      <c r="KT246" s="10"/>
      <c r="KU246" s="10"/>
      <c r="KV246" s="10"/>
      <c r="KW246" s="10"/>
      <c r="KX246" s="10"/>
      <c r="KY246" s="10"/>
      <c r="KZ246" s="10"/>
      <c r="LA246" s="10"/>
      <c r="LB246" s="10"/>
      <c r="LC246" s="10"/>
      <c r="LD246" s="10"/>
      <c r="LE246" s="10"/>
      <c r="LF246" s="10"/>
      <c r="LG246" s="10"/>
      <c r="LH246" s="10"/>
      <c r="LI246" s="10"/>
      <c r="LJ246" s="10"/>
      <c r="LK246" s="10"/>
      <c r="LL246" s="10"/>
      <c r="LM246" s="10"/>
      <c r="LN246" s="10"/>
      <c r="LO246" s="10"/>
      <c r="LP246" s="10"/>
      <c r="LQ246" s="10"/>
      <c r="LR246" s="10"/>
      <c r="LS246" s="10"/>
      <c r="LT246" s="10"/>
      <c r="LU246" s="10"/>
      <c r="LV246" s="10"/>
      <c r="LW246" s="10"/>
      <c r="LX246" s="10"/>
      <c r="LY246" s="10"/>
      <c r="LZ246" s="10"/>
      <c r="MA246" s="10"/>
      <c r="MB246" s="10"/>
      <c r="MC246" s="10"/>
      <c r="MD246" s="10"/>
      <c r="ME246" s="10"/>
      <c r="MF246" s="10"/>
      <c r="MG246" s="10"/>
      <c r="MH246" s="10"/>
      <c r="MI246" s="10"/>
      <c r="MJ246" s="10"/>
      <c r="MK246" s="10"/>
      <c r="ML246" s="10"/>
      <c r="MM246" s="10"/>
      <c r="MN246" s="10"/>
      <c r="MO246" s="10"/>
      <c r="MP246" s="10"/>
      <c r="MQ246" s="10"/>
      <c r="MR246" s="10"/>
      <c r="MS246" s="10"/>
      <c r="MT246" s="10"/>
      <c r="MU246" s="10"/>
      <c r="MV246" s="10"/>
      <c r="MW246" s="10"/>
      <c r="MX246" s="10"/>
      <c r="MY246" s="10"/>
      <c r="MZ246" s="10"/>
      <c r="NA246" s="10"/>
      <c r="NB246" s="10"/>
      <c r="NC246" s="10"/>
      <c r="ND246" s="10"/>
      <c r="NE246" s="10"/>
      <c r="NF246" s="10"/>
      <c r="NG246" s="10"/>
      <c r="NH246" s="10"/>
      <c r="NI246" s="10"/>
      <c r="NJ246" s="10"/>
      <c r="NK246" s="10"/>
      <c r="NL246" s="10"/>
      <c r="NM246" s="10"/>
      <c r="NN246" s="10"/>
      <c r="NO246" s="10"/>
      <c r="NP246" s="10"/>
      <c r="NQ246" s="10"/>
      <c r="NR246" s="10"/>
      <c r="NS246" s="10"/>
      <c r="NT246" s="10"/>
      <c r="NU246" s="10"/>
      <c r="NV246" s="10"/>
      <c r="NW246" s="10"/>
      <c r="NX246" s="10"/>
      <c r="NY246" s="10"/>
      <c r="NZ246" s="10"/>
      <c r="OA246" s="10"/>
      <c r="OB246" s="10"/>
      <c r="OC246" s="10"/>
      <c r="OD246" s="10"/>
      <c r="OE246" s="10"/>
      <c r="OF246" s="10"/>
      <c r="OG246" s="10"/>
      <c r="OH246" s="10"/>
      <c r="OI246" s="10"/>
      <c r="OJ246" s="10"/>
      <c r="OK246" s="10"/>
      <c r="OL246" s="10"/>
      <c r="OM246" s="10"/>
      <c r="ON246" s="10"/>
      <c r="OO246" s="10"/>
      <c r="OP246" s="10"/>
      <c r="OQ246" s="10"/>
      <c r="OR246" s="10"/>
      <c r="OS246" s="10"/>
      <c r="OT246" s="10"/>
      <c r="OU246" s="10"/>
      <c r="OV246" s="10"/>
      <c r="OW246" s="10"/>
      <c r="OX246" s="10"/>
      <c r="OY246" s="10"/>
      <c r="OZ246" s="10"/>
      <c r="PA246" s="10"/>
      <c r="PB246" s="10"/>
      <c r="PC246" s="10"/>
      <c r="PD246" s="10"/>
      <c r="PE246" s="10"/>
      <c r="PF246" s="10"/>
      <c r="PG246" s="10"/>
      <c r="PH246" s="10"/>
      <c r="PI246" s="10"/>
      <c r="PJ246" s="10"/>
      <c r="PK246" s="10"/>
      <c r="PL246" s="10"/>
      <c r="PM246" s="10"/>
      <c r="PN246" s="10"/>
      <c r="PO246" s="10"/>
      <c r="PP246" s="10"/>
      <c r="PQ246" s="10"/>
      <c r="PR246" s="10"/>
      <c r="PS246" s="10"/>
      <c r="PT246" s="10"/>
      <c r="PU246" s="10"/>
      <c r="PV246" s="10"/>
      <c r="PW246" s="10"/>
      <c r="PX246" s="10"/>
      <c r="PY246" s="10"/>
      <c r="PZ246" s="10"/>
      <c r="QA246" s="10"/>
      <c r="QB246" s="10"/>
      <c r="QC246" s="10"/>
      <c r="QD246" s="10"/>
      <c r="QE246" s="10"/>
      <c r="QF246" s="10"/>
      <c r="QG246" s="10"/>
      <c r="QH246" s="10"/>
      <c r="QI246" s="10"/>
      <c r="QJ246" s="10"/>
      <c r="QK246" s="10"/>
      <c r="QL246" s="10"/>
      <c r="QM246" s="10"/>
      <c r="QN246" s="10"/>
      <c r="QO246" s="10"/>
      <c r="QP246" s="10"/>
      <c r="QQ246" s="10"/>
      <c r="QR246" s="10"/>
      <c r="QS246" s="10"/>
      <c r="QT246" s="10"/>
      <c r="QU246" s="10"/>
      <c r="QV246" s="10"/>
      <c r="QW246" s="10"/>
      <c r="QX246" s="10"/>
      <c r="QY246" s="10"/>
      <c r="QZ246" s="10"/>
      <c r="RA246" s="10"/>
      <c r="RB246" s="10"/>
      <c r="RC246" s="10"/>
      <c r="RD246" s="10"/>
      <c r="RE246" s="10"/>
      <c r="RF246" s="10"/>
      <c r="RG246" s="10"/>
      <c r="RH246" s="10"/>
      <c r="RI246" s="10"/>
      <c r="RJ246" s="10"/>
      <c r="RK246" s="10"/>
      <c r="RL246" s="10"/>
      <c r="RM246" s="10"/>
      <c r="RN246" s="10"/>
      <c r="RO246" s="10"/>
      <c r="RP246" s="10"/>
      <c r="RQ246" s="10"/>
      <c r="RR246" s="10"/>
      <c r="RS246" s="10"/>
      <c r="RT246" s="10"/>
      <c r="RU246" s="10"/>
      <c r="RV246" s="10"/>
      <c r="RW246" s="10"/>
      <c r="RX246" s="10"/>
      <c r="RY246" s="10"/>
      <c r="RZ246" s="10"/>
      <c r="SA246" s="10"/>
      <c r="SB246" s="10"/>
      <c r="SC246" s="10"/>
      <c r="SD246" s="10"/>
      <c r="SE246" s="10"/>
      <c r="SF246" s="10"/>
      <c r="SG246" s="10"/>
      <c r="SH246" s="10"/>
      <c r="SI246" s="10"/>
      <c r="SJ246" s="10"/>
      <c r="SK246" s="10"/>
      <c r="SL246" s="10"/>
      <c r="SM246" s="10"/>
      <c r="SN246" s="10"/>
      <c r="SO246" s="10"/>
      <c r="SP246" s="10"/>
      <c r="SQ246" s="10"/>
      <c r="SR246" s="10"/>
      <c r="SS246" s="10"/>
      <c r="ST246" s="10"/>
      <c r="SU246" s="10"/>
      <c r="SV246" s="10"/>
      <c r="SW246" s="10"/>
      <c r="SX246" s="10"/>
      <c r="SY246" s="10"/>
      <c r="SZ246" s="10"/>
      <c r="TA246" s="10"/>
      <c r="TB246" s="10"/>
      <c r="TC246" s="10"/>
      <c r="TD246" s="10"/>
      <c r="TE246" s="10"/>
      <c r="TF246" s="10"/>
      <c r="TG246" s="10"/>
      <c r="TH246" s="10"/>
      <c r="TI246" s="10"/>
      <c r="TJ246" s="10"/>
      <c r="TK246" s="10"/>
      <c r="TL246" s="10"/>
      <c r="TM246" s="10"/>
      <c r="TN246" s="10"/>
      <c r="TO246" s="10"/>
      <c r="TP246" s="10"/>
      <c r="TQ246" s="10"/>
      <c r="TR246" s="10"/>
      <c r="TS246" s="10"/>
      <c r="TT246" s="10"/>
      <c r="TU246" s="10"/>
      <c r="TV246" s="10"/>
      <c r="TW246" s="10"/>
      <c r="TX246" s="10"/>
      <c r="TY246" s="10"/>
      <c r="TZ246" s="10"/>
      <c r="UA246" s="10"/>
      <c r="UB246" s="10"/>
      <c r="UC246" s="10"/>
      <c r="UD246" s="10"/>
      <c r="UE246" s="10"/>
      <c r="UF246" s="10"/>
      <c r="UG246" s="10"/>
      <c r="UH246" s="10"/>
      <c r="UI246" s="10"/>
      <c r="UJ246" s="10"/>
      <c r="UK246" s="10"/>
      <c r="UL246" s="10"/>
      <c r="UM246" s="10"/>
      <c r="UN246" s="10"/>
      <c r="UO246" s="10"/>
      <c r="UP246" s="10"/>
      <c r="UQ246" s="10"/>
      <c r="UR246" s="10"/>
      <c r="US246" s="10"/>
      <c r="UT246" s="10"/>
      <c r="UU246" s="10"/>
      <c r="UV246" s="10"/>
      <c r="UW246" s="10"/>
      <c r="UX246" s="10"/>
      <c r="UY246" s="10"/>
      <c r="UZ246" s="10"/>
      <c r="VA246" s="10"/>
      <c r="VB246" s="10"/>
      <c r="VC246" s="10"/>
      <c r="VD246" s="10"/>
      <c r="VE246" s="10"/>
      <c r="VF246" s="10"/>
      <c r="VG246" s="10"/>
      <c r="VH246" s="10"/>
      <c r="VI246" s="10"/>
      <c r="VJ246" s="10"/>
      <c r="VK246" s="10"/>
      <c r="VL246" s="10"/>
      <c r="VM246" s="10"/>
      <c r="VN246" s="10"/>
      <c r="VO246" s="10"/>
      <c r="VP246" s="10"/>
      <c r="VQ246" s="10"/>
      <c r="VR246" s="10"/>
      <c r="VS246" s="10"/>
      <c r="VT246" s="10"/>
      <c r="VU246" s="10"/>
      <c r="VV246" s="10"/>
      <c r="VW246" s="10"/>
      <c r="VX246" s="10"/>
      <c r="VY246" s="10"/>
      <c r="VZ246" s="10"/>
      <c r="WA246" s="10"/>
      <c r="WB246" s="10"/>
      <c r="WC246" s="10"/>
      <c r="WD246" s="10"/>
      <c r="WE246" s="10"/>
      <c r="WF246" s="10"/>
      <c r="WG246" s="10"/>
      <c r="WH246" s="10"/>
      <c r="WI246" s="10"/>
      <c r="WJ246" s="10"/>
      <c r="WK246" s="10"/>
      <c r="WL246" s="10"/>
      <c r="WM246" s="10"/>
      <c r="WN246" s="10"/>
      <c r="WO246" s="10"/>
      <c r="WP246" s="10"/>
      <c r="WQ246" s="10"/>
      <c r="WR246" s="10"/>
      <c r="WS246" s="10"/>
      <c r="WT246" s="10"/>
      <c r="WU246" s="10"/>
      <c r="WV246" s="10"/>
      <c r="WW246" s="10"/>
      <c r="WX246" s="10"/>
      <c r="WY246" s="10"/>
      <c r="WZ246" s="10"/>
      <c r="XA246" s="10"/>
      <c r="XB246" s="10"/>
      <c r="XC246" s="10"/>
      <c r="XD246" s="10"/>
      <c r="XE246" s="10"/>
      <c r="XF246" s="10"/>
      <c r="XG246" s="10"/>
      <c r="XH246" s="10"/>
      <c r="XI246" s="10"/>
      <c r="XJ246" s="10"/>
      <c r="XK246" s="10"/>
      <c r="XL246" s="10"/>
      <c r="XM246" s="10"/>
      <c r="XN246" s="10"/>
      <c r="XO246" s="10"/>
      <c r="XP246" s="10"/>
      <c r="XQ246" s="10"/>
      <c r="XR246" s="10"/>
      <c r="XS246" s="10"/>
      <c r="XT246" s="10"/>
      <c r="XU246" s="10"/>
      <c r="XV246" s="10"/>
      <c r="XW246" s="10"/>
      <c r="XX246" s="10"/>
      <c r="XY246" s="10"/>
      <c r="XZ246" s="10"/>
      <c r="YA246" s="10"/>
      <c r="YB246" s="10"/>
      <c r="YC246" s="10"/>
      <c r="YD246" s="10"/>
      <c r="YE246" s="10"/>
      <c r="YF246" s="10"/>
      <c r="YG246" s="10"/>
      <c r="YH246" s="10"/>
      <c r="YI246" s="10"/>
      <c r="YJ246" s="10"/>
      <c r="YK246" s="10"/>
      <c r="YL246" s="10"/>
      <c r="YM246" s="10"/>
      <c r="YN246" s="10"/>
      <c r="YO246" s="10"/>
      <c r="YP246" s="10"/>
      <c r="YQ246" s="10"/>
      <c r="YR246" s="10"/>
      <c r="YS246" s="10"/>
      <c r="YT246" s="10"/>
      <c r="YU246" s="10"/>
      <c r="YV246" s="10"/>
      <c r="YW246" s="10"/>
      <c r="YX246" s="10"/>
      <c r="YY246" s="10"/>
      <c r="YZ246" s="10"/>
      <c r="ZA246" s="10"/>
      <c r="ZB246" s="10"/>
      <c r="ZC246" s="10"/>
      <c r="ZD246" s="10"/>
      <c r="ZE246" s="10"/>
      <c r="ZF246" s="10"/>
      <c r="ZG246" s="10"/>
      <c r="ZH246" s="10"/>
      <c r="ZI246" s="10"/>
      <c r="ZJ246" s="10"/>
      <c r="ZK246" s="10"/>
      <c r="ZL246" s="10"/>
      <c r="ZM246" s="10"/>
      <c r="ZN246" s="10"/>
      <c r="ZO246" s="10"/>
      <c r="ZP246" s="10"/>
      <c r="ZQ246" s="10"/>
      <c r="ZR246" s="10"/>
      <c r="ZS246" s="10"/>
      <c r="ZT246" s="10"/>
      <c r="ZU246" s="10"/>
      <c r="ZV246" s="10"/>
      <c r="ZW246" s="10"/>
      <c r="ZX246" s="10"/>
      <c r="ZY246" s="10"/>
      <c r="ZZ246" s="10"/>
      <c r="AAA246" s="10"/>
      <c r="AAB246" s="10"/>
      <c r="AAC246" s="10"/>
      <c r="AAD246" s="10"/>
      <c r="AAE246" s="10"/>
      <c r="AAF246" s="10"/>
      <c r="AAG246" s="10"/>
      <c r="AAH246" s="10"/>
      <c r="AAI246" s="10"/>
      <c r="AAJ246" s="10"/>
      <c r="AAK246" s="10"/>
      <c r="AAL246" s="10"/>
      <c r="AAM246" s="10"/>
      <c r="AAN246" s="10"/>
      <c r="AAO246" s="10"/>
      <c r="AAP246" s="10"/>
      <c r="AAQ246" s="10"/>
      <c r="AAR246" s="10"/>
      <c r="AAS246" s="10"/>
      <c r="AAT246" s="10"/>
      <c r="AAU246" s="10"/>
      <c r="AAV246" s="10"/>
      <c r="AAW246" s="10"/>
      <c r="AAX246" s="10"/>
      <c r="AAY246" s="10"/>
      <c r="AAZ246" s="10"/>
      <c r="ABA246" s="10"/>
      <c r="ABB246" s="10"/>
      <c r="ABC246" s="10"/>
      <c r="ABD246" s="10"/>
      <c r="ABE246" s="10"/>
      <c r="ABF246" s="10"/>
      <c r="ABG246" s="10"/>
      <c r="ABH246" s="10"/>
      <c r="ABI246" s="10"/>
      <c r="ABJ246" s="10"/>
      <c r="ABK246" s="10"/>
      <c r="ABL246" s="10"/>
      <c r="ABM246" s="10"/>
      <c r="ABN246" s="10"/>
      <c r="ABO246" s="10"/>
      <c r="ABP246" s="10"/>
      <c r="ABQ246" s="10"/>
      <c r="ABR246" s="10"/>
      <c r="ABS246" s="10"/>
      <c r="ABT246" s="10"/>
      <c r="ABU246" s="10"/>
      <c r="ABV246" s="10"/>
      <c r="ABW246" s="10"/>
      <c r="ABX246" s="10"/>
      <c r="ABY246" s="10"/>
      <c r="ABZ246" s="10"/>
      <c r="ACA246" s="10"/>
      <c r="ACB246" s="10"/>
      <c r="ACC246" s="10"/>
      <c r="ACD246" s="10"/>
      <c r="ACE246" s="10"/>
      <c r="ACF246" s="10"/>
      <c r="ACG246" s="10"/>
      <c r="ACH246" s="10"/>
      <c r="ACI246" s="10"/>
      <c r="ACJ246" s="10"/>
      <c r="ACK246" s="10"/>
      <c r="ACL246" s="10"/>
      <c r="ACM246" s="10"/>
      <c r="ACN246" s="10"/>
      <c r="ACO246" s="10"/>
      <c r="ACP246" s="10"/>
      <c r="ACQ246" s="10"/>
      <c r="ACR246" s="10"/>
      <c r="ACS246" s="10"/>
      <c r="ACT246" s="10"/>
      <c r="ACU246" s="10"/>
      <c r="ACV246" s="10"/>
      <c r="ACW246" s="10"/>
      <c r="ACX246" s="10"/>
      <c r="ACY246" s="10"/>
      <c r="ACZ246" s="10"/>
      <c r="ADA246" s="10"/>
      <c r="ADB246" s="10"/>
      <c r="ADC246" s="10"/>
      <c r="ADD246" s="10"/>
      <c r="ADE246" s="10"/>
      <c r="ADF246" s="10"/>
      <c r="ADG246" s="10"/>
      <c r="ADH246" s="10"/>
      <c r="ADI246" s="10"/>
      <c r="ADJ246" s="10"/>
      <c r="ADK246" s="10"/>
      <c r="ADL246" s="10"/>
      <c r="ADM246" s="10"/>
      <c r="ADN246" s="10"/>
      <c r="ADO246" s="10"/>
      <c r="ADP246" s="10"/>
      <c r="ADQ246" s="10"/>
      <c r="ADR246" s="10"/>
      <c r="ADS246" s="10"/>
      <c r="ADT246" s="10"/>
      <c r="ADU246" s="10"/>
      <c r="ADV246" s="10"/>
      <c r="ADW246" s="10"/>
      <c r="ADX246" s="10"/>
      <c r="ADY246" s="10"/>
      <c r="ADZ246" s="10"/>
      <c r="AEA246" s="10"/>
      <c r="AEB246" s="10"/>
      <c r="AEC246" s="10"/>
      <c r="AED246" s="10"/>
      <c r="AEE246" s="10"/>
      <c r="AEF246" s="10"/>
      <c r="AEG246" s="10"/>
      <c r="AEH246" s="10"/>
      <c r="AEI246" s="10"/>
      <c r="AEJ246" s="10"/>
      <c r="AEK246" s="10"/>
      <c r="AEL246" s="10"/>
      <c r="AEM246" s="10"/>
      <c r="AEN246" s="10"/>
      <c r="AEO246" s="10"/>
      <c r="AEP246" s="10"/>
      <c r="AEQ246" s="10"/>
      <c r="AER246" s="10"/>
      <c r="AES246" s="10"/>
      <c r="AET246" s="10"/>
      <c r="AEU246" s="10"/>
      <c r="AEV246" s="10"/>
      <c r="AEW246" s="10"/>
      <c r="AEX246" s="10"/>
      <c r="AEY246" s="10"/>
      <c r="AEZ246" s="10"/>
      <c r="AFA246" s="10"/>
      <c r="AFB246" s="10"/>
      <c r="AFC246" s="10"/>
      <c r="AFD246" s="10"/>
      <c r="AFE246" s="10"/>
      <c r="AFF246" s="10"/>
      <c r="AFG246" s="10"/>
      <c r="AFH246" s="10"/>
      <c r="AFI246" s="10"/>
      <c r="AFJ246" s="10"/>
      <c r="AFK246" s="10"/>
      <c r="AFL246" s="10"/>
      <c r="AFM246" s="10"/>
      <c r="AFN246" s="10"/>
      <c r="AFO246" s="10"/>
      <c r="AFP246" s="10"/>
      <c r="AFQ246" s="10"/>
      <c r="AFR246" s="10"/>
      <c r="AFS246" s="10"/>
      <c r="AFT246" s="10"/>
      <c r="AFU246" s="10"/>
      <c r="AFV246" s="10"/>
      <c r="AFW246" s="10"/>
      <c r="AFX246" s="10"/>
      <c r="AFY246" s="10"/>
      <c r="AFZ246" s="10"/>
      <c r="AGA246" s="10"/>
      <c r="AGB246" s="10"/>
      <c r="AGC246" s="10"/>
      <c r="AGD246" s="10"/>
      <c r="AGE246" s="10"/>
      <c r="AGF246" s="10"/>
      <c r="AGG246" s="10"/>
      <c r="AGH246" s="10"/>
      <c r="AGI246" s="10"/>
      <c r="AGJ246" s="10"/>
      <c r="AGK246" s="10"/>
      <c r="AGL246" s="10"/>
      <c r="AGM246" s="10"/>
      <c r="AGN246" s="10"/>
      <c r="AGO246" s="10"/>
      <c r="AGP246" s="10"/>
      <c r="AGQ246" s="10"/>
      <c r="AGR246" s="10"/>
      <c r="AGS246" s="10"/>
      <c r="AGT246" s="10"/>
      <c r="AGU246" s="10"/>
      <c r="AGV246" s="10"/>
      <c r="AGW246" s="10"/>
      <c r="AGX246" s="10"/>
      <c r="AGY246" s="10"/>
      <c r="AGZ246" s="10"/>
      <c r="AHA246" s="10"/>
      <c r="AHB246" s="10"/>
      <c r="AHC246" s="10"/>
      <c r="AHD246" s="10"/>
      <c r="AHE246" s="10"/>
      <c r="AHF246" s="10"/>
      <c r="AHG246" s="10"/>
      <c r="AHH246" s="10"/>
      <c r="AHI246" s="10"/>
      <c r="AHJ246" s="10"/>
      <c r="AHK246" s="10"/>
      <c r="AHL246" s="10"/>
      <c r="AHM246" s="10"/>
      <c r="AHN246" s="10"/>
      <c r="AHO246" s="10"/>
      <c r="AHP246" s="10"/>
      <c r="AHQ246" s="10"/>
      <c r="AHR246" s="10"/>
      <c r="AHS246" s="10"/>
      <c r="AHT246" s="10"/>
      <c r="AHU246" s="10"/>
      <c r="AHV246" s="10"/>
      <c r="AHW246" s="10"/>
      <c r="AHX246" s="10"/>
      <c r="AHY246" s="10"/>
      <c r="AHZ246" s="10"/>
      <c r="AIA246" s="10"/>
      <c r="AIB246" s="10"/>
      <c r="AIC246" s="10"/>
      <c r="AID246" s="10"/>
      <c r="AIE246" s="10"/>
      <c r="AIF246" s="10"/>
      <c r="AIG246" s="10"/>
      <c r="AIH246" s="10"/>
      <c r="AII246" s="10"/>
      <c r="AIJ246" s="10"/>
      <c r="AIK246" s="10"/>
      <c r="AIL246" s="10"/>
      <c r="AIM246" s="10"/>
      <c r="AIN246" s="10"/>
      <c r="AIO246" s="10"/>
      <c r="AIP246" s="10"/>
      <c r="AIQ246" s="10"/>
      <c r="AIR246" s="10"/>
      <c r="AIS246" s="10"/>
      <c r="AIT246" s="10"/>
      <c r="AIU246" s="10"/>
      <c r="AIV246" s="10"/>
      <c r="AIW246" s="10"/>
      <c r="AIX246" s="10"/>
      <c r="AIY246" s="10"/>
      <c r="AIZ246" s="10"/>
      <c r="AJA246" s="10"/>
      <c r="AJB246" s="10"/>
      <c r="AJC246" s="10"/>
      <c r="AJD246" s="10"/>
      <c r="AJE246" s="10"/>
      <c r="AJF246" s="10"/>
      <c r="AJG246" s="10"/>
      <c r="AJH246" s="10"/>
      <c r="AJI246" s="10"/>
      <c r="AJJ246" s="10"/>
      <c r="AJK246" s="10"/>
      <c r="AJL246" s="10"/>
      <c r="AJM246" s="10"/>
      <c r="AJN246" s="10"/>
      <c r="AJO246" s="10"/>
      <c r="AJP246" s="10"/>
      <c r="AJQ246" s="10"/>
      <c r="AJR246" s="10"/>
      <c r="AJS246" s="10"/>
      <c r="AJT246" s="10"/>
      <c r="AJU246" s="10"/>
      <c r="AJV246" s="10"/>
      <c r="AJW246" s="10"/>
      <c r="AJX246" s="10"/>
      <c r="AJY246" s="10"/>
      <c r="AJZ246" s="10"/>
      <c r="AKA246" s="10"/>
      <c r="AKB246" s="10"/>
      <c r="AKC246" s="10"/>
      <c r="AKD246" s="10"/>
      <c r="AKE246" s="10"/>
      <c r="AKF246" s="10"/>
      <c r="AKG246" s="10"/>
      <c r="AKH246" s="10"/>
      <c r="AKI246" s="10"/>
      <c r="AKJ246" s="10"/>
      <c r="AKK246" s="10"/>
      <c r="AKL246" s="10"/>
      <c r="AKM246" s="10"/>
      <c r="AKN246" s="10"/>
      <c r="AKO246" s="10"/>
      <c r="AKP246" s="10"/>
      <c r="AKQ246" s="10"/>
      <c r="AKR246" s="10"/>
      <c r="AKS246" s="10"/>
      <c r="AKT246" s="10"/>
      <c r="AKU246" s="10"/>
      <c r="AKV246" s="10"/>
      <c r="AKW246" s="10"/>
      <c r="AKX246" s="10"/>
      <c r="AKY246" s="10"/>
      <c r="AKZ246" s="10"/>
      <c r="ALA246" s="10"/>
      <c r="ALB246" s="10"/>
      <c r="ALC246" s="10"/>
      <c r="ALD246" s="10"/>
      <c r="ALE246" s="10"/>
      <c r="ALF246" s="10"/>
      <c r="ALG246" s="10"/>
      <c r="ALH246" s="10"/>
      <c r="ALI246" s="10"/>
      <c r="ALJ246" s="10"/>
      <c r="ALK246" s="10"/>
      <c r="ALL246" s="10"/>
      <c r="ALM246" s="10"/>
      <c r="ALN246" s="10"/>
      <c r="ALO246" s="10"/>
      <c r="ALP246" s="10"/>
      <c r="ALQ246" s="10"/>
      <c r="ALR246" s="10"/>
      <c r="ALS246" s="10"/>
      <c r="ALT246" s="10"/>
      <c r="ALU246" s="10"/>
      <c r="ALV246" s="10"/>
      <c r="ALW246" s="10"/>
      <c r="ALX246" s="10"/>
      <c r="ALY246" s="10"/>
      <c r="ALZ246" s="10"/>
      <c r="AMA246" s="10"/>
      <c r="AMB246" s="10"/>
      <c r="AMC246" s="10"/>
      <c r="AMD246" s="10"/>
      <c r="AME246" s="10"/>
      <c r="AMF246" s="10"/>
      <c r="AMG246" s="10"/>
      <c r="AMH246" s="10"/>
      <c r="AMI246" s="10"/>
      <c r="AMJ246" s="10"/>
    </row>
    <row r="247" spans="1:1029" customFormat="1" ht="14.1" customHeight="1">
      <c r="A247" s="8" t="str">
        <f t="shared" si="43"/>
        <v>MaximumAmountAmount</v>
      </c>
      <c r="B247" s="9" t="s">
        <v>219</v>
      </c>
      <c r="C247" s="8"/>
      <c r="D247" s="8"/>
      <c r="E247" s="8"/>
      <c r="F247" s="8" t="str">
        <f t="shared" si="44"/>
        <v>Procurement Value. Maximum Amount Amount. Amount</v>
      </c>
      <c r="G247" s="8"/>
      <c r="H247" s="8" t="s">
        <v>333</v>
      </c>
      <c r="I247" s="8"/>
      <c r="J247" s="8" t="s">
        <v>471</v>
      </c>
      <c r="K247" s="8" t="s">
        <v>242</v>
      </c>
      <c r="L247" s="8" t="str">
        <f t="shared" si="45"/>
        <v>Maximum Amount Amount</v>
      </c>
      <c r="M247" s="8" t="s">
        <v>242</v>
      </c>
      <c r="N247" s="8"/>
      <c r="O247" s="8" t="str">
        <f t="shared" si="46"/>
        <v>Amount. Type</v>
      </c>
      <c r="P247" s="8"/>
      <c r="Q247" s="8"/>
      <c r="R247" s="8" t="s">
        <v>213</v>
      </c>
      <c r="S247" s="8"/>
      <c r="T247" s="8"/>
      <c r="U247" s="8"/>
      <c r="V247" s="8"/>
      <c r="W247" s="8"/>
      <c r="X247" s="10"/>
      <c r="Y247" s="8" t="s">
        <v>211</v>
      </c>
      <c r="Z247" s="8"/>
      <c r="AA247" s="44">
        <v>43314</v>
      </c>
      <c r="AB247" s="23"/>
      <c r="AC247" s="23"/>
      <c r="AD247" s="23"/>
      <c r="AE247" s="23"/>
      <c r="AF247" s="23"/>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c r="HP247" s="10"/>
      <c r="HQ247" s="10"/>
      <c r="HR247" s="10"/>
      <c r="HS247" s="10"/>
      <c r="HT247" s="10"/>
      <c r="HU247" s="10"/>
      <c r="HV247" s="10"/>
      <c r="HW247" s="10"/>
      <c r="HX247" s="10"/>
      <c r="HY247" s="10"/>
      <c r="HZ247" s="10"/>
      <c r="IA247" s="10"/>
      <c r="IB247" s="10"/>
      <c r="IC247" s="10"/>
      <c r="ID247" s="10"/>
      <c r="IE247" s="10"/>
      <c r="IF247" s="10"/>
      <c r="IG247" s="10"/>
      <c r="IH247" s="10"/>
      <c r="II247" s="10"/>
      <c r="IJ247" s="10"/>
      <c r="IK247" s="10"/>
      <c r="IL247" s="10"/>
      <c r="IM247" s="10"/>
      <c r="IN247" s="10"/>
      <c r="IO247" s="10"/>
      <c r="IP247" s="10"/>
      <c r="IQ247" s="10"/>
      <c r="IR247" s="10"/>
      <c r="IS247" s="10"/>
      <c r="IT247" s="10"/>
      <c r="IU247" s="10"/>
      <c r="IV247" s="10"/>
      <c r="IW247" s="10"/>
      <c r="IX247" s="10"/>
      <c r="IY247" s="10"/>
      <c r="IZ247" s="10"/>
      <c r="JA247" s="10"/>
      <c r="JB247" s="10"/>
      <c r="JC247" s="10"/>
      <c r="JD247" s="10"/>
      <c r="JE247" s="10"/>
      <c r="JF247" s="10"/>
      <c r="JG247" s="10"/>
      <c r="JH247" s="10"/>
      <c r="JI247" s="10"/>
      <c r="JJ247" s="10"/>
      <c r="JK247" s="10"/>
      <c r="JL247" s="10"/>
      <c r="JM247" s="10"/>
      <c r="JN247" s="10"/>
      <c r="JO247" s="10"/>
      <c r="JP247" s="10"/>
      <c r="JQ247" s="10"/>
      <c r="JR247" s="10"/>
      <c r="JS247" s="10"/>
      <c r="JT247" s="10"/>
      <c r="JU247" s="10"/>
      <c r="JV247" s="10"/>
      <c r="JW247" s="10"/>
      <c r="JX247" s="10"/>
      <c r="JY247" s="10"/>
      <c r="JZ247" s="10"/>
      <c r="KA247" s="10"/>
      <c r="KB247" s="10"/>
      <c r="KC247" s="10"/>
      <c r="KD247" s="10"/>
      <c r="KE247" s="10"/>
      <c r="KF247" s="10"/>
      <c r="KG247" s="10"/>
      <c r="KH247" s="10"/>
      <c r="KI247" s="10"/>
      <c r="KJ247" s="10"/>
      <c r="KK247" s="10"/>
      <c r="KL247" s="10"/>
      <c r="KM247" s="10"/>
      <c r="KN247" s="10"/>
      <c r="KO247" s="10"/>
      <c r="KP247" s="10"/>
      <c r="KQ247" s="10"/>
      <c r="KR247" s="10"/>
      <c r="KS247" s="10"/>
      <c r="KT247" s="10"/>
      <c r="KU247" s="10"/>
      <c r="KV247" s="10"/>
      <c r="KW247" s="10"/>
      <c r="KX247" s="10"/>
      <c r="KY247" s="10"/>
      <c r="KZ247" s="10"/>
      <c r="LA247" s="10"/>
      <c r="LB247" s="10"/>
      <c r="LC247" s="10"/>
      <c r="LD247" s="10"/>
      <c r="LE247" s="10"/>
      <c r="LF247" s="10"/>
      <c r="LG247" s="10"/>
      <c r="LH247" s="10"/>
      <c r="LI247" s="10"/>
      <c r="LJ247" s="10"/>
      <c r="LK247" s="10"/>
      <c r="LL247" s="10"/>
      <c r="LM247" s="10"/>
      <c r="LN247" s="10"/>
      <c r="LO247" s="10"/>
      <c r="LP247" s="10"/>
      <c r="LQ247" s="10"/>
      <c r="LR247" s="10"/>
      <c r="LS247" s="10"/>
      <c r="LT247" s="10"/>
      <c r="LU247" s="10"/>
      <c r="LV247" s="10"/>
      <c r="LW247" s="10"/>
      <c r="LX247" s="10"/>
      <c r="LY247" s="10"/>
      <c r="LZ247" s="10"/>
      <c r="MA247" s="10"/>
      <c r="MB247" s="10"/>
      <c r="MC247" s="10"/>
      <c r="MD247" s="10"/>
      <c r="ME247" s="10"/>
      <c r="MF247" s="10"/>
      <c r="MG247" s="10"/>
      <c r="MH247" s="10"/>
      <c r="MI247" s="10"/>
      <c r="MJ247" s="10"/>
      <c r="MK247" s="10"/>
      <c r="ML247" s="10"/>
      <c r="MM247" s="10"/>
      <c r="MN247" s="10"/>
      <c r="MO247" s="10"/>
      <c r="MP247" s="10"/>
      <c r="MQ247" s="10"/>
      <c r="MR247" s="10"/>
      <c r="MS247" s="10"/>
      <c r="MT247" s="10"/>
      <c r="MU247" s="10"/>
      <c r="MV247" s="10"/>
      <c r="MW247" s="10"/>
      <c r="MX247" s="10"/>
      <c r="MY247" s="10"/>
      <c r="MZ247" s="10"/>
      <c r="NA247" s="10"/>
      <c r="NB247" s="10"/>
      <c r="NC247" s="10"/>
      <c r="ND247" s="10"/>
      <c r="NE247" s="10"/>
      <c r="NF247" s="10"/>
      <c r="NG247" s="10"/>
      <c r="NH247" s="10"/>
      <c r="NI247" s="10"/>
      <c r="NJ247" s="10"/>
      <c r="NK247" s="10"/>
      <c r="NL247" s="10"/>
      <c r="NM247" s="10"/>
      <c r="NN247" s="10"/>
      <c r="NO247" s="10"/>
      <c r="NP247" s="10"/>
      <c r="NQ247" s="10"/>
      <c r="NR247" s="10"/>
      <c r="NS247" s="10"/>
      <c r="NT247" s="10"/>
      <c r="NU247" s="10"/>
      <c r="NV247" s="10"/>
      <c r="NW247" s="10"/>
      <c r="NX247" s="10"/>
      <c r="NY247" s="10"/>
      <c r="NZ247" s="10"/>
      <c r="OA247" s="10"/>
      <c r="OB247" s="10"/>
      <c r="OC247" s="10"/>
      <c r="OD247" s="10"/>
      <c r="OE247" s="10"/>
      <c r="OF247" s="10"/>
      <c r="OG247" s="10"/>
      <c r="OH247" s="10"/>
      <c r="OI247" s="10"/>
      <c r="OJ247" s="10"/>
      <c r="OK247" s="10"/>
      <c r="OL247" s="10"/>
      <c r="OM247" s="10"/>
      <c r="ON247" s="10"/>
      <c r="OO247" s="10"/>
      <c r="OP247" s="10"/>
      <c r="OQ247" s="10"/>
      <c r="OR247" s="10"/>
      <c r="OS247" s="10"/>
      <c r="OT247" s="10"/>
      <c r="OU247" s="10"/>
      <c r="OV247" s="10"/>
      <c r="OW247" s="10"/>
      <c r="OX247" s="10"/>
      <c r="OY247" s="10"/>
      <c r="OZ247" s="10"/>
      <c r="PA247" s="10"/>
      <c r="PB247" s="10"/>
      <c r="PC247" s="10"/>
      <c r="PD247" s="10"/>
      <c r="PE247" s="10"/>
      <c r="PF247" s="10"/>
      <c r="PG247" s="10"/>
      <c r="PH247" s="10"/>
      <c r="PI247" s="10"/>
      <c r="PJ247" s="10"/>
      <c r="PK247" s="10"/>
      <c r="PL247" s="10"/>
      <c r="PM247" s="10"/>
      <c r="PN247" s="10"/>
      <c r="PO247" s="10"/>
      <c r="PP247" s="10"/>
      <c r="PQ247" s="10"/>
      <c r="PR247" s="10"/>
      <c r="PS247" s="10"/>
      <c r="PT247" s="10"/>
      <c r="PU247" s="10"/>
      <c r="PV247" s="10"/>
      <c r="PW247" s="10"/>
      <c r="PX247" s="10"/>
      <c r="PY247" s="10"/>
      <c r="PZ247" s="10"/>
      <c r="QA247" s="10"/>
      <c r="QB247" s="10"/>
      <c r="QC247" s="10"/>
      <c r="QD247" s="10"/>
      <c r="QE247" s="10"/>
      <c r="QF247" s="10"/>
      <c r="QG247" s="10"/>
      <c r="QH247" s="10"/>
      <c r="QI247" s="10"/>
      <c r="QJ247" s="10"/>
      <c r="QK247" s="10"/>
      <c r="QL247" s="10"/>
      <c r="QM247" s="10"/>
      <c r="QN247" s="10"/>
      <c r="QO247" s="10"/>
      <c r="QP247" s="10"/>
      <c r="QQ247" s="10"/>
      <c r="QR247" s="10"/>
      <c r="QS247" s="10"/>
      <c r="QT247" s="10"/>
      <c r="QU247" s="10"/>
      <c r="QV247" s="10"/>
      <c r="QW247" s="10"/>
      <c r="QX247" s="10"/>
      <c r="QY247" s="10"/>
      <c r="QZ247" s="10"/>
      <c r="RA247" s="10"/>
      <c r="RB247" s="10"/>
      <c r="RC247" s="10"/>
      <c r="RD247" s="10"/>
      <c r="RE247" s="10"/>
      <c r="RF247" s="10"/>
      <c r="RG247" s="10"/>
      <c r="RH247" s="10"/>
      <c r="RI247" s="10"/>
      <c r="RJ247" s="10"/>
      <c r="RK247" s="10"/>
      <c r="RL247" s="10"/>
      <c r="RM247" s="10"/>
      <c r="RN247" s="10"/>
      <c r="RO247" s="10"/>
      <c r="RP247" s="10"/>
      <c r="RQ247" s="10"/>
      <c r="RR247" s="10"/>
      <c r="RS247" s="10"/>
      <c r="RT247" s="10"/>
      <c r="RU247" s="10"/>
      <c r="RV247" s="10"/>
      <c r="RW247" s="10"/>
      <c r="RX247" s="10"/>
      <c r="RY247" s="10"/>
      <c r="RZ247" s="10"/>
      <c r="SA247" s="10"/>
      <c r="SB247" s="10"/>
      <c r="SC247" s="10"/>
      <c r="SD247" s="10"/>
      <c r="SE247" s="10"/>
      <c r="SF247" s="10"/>
      <c r="SG247" s="10"/>
      <c r="SH247" s="10"/>
      <c r="SI247" s="10"/>
      <c r="SJ247" s="10"/>
      <c r="SK247" s="10"/>
      <c r="SL247" s="10"/>
      <c r="SM247" s="10"/>
      <c r="SN247" s="10"/>
      <c r="SO247" s="10"/>
      <c r="SP247" s="10"/>
      <c r="SQ247" s="10"/>
      <c r="SR247" s="10"/>
      <c r="SS247" s="10"/>
      <c r="ST247" s="10"/>
      <c r="SU247" s="10"/>
      <c r="SV247" s="10"/>
      <c r="SW247" s="10"/>
      <c r="SX247" s="10"/>
      <c r="SY247" s="10"/>
      <c r="SZ247" s="10"/>
      <c r="TA247" s="10"/>
      <c r="TB247" s="10"/>
      <c r="TC247" s="10"/>
      <c r="TD247" s="10"/>
      <c r="TE247" s="10"/>
      <c r="TF247" s="10"/>
      <c r="TG247" s="10"/>
      <c r="TH247" s="10"/>
      <c r="TI247" s="10"/>
      <c r="TJ247" s="10"/>
      <c r="TK247" s="10"/>
      <c r="TL247" s="10"/>
      <c r="TM247" s="10"/>
      <c r="TN247" s="10"/>
      <c r="TO247" s="10"/>
      <c r="TP247" s="10"/>
      <c r="TQ247" s="10"/>
      <c r="TR247" s="10"/>
      <c r="TS247" s="10"/>
      <c r="TT247" s="10"/>
      <c r="TU247" s="10"/>
      <c r="TV247" s="10"/>
      <c r="TW247" s="10"/>
      <c r="TX247" s="10"/>
      <c r="TY247" s="10"/>
      <c r="TZ247" s="10"/>
      <c r="UA247" s="10"/>
      <c r="UB247" s="10"/>
      <c r="UC247" s="10"/>
      <c r="UD247" s="10"/>
      <c r="UE247" s="10"/>
      <c r="UF247" s="10"/>
      <c r="UG247" s="10"/>
      <c r="UH247" s="10"/>
      <c r="UI247" s="10"/>
      <c r="UJ247" s="10"/>
      <c r="UK247" s="10"/>
      <c r="UL247" s="10"/>
      <c r="UM247" s="10"/>
      <c r="UN247" s="10"/>
      <c r="UO247" s="10"/>
      <c r="UP247" s="10"/>
      <c r="UQ247" s="10"/>
      <c r="UR247" s="10"/>
      <c r="US247" s="10"/>
      <c r="UT247" s="10"/>
      <c r="UU247" s="10"/>
      <c r="UV247" s="10"/>
      <c r="UW247" s="10"/>
      <c r="UX247" s="10"/>
      <c r="UY247" s="10"/>
      <c r="UZ247" s="10"/>
      <c r="VA247" s="10"/>
      <c r="VB247" s="10"/>
      <c r="VC247" s="10"/>
      <c r="VD247" s="10"/>
      <c r="VE247" s="10"/>
      <c r="VF247" s="10"/>
      <c r="VG247" s="10"/>
      <c r="VH247" s="10"/>
      <c r="VI247" s="10"/>
      <c r="VJ247" s="10"/>
      <c r="VK247" s="10"/>
      <c r="VL247" s="10"/>
      <c r="VM247" s="10"/>
      <c r="VN247" s="10"/>
      <c r="VO247" s="10"/>
      <c r="VP247" s="10"/>
      <c r="VQ247" s="10"/>
      <c r="VR247" s="10"/>
      <c r="VS247" s="10"/>
      <c r="VT247" s="10"/>
      <c r="VU247" s="10"/>
      <c r="VV247" s="10"/>
      <c r="VW247" s="10"/>
      <c r="VX247" s="10"/>
      <c r="VY247" s="10"/>
      <c r="VZ247" s="10"/>
      <c r="WA247" s="10"/>
      <c r="WB247" s="10"/>
      <c r="WC247" s="10"/>
      <c r="WD247" s="10"/>
      <c r="WE247" s="10"/>
      <c r="WF247" s="10"/>
      <c r="WG247" s="10"/>
      <c r="WH247" s="10"/>
      <c r="WI247" s="10"/>
      <c r="WJ247" s="10"/>
      <c r="WK247" s="10"/>
      <c r="WL247" s="10"/>
      <c r="WM247" s="10"/>
      <c r="WN247" s="10"/>
      <c r="WO247" s="10"/>
      <c r="WP247" s="10"/>
      <c r="WQ247" s="10"/>
      <c r="WR247" s="10"/>
      <c r="WS247" s="10"/>
      <c r="WT247" s="10"/>
      <c r="WU247" s="10"/>
      <c r="WV247" s="10"/>
      <c r="WW247" s="10"/>
      <c r="WX247" s="10"/>
      <c r="WY247" s="10"/>
      <c r="WZ247" s="10"/>
      <c r="XA247" s="10"/>
      <c r="XB247" s="10"/>
      <c r="XC247" s="10"/>
      <c r="XD247" s="10"/>
      <c r="XE247" s="10"/>
      <c r="XF247" s="10"/>
      <c r="XG247" s="10"/>
      <c r="XH247" s="10"/>
      <c r="XI247" s="10"/>
      <c r="XJ247" s="10"/>
      <c r="XK247" s="10"/>
      <c r="XL247" s="10"/>
      <c r="XM247" s="10"/>
      <c r="XN247" s="10"/>
      <c r="XO247" s="10"/>
      <c r="XP247" s="10"/>
      <c r="XQ247" s="10"/>
      <c r="XR247" s="10"/>
      <c r="XS247" s="10"/>
      <c r="XT247" s="10"/>
      <c r="XU247" s="10"/>
      <c r="XV247" s="10"/>
      <c r="XW247" s="10"/>
      <c r="XX247" s="10"/>
      <c r="XY247" s="10"/>
      <c r="XZ247" s="10"/>
      <c r="YA247" s="10"/>
      <c r="YB247" s="10"/>
      <c r="YC247" s="10"/>
      <c r="YD247" s="10"/>
      <c r="YE247" s="10"/>
      <c r="YF247" s="10"/>
      <c r="YG247" s="10"/>
      <c r="YH247" s="10"/>
      <c r="YI247" s="10"/>
      <c r="YJ247" s="10"/>
      <c r="YK247" s="10"/>
      <c r="YL247" s="10"/>
      <c r="YM247" s="10"/>
      <c r="YN247" s="10"/>
      <c r="YO247" s="10"/>
      <c r="YP247" s="10"/>
      <c r="YQ247" s="10"/>
      <c r="YR247" s="10"/>
      <c r="YS247" s="10"/>
      <c r="YT247" s="10"/>
      <c r="YU247" s="10"/>
      <c r="YV247" s="10"/>
      <c r="YW247" s="10"/>
      <c r="YX247" s="10"/>
      <c r="YY247" s="10"/>
      <c r="YZ247" s="10"/>
      <c r="ZA247" s="10"/>
      <c r="ZB247" s="10"/>
      <c r="ZC247" s="10"/>
      <c r="ZD247" s="10"/>
      <c r="ZE247" s="10"/>
      <c r="ZF247" s="10"/>
      <c r="ZG247" s="10"/>
      <c r="ZH247" s="10"/>
      <c r="ZI247" s="10"/>
      <c r="ZJ247" s="10"/>
      <c r="ZK247" s="10"/>
      <c r="ZL247" s="10"/>
      <c r="ZM247" s="10"/>
      <c r="ZN247" s="10"/>
      <c r="ZO247" s="10"/>
      <c r="ZP247" s="10"/>
      <c r="ZQ247" s="10"/>
      <c r="ZR247" s="10"/>
      <c r="ZS247" s="10"/>
      <c r="ZT247" s="10"/>
      <c r="ZU247" s="10"/>
      <c r="ZV247" s="10"/>
      <c r="ZW247" s="10"/>
      <c r="ZX247" s="10"/>
      <c r="ZY247" s="10"/>
      <c r="ZZ247" s="10"/>
      <c r="AAA247" s="10"/>
      <c r="AAB247" s="10"/>
      <c r="AAC247" s="10"/>
      <c r="AAD247" s="10"/>
      <c r="AAE247" s="10"/>
      <c r="AAF247" s="10"/>
      <c r="AAG247" s="10"/>
      <c r="AAH247" s="10"/>
      <c r="AAI247" s="10"/>
      <c r="AAJ247" s="10"/>
      <c r="AAK247" s="10"/>
      <c r="AAL247" s="10"/>
      <c r="AAM247" s="10"/>
      <c r="AAN247" s="10"/>
      <c r="AAO247" s="10"/>
      <c r="AAP247" s="10"/>
      <c r="AAQ247" s="10"/>
      <c r="AAR247" s="10"/>
      <c r="AAS247" s="10"/>
      <c r="AAT247" s="10"/>
      <c r="AAU247" s="10"/>
      <c r="AAV247" s="10"/>
      <c r="AAW247" s="10"/>
      <c r="AAX247" s="10"/>
      <c r="AAY247" s="10"/>
      <c r="AAZ247" s="10"/>
      <c r="ABA247" s="10"/>
      <c r="ABB247" s="10"/>
      <c r="ABC247" s="10"/>
      <c r="ABD247" s="10"/>
      <c r="ABE247" s="10"/>
      <c r="ABF247" s="10"/>
      <c r="ABG247" s="10"/>
      <c r="ABH247" s="10"/>
      <c r="ABI247" s="10"/>
      <c r="ABJ247" s="10"/>
      <c r="ABK247" s="10"/>
      <c r="ABL247" s="10"/>
      <c r="ABM247" s="10"/>
      <c r="ABN247" s="10"/>
      <c r="ABO247" s="10"/>
      <c r="ABP247" s="10"/>
      <c r="ABQ247" s="10"/>
      <c r="ABR247" s="10"/>
      <c r="ABS247" s="10"/>
      <c r="ABT247" s="10"/>
      <c r="ABU247" s="10"/>
      <c r="ABV247" s="10"/>
      <c r="ABW247" s="10"/>
      <c r="ABX247" s="10"/>
      <c r="ABY247" s="10"/>
      <c r="ABZ247" s="10"/>
      <c r="ACA247" s="10"/>
      <c r="ACB247" s="10"/>
      <c r="ACC247" s="10"/>
      <c r="ACD247" s="10"/>
      <c r="ACE247" s="10"/>
      <c r="ACF247" s="10"/>
      <c r="ACG247" s="10"/>
      <c r="ACH247" s="10"/>
      <c r="ACI247" s="10"/>
      <c r="ACJ247" s="10"/>
      <c r="ACK247" s="10"/>
      <c r="ACL247" s="10"/>
      <c r="ACM247" s="10"/>
      <c r="ACN247" s="10"/>
      <c r="ACO247" s="10"/>
      <c r="ACP247" s="10"/>
      <c r="ACQ247" s="10"/>
      <c r="ACR247" s="10"/>
      <c r="ACS247" s="10"/>
      <c r="ACT247" s="10"/>
      <c r="ACU247" s="10"/>
      <c r="ACV247" s="10"/>
      <c r="ACW247" s="10"/>
      <c r="ACX247" s="10"/>
      <c r="ACY247" s="10"/>
      <c r="ACZ247" s="10"/>
      <c r="ADA247" s="10"/>
      <c r="ADB247" s="10"/>
      <c r="ADC247" s="10"/>
      <c r="ADD247" s="10"/>
      <c r="ADE247" s="10"/>
      <c r="ADF247" s="10"/>
      <c r="ADG247" s="10"/>
      <c r="ADH247" s="10"/>
      <c r="ADI247" s="10"/>
      <c r="ADJ247" s="10"/>
      <c r="ADK247" s="10"/>
      <c r="ADL247" s="10"/>
      <c r="ADM247" s="10"/>
      <c r="ADN247" s="10"/>
      <c r="ADO247" s="10"/>
      <c r="ADP247" s="10"/>
      <c r="ADQ247" s="10"/>
      <c r="ADR247" s="10"/>
      <c r="ADS247" s="10"/>
      <c r="ADT247" s="10"/>
      <c r="ADU247" s="10"/>
      <c r="ADV247" s="10"/>
      <c r="ADW247" s="10"/>
      <c r="ADX247" s="10"/>
      <c r="ADY247" s="10"/>
      <c r="ADZ247" s="10"/>
      <c r="AEA247" s="10"/>
      <c r="AEB247" s="10"/>
      <c r="AEC247" s="10"/>
      <c r="AED247" s="10"/>
      <c r="AEE247" s="10"/>
      <c r="AEF247" s="10"/>
      <c r="AEG247" s="10"/>
      <c r="AEH247" s="10"/>
      <c r="AEI247" s="10"/>
      <c r="AEJ247" s="10"/>
      <c r="AEK247" s="10"/>
      <c r="AEL247" s="10"/>
      <c r="AEM247" s="10"/>
      <c r="AEN247" s="10"/>
      <c r="AEO247" s="10"/>
      <c r="AEP247" s="10"/>
      <c r="AEQ247" s="10"/>
      <c r="AER247" s="10"/>
      <c r="AES247" s="10"/>
      <c r="AET247" s="10"/>
      <c r="AEU247" s="10"/>
      <c r="AEV247" s="10"/>
      <c r="AEW247" s="10"/>
      <c r="AEX247" s="10"/>
      <c r="AEY247" s="10"/>
      <c r="AEZ247" s="10"/>
      <c r="AFA247" s="10"/>
      <c r="AFB247" s="10"/>
      <c r="AFC247" s="10"/>
      <c r="AFD247" s="10"/>
      <c r="AFE247" s="10"/>
      <c r="AFF247" s="10"/>
      <c r="AFG247" s="10"/>
      <c r="AFH247" s="10"/>
      <c r="AFI247" s="10"/>
      <c r="AFJ247" s="10"/>
      <c r="AFK247" s="10"/>
      <c r="AFL247" s="10"/>
      <c r="AFM247" s="10"/>
      <c r="AFN247" s="10"/>
      <c r="AFO247" s="10"/>
      <c r="AFP247" s="10"/>
      <c r="AFQ247" s="10"/>
      <c r="AFR247" s="10"/>
      <c r="AFS247" s="10"/>
      <c r="AFT247" s="10"/>
      <c r="AFU247" s="10"/>
      <c r="AFV247" s="10"/>
      <c r="AFW247" s="10"/>
      <c r="AFX247" s="10"/>
      <c r="AFY247" s="10"/>
      <c r="AFZ247" s="10"/>
      <c r="AGA247" s="10"/>
      <c r="AGB247" s="10"/>
      <c r="AGC247" s="10"/>
      <c r="AGD247" s="10"/>
      <c r="AGE247" s="10"/>
      <c r="AGF247" s="10"/>
      <c r="AGG247" s="10"/>
      <c r="AGH247" s="10"/>
      <c r="AGI247" s="10"/>
      <c r="AGJ247" s="10"/>
      <c r="AGK247" s="10"/>
      <c r="AGL247" s="10"/>
      <c r="AGM247" s="10"/>
      <c r="AGN247" s="10"/>
      <c r="AGO247" s="10"/>
      <c r="AGP247" s="10"/>
      <c r="AGQ247" s="10"/>
      <c r="AGR247" s="10"/>
      <c r="AGS247" s="10"/>
      <c r="AGT247" s="10"/>
      <c r="AGU247" s="10"/>
      <c r="AGV247" s="10"/>
      <c r="AGW247" s="10"/>
      <c r="AGX247" s="10"/>
      <c r="AGY247" s="10"/>
      <c r="AGZ247" s="10"/>
      <c r="AHA247" s="10"/>
      <c r="AHB247" s="10"/>
      <c r="AHC247" s="10"/>
      <c r="AHD247" s="10"/>
      <c r="AHE247" s="10"/>
      <c r="AHF247" s="10"/>
      <c r="AHG247" s="10"/>
      <c r="AHH247" s="10"/>
      <c r="AHI247" s="10"/>
      <c r="AHJ247" s="10"/>
      <c r="AHK247" s="10"/>
      <c r="AHL247" s="10"/>
      <c r="AHM247" s="10"/>
      <c r="AHN247" s="10"/>
      <c r="AHO247" s="10"/>
      <c r="AHP247" s="10"/>
      <c r="AHQ247" s="10"/>
      <c r="AHR247" s="10"/>
      <c r="AHS247" s="10"/>
      <c r="AHT247" s="10"/>
      <c r="AHU247" s="10"/>
      <c r="AHV247" s="10"/>
      <c r="AHW247" s="10"/>
      <c r="AHX247" s="10"/>
      <c r="AHY247" s="10"/>
      <c r="AHZ247" s="10"/>
      <c r="AIA247" s="10"/>
      <c r="AIB247" s="10"/>
      <c r="AIC247" s="10"/>
      <c r="AID247" s="10"/>
      <c r="AIE247" s="10"/>
      <c r="AIF247" s="10"/>
      <c r="AIG247" s="10"/>
      <c r="AIH247" s="10"/>
      <c r="AII247" s="10"/>
      <c r="AIJ247" s="10"/>
      <c r="AIK247" s="10"/>
      <c r="AIL247" s="10"/>
      <c r="AIM247" s="10"/>
      <c r="AIN247" s="10"/>
      <c r="AIO247" s="10"/>
      <c r="AIP247" s="10"/>
      <c r="AIQ247" s="10"/>
      <c r="AIR247" s="10"/>
      <c r="AIS247" s="10"/>
      <c r="AIT247" s="10"/>
      <c r="AIU247" s="10"/>
      <c r="AIV247" s="10"/>
      <c r="AIW247" s="10"/>
      <c r="AIX247" s="10"/>
      <c r="AIY247" s="10"/>
      <c r="AIZ247" s="10"/>
      <c r="AJA247" s="10"/>
      <c r="AJB247" s="10"/>
      <c r="AJC247" s="10"/>
      <c r="AJD247" s="10"/>
      <c r="AJE247" s="10"/>
      <c r="AJF247" s="10"/>
      <c r="AJG247" s="10"/>
      <c r="AJH247" s="10"/>
      <c r="AJI247" s="10"/>
      <c r="AJJ247" s="10"/>
      <c r="AJK247" s="10"/>
      <c r="AJL247" s="10"/>
      <c r="AJM247" s="10"/>
      <c r="AJN247" s="10"/>
      <c r="AJO247" s="10"/>
      <c r="AJP247" s="10"/>
      <c r="AJQ247" s="10"/>
      <c r="AJR247" s="10"/>
      <c r="AJS247" s="10"/>
      <c r="AJT247" s="10"/>
      <c r="AJU247" s="10"/>
      <c r="AJV247" s="10"/>
      <c r="AJW247" s="10"/>
      <c r="AJX247" s="10"/>
      <c r="AJY247" s="10"/>
      <c r="AJZ247" s="10"/>
      <c r="AKA247" s="10"/>
      <c r="AKB247" s="10"/>
      <c r="AKC247" s="10"/>
      <c r="AKD247" s="10"/>
      <c r="AKE247" s="10"/>
      <c r="AKF247" s="10"/>
      <c r="AKG247" s="10"/>
      <c r="AKH247" s="10"/>
      <c r="AKI247" s="10"/>
      <c r="AKJ247" s="10"/>
      <c r="AKK247" s="10"/>
      <c r="AKL247" s="10"/>
      <c r="AKM247" s="10"/>
      <c r="AKN247" s="10"/>
      <c r="AKO247" s="10"/>
      <c r="AKP247" s="10"/>
      <c r="AKQ247" s="10"/>
      <c r="AKR247" s="10"/>
      <c r="AKS247" s="10"/>
      <c r="AKT247" s="10"/>
      <c r="AKU247" s="10"/>
      <c r="AKV247" s="10"/>
      <c r="AKW247" s="10"/>
      <c r="AKX247" s="10"/>
      <c r="AKY247" s="10"/>
      <c r="AKZ247" s="10"/>
      <c r="ALA247" s="10"/>
      <c r="ALB247" s="10"/>
      <c r="ALC247" s="10"/>
      <c r="ALD247" s="10"/>
      <c r="ALE247" s="10"/>
      <c r="ALF247" s="10"/>
      <c r="ALG247" s="10"/>
      <c r="ALH247" s="10"/>
      <c r="ALI247" s="10"/>
      <c r="ALJ247" s="10"/>
      <c r="ALK247" s="10"/>
      <c r="ALL247" s="10"/>
      <c r="ALM247" s="10"/>
      <c r="ALN247" s="10"/>
      <c r="ALO247" s="10"/>
      <c r="ALP247" s="10"/>
      <c r="ALQ247" s="10"/>
      <c r="ALR247" s="10"/>
      <c r="ALS247" s="10"/>
      <c r="ALT247" s="10"/>
      <c r="ALU247" s="10"/>
      <c r="ALV247" s="10"/>
      <c r="ALW247" s="10"/>
      <c r="ALX247" s="10"/>
      <c r="ALY247" s="10"/>
      <c r="ALZ247" s="10"/>
      <c r="AMA247" s="10"/>
      <c r="AMB247" s="10"/>
      <c r="AMC247" s="10"/>
      <c r="AMD247" s="10"/>
      <c r="AME247" s="10"/>
      <c r="AMF247" s="10"/>
      <c r="AMG247" s="10"/>
      <c r="AMH247" s="10"/>
      <c r="AMI247" s="10"/>
      <c r="AMJ247" s="10"/>
    </row>
    <row r="248" spans="1:1029" customFormat="1" ht="14.1" customHeight="1">
      <c r="A248" s="8" t="str">
        <f t="shared" si="43"/>
        <v>MinimumAmountAmount</v>
      </c>
      <c r="B248" s="9" t="s">
        <v>219</v>
      </c>
      <c r="C248" s="8"/>
      <c r="D248" s="8"/>
      <c r="E248" s="8"/>
      <c r="F248" s="8" t="str">
        <f t="shared" si="44"/>
        <v>Procurement Value. Minimum Amount Amount. Amount</v>
      </c>
      <c r="G248" s="8"/>
      <c r="H248" s="8" t="s">
        <v>333</v>
      </c>
      <c r="I248" s="8"/>
      <c r="J248" s="8" t="s">
        <v>472</v>
      </c>
      <c r="K248" s="8" t="s">
        <v>242</v>
      </c>
      <c r="L248" s="8" t="str">
        <f t="shared" si="45"/>
        <v>Minimum Amount Amount</v>
      </c>
      <c r="M248" s="8" t="s">
        <v>242</v>
      </c>
      <c r="N248" s="8"/>
      <c r="O248" s="8" t="str">
        <f t="shared" si="46"/>
        <v>Amount. Type</v>
      </c>
      <c r="P248" s="8"/>
      <c r="Q248" s="8"/>
      <c r="R248" s="8" t="s">
        <v>213</v>
      </c>
      <c r="S248" s="8"/>
      <c r="T248" s="8"/>
      <c r="U248" s="8"/>
      <c r="V248" s="8"/>
      <c r="W248" s="8"/>
      <c r="X248" s="10"/>
      <c r="Y248" s="8" t="s">
        <v>211</v>
      </c>
      <c r="Z248" s="8"/>
      <c r="AA248" s="44">
        <v>43314</v>
      </c>
      <c r="AB248" s="23"/>
      <c r="AC248" s="23"/>
      <c r="AD248" s="23"/>
      <c r="AE248" s="23"/>
      <c r="AF248" s="23"/>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c r="HP248" s="10"/>
      <c r="HQ248" s="10"/>
      <c r="HR248" s="10"/>
      <c r="HS248" s="10"/>
      <c r="HT248" s="10"/>
      <c r="HU248" s="10"/>
      <c r="HV248" s="10"/>
      <c r="HW248" s="10"/>
      <c r="HX248" s="10"/>
      <c r="HY248" s="10"/>
      <c r="HZ248" s="10"/>
      <c r="IA248" s="10"/>
      <c r="IB248" s="10"/>
      <c r="IC248" s="10"/>
      <c r="ID248" s="10"/>
      <c r="IE248" s="10"/>
      <c r="IF248" s="10"/>
      <c r="IG248" s="10"/>
      <c r="IH248" s="10"/>
      <c r="II248" s="10"/>
      <c r="IJ248" s="10"/>
      <c r="IK248" s="10"/>
      <c r="IL248" s="10"/>
      <c r="IM248" s="10"/>
      <c r="IN248" s="10"/>
      <c r="IO248" s="10"/>
      <c r="IP248" s="10"/>
      <c r="IQ248" s="10"/>
      <c r="IR248" s="10"/>
      <c r="IS248" s="10"/>
      <c r="IT248" s="10"/>
      <c r="IU248" s="10"/>
      <c r="IV248" s="10"/>
      <c r="IW248" s="10"/>
      <c r="IX248" s="10"/>
      <c r="IY248" s="10"/>
      <c r="IZ248" s="10"/>
      <c r="JA248" s="10"/>
      <c r="JB248" s="10"/>
      <c r="JC248" s="10"/>
      <c r="JD248" s="10"/>
      <c r="JE248" s="10"/>
      <c r="JF248" s="10"/>
      <c r="JG248" s="10"/>
      <c r="JH248" s="10"/>
      <c r="JI248" s="10"/>
      <c r="JJ248" s="10"/>
      <c r="JK248" s="10"/>
      <c r="JL248" s="10"/>
      <c r="JM248" s="10"/>
      <c r="JN248" s="10"/>
      <c r="JO248" s="10"/>
      <c r="JP248" s="10"/>
      <c r="JQ248" s="10"/>
      <c r="JR248" s="10"/>
      <c r="JS248" s="10"/>
      <c r="JT248" s="10"/>
      <c r="JU248" s="10"/>
      <c r="JV248" s="10"/>
      <c r="JW248" s="10"/>
      <c r="JX248" s="10"/>
      <c r="JY248" s="10"/>
      <c r="JZ248" s="10"/>
      <c r="KA248" s="10"/>
      <c r="KB248" s="10"/>
      <c r="KC248" s="10"/>
      <c r="KD248" s="10"/>
      <c r="KE248" s="10"/>
      <c r="KF248" s="10"/>
      <c r="KG248" s="10"/>
      <c r="KH248" s="10"/>
      <c r="KI248" s="10"/>
      <c r="KJ248" s="10"/>
      <c r="KK248" s="10"/>
      <c r="KL248" s="10"/>
      <c r="KM248" s="10"/>
      <c r="KN248" s="10"/>
      <c r="KO248" s="10"/>
      <c r="KP248" s="10"/>
      <c r="KQ248" s="10"/>
      <c r="KR248" s="10"/>
      <c r="KS248" s="10"/>
      <c r="KT248" s="10"/>
      <c r="KU248" s="10"/>
      <c r="KV248" s="10"/>
      <c r="KW248" s="10"/>
      <c r="KX248" s="10"/>
      <c r="KY248" s="10"/>
      <c r="KZ248" s="10"/>
      <c r="LA248" s="10"/>
      <c r="LB248" s="10"/>
      <c r="LC248" s="10"/>
      <c r="LD248" s="10"/>
      <c r="LE248" s="10"/>
      <c r="LF248" s="10"/>
      <c r="LG248" s="10"/>
      <c r="LH248" s="10"/>
      <c r="LI248" s="10"/>
      <c r="LJ248" s="10"/>
      <c r="LK248" s="10"/>
      <c r="LL248" s="10"/>
      <c r="LM248" s="10"/>
      <c r="LN248" s="10"/>
      <c r="LO248" s="10"/>
      <c r="LP248" s="10"/>
      <c r="LQ248" s="10"/>
      <c r="LR248" s="10"/>
      <c r="LS248" s="10"/>
      <c r="LT248" s="10"/>
      <c r="LU248" s="10"/>
      <c r="LV248" s="10"/>
      <c r="LW248" s="10"/>
      <c r="LX248" s="10"/>
      <c r="LY248" s="10"/>
      <c r="LZ248" s="10"/>
      <c r="MA248" s="10"/>
      <c r="MB248" s="10"/>
      <c r="MC248" s="10"/>
      <c r="MD248" s="10"/>
      <c r="ME248" s="10"/>
      <c r="MF248" s="10"/>
      <c r="MG248" s="10"/>
      <c r="MH248" s="10"/>
      <c r="MI248" s="10"/>
      <c r="MJ248" s="10"/>
      <c r="MK248" s="10"/>
      <c r="ML248" s="10"/>
      <c r="MM248" s="10"/>
      <c r="MN248" s="10"/>
      <c r="MO248" s="10"/>
      <c r="MP248" s="10"/>
      <c r="MQ248" s="10"/>
      <c r="MR248" s="10"/>
      <c r="MS248" s="10"/>
      <c r="MT248" s="10"/>
      <c r="MU248" s="10"/>
      <c r="MV248" s="10"/>
      <c r="MW248" s="10"/>
      <c r="MX248" s="10"/>
      <c r="MY248" s="10"/>
      <c r="MZ248" s="10"/>
      <c r="NA248" s="10"/>
      <c r="NB248" s="10"/>
      <c r="NC248" s="10"/>
      <c r="ND248" s="10"/>
      <c r="NE248" s="10"/>
      <c r="NF248" s="10"/>
      <c r="NG248" s="10"/>
      <c r="NH248" s="10"/>
      <c r="NI248" s="10"/>
      <c r="NJ248" s="10"/>
      <c r="NK248" s="10"/>
      <c r="NL248" s="10"/>
      <c r="NM248" s="10"/>
      <c r="NN248" s="10"/>
      <c r="NO248" s="10"/>
      <c r="NP248" s="10"/>
      <c r="NQ248" s="10"/>
      <c r="NR248" s="10"/>
      <c r="NS248" s="10"/>
      <c r="NT248" s="10"/>
      <c r="NU248" s="10"/>
      <c r="NV248" s="10"/>
      <c r="NW248" s="10"/>
      <c r="NX248" s="10"/>
      <c r="NY248" s="10"/>
      <c r="NZ248" s="10"/>
      <c r="OA248" s="10"/>
      <c r="OB248" s="10"/>
      <c r="OC248" s="10"/>
      <c r="OD248" s="10"/>
      <c r="OE248" s="10"/>
      <c r="OF248" s="10"/>
      <c r="OG248" s="10"/>
      <c r="OH248" s="10"/>
      <c r="OI248" s="10"/>
      <c r="OJ248" s="10"/>
      <c r="OK248" s="10"/>
      <c r="OL248" s="10"/>
      <c r="OM248" s="10"/>
      <c r="ON248" s="10"/>
      <c r="OO248" s="10"/>
      <c r="OP248" s="10"/>
      <c r="OQ248" s="10"/>
      <c r="OR248" s="10"/>
      <c r="OS248" s="10"/>
      <c r="OT248" s="10"/>
      <c r="OU248" s="10"/>
      <c r="OV248" s="10"/>
      <c r="OW248" s="10"/>
      <c r="OX248" s="10"/>
      <c r="OY248" s="10"/>
      <c r="OZ248" s="10"/>
      <c r="PA248" s="10"/>
      <c r="PB248" s="10"/>
      <c r="PC248" s="10"/>
      <c r="PD248" s="10"/>
      <c r="PE248" s="10"/>
      <c r="PF248" s="10"/>
      <c r="PG248" s="10"/>
      <c r="PH248" s="10"/>
      <c r="PI248" s="10"/>
      <c r="PJ248" s="10"/>
      <c r="PK248" s="10"/>
      <c r="PL248" s="10"/>
      <c r="PM248" s="10"/>
      <c r="PN248" s="10"/>
      <c r="PO248" s="10"/>
      <c r="PP248" s="10"/>
      <c r="PQ248" s="10"/>
      <c r="PR248" s="10"/>
      <c r="PS248" s="10"/>
      <c r="PT248" s="10"/>
      <c r="PU248" s="10"/>
      <c r="PV248" s="10"/>
      <c r="PW248" s="10"/>
      <c r="PX248" s="10"/>
      <c r="PY248" s="10"/>
      <c r="PZ248" s="10"/>
      <c r="QA248" s="10"/>
      <c r="QB248" s="10"/>
      <c r="QC248" s="10"/>
      <c r="QD248" s="10"/>
      <c r="QE248" s="10"/>
      <c r="QF248" s="10"/>
      <c r="QG248" s="10"/>
      <c r="QH248" s="10"/>
      <c r="QI248" s="10"/>
      <c r="QJ248" s="10"/>
      <c r="QK248" s="10"/>
      <c r="QL248" s="10"/>
      <c r="QM248" s="10"/>
      <c r="QN248" s="10"/>
      <c r="QO248" s="10"/>
      <c r="QP248" s="10"/>
      <c r="QQ248" s="10"/>
      <c r="QR248" s="10"/>
      <c r="QS248" s="10"/>
      <c r="QT248" s="10"/>
      <c r="QU248" s="10"/>
      <c r="QV248" s="10"/>
      <c r="QW248" s="10"/>
      <c r="QX248" s="10"/>
      <c r="QY248" s="10"/>
      <c r="QZ248" s="10"/>
      <c r="RA248" s="10"/>
      <c r="RB248" s="10"/>
      <c r="RC248" s="10"/>
      <c r="RD248" s="10"/>
      <c r="RE248" s="10"/>
      <c r="RF248" s="10"/>
      <c r="RG248" s="10"/>
      <c r="RH248" s="10"/>
      <c r="RI248" s="10"/>
      <c r="RJ248" s="10"/>
      <c r="RK248" s="10"/>
      <c r="RL248" s="10"/>
      <c r="RM248" s="10"/>
      <c r="RN248" s="10"/>
      <c r="RO248" s="10"/>
      <c r="RP248" s="10"/>
      <c r="RQ248" s="10"/>
      <c r="RR248" s="10"/>
      <c r="RS248" s="10"/>
      <c r="RT248" s="10"/>
      <c r="RU248" s="10"/>
      <c r="RV248" s="10"/>
      <c r="RW248" s="10"/>
      <c r="RX248" s="10"/>
      <c r="RY248" s="10"/>
      <c r="RZ248" s="10"/>
      <c r="SA248" s="10"/>
      <c r="SB248" s="10"/>
      <c r="SC248" s="10"/>
      <c r="SD248" s="10"/>
      <c r="SE248" s="10"/>
      <c r="SF248" s="10"/>
      <c r="SG248" s="10"/>
      <c r="SH248" s="10"/>
      <c r="SI248" s="10"/>
      <c r="SJ248" s="10"/>
      <c r="SK248" s="10"/>
      <c r="SL248" s="10"/>
      <c r="SM248" s="10"/>
      <c r="SN248" s="10"/>
      <c r="SO248" s="10"/>
      <c r="SP248" s="10"/>
      <c r="SQ248" s="10"/>
      <c r="SR248" s="10"/>
      <c r="SS248" s="10"/>
      <c r="ST248" s="10"/>
      <c r="SU248" s="10"/>
      <c r="SV248" s="10"/>
      <c r="SW248" s="10"/>
      <c r="SX248" s="10"/>
      <c r="SY248" s="10"/>
      <c r="SZ248" s="10"/>
      <c r="TA248" s="10"/>
      <c r="TB248" s="10"/>
      <c r="TC248" s="10"/>
      <c r="TD248" s="10"/>
      <c r="TE248" s="10"/>
      <c r="TF248" s="10"/>
      <c r="TG248" s="10"/>
      <c r="TH248" s="10"/>
      <c r="TI248" s="10"/>
      <c r="TJ248" s="10"/>
      <c r="TK248" s="10"/>
      <c r="TL248" s="10"/>
      <c r="TM248" s="10"/>
      <c r="TN248" s="10"/>
      <c r="TO248" s="10"/>
      <c r="TP248" s="10"/>
      <c r="TQ248" s="10"/>
      <c r="TR248" s="10"/>
      <c r="TS248" s="10"/>
      <c r="TT248" s="10"/>
      <c r="TU248" s="10"/>
      <c r="TV248" s="10"/>
      <c r="TW248" s="10"/>
      <c r="TX248" s="10"/>
      <c r="TY248" s="10"/>
      <c r="TZ248" s="10"/>
      <c r="UA248" s="10"/>
      <c r="UB248" s="10"/>
      <c r="UC248" s="10"/>
      <c r="UD248" s="10"/>
      <c r="UE248" s="10"/>
      <c r="UF248" s="10"/>
      <c r="UG248" s="10"/>
      <c r="UH248" s="10"/>
      <c r="UI248" s="10"/>
      <c r="UJ248" s="10"/>
      <c r="UK248" s="10"/>
      <c r="UL248" s="10"/>
      <c r="UM248" s="10"/>
      <c r="UN248" s="10"/>
      <c r="UO248" s="10"/>
      <c r="UP248" s="10"/>
      <c r="UQ248" s="10"/>
      <c r="UR248" s="10"/>
      <c r="US248" s="10"/>
      <c r="UT248" s="10"/>
      <c r="UU248" s="10"/>
      <c r="UV248" s="10"/>
      <c r="UW248" s="10"/>
      <c r="UX248" s="10"/>
      <c r="UY248" s="10"/>
      <c r="UZ248" s="10"/>
      <c r="VA248" s="10"/>
      <c r="VB248" s="10"/>
      <c r="VC248" s="10"/>
      <c r="VD248" s="10"/>
      <c r="VE248" s="10"/>
      <c r="VF248" s="10"/>
      <c r="VG248" s="10"/>
      <c r="VH248" s="10"/>
      <c r="VI248" s="10"/>
      <c r="VJ248" s="10"/>
      <c r="VK248" s="10"/>
      <c r="VL248" s="10"/>
      <c r="VM248" s="10"/>
      <c r="VN248" s="10"/>
      <c r="VO248" s="10"/>
      <c r="VP248" s="10"/>
      <c r="VQ248" s="10"/>
      <c r="VR248" s="10"/>
      <c r="VS248" s="10"/>
      <c r="VT248" s="10"/>
      <c r="VU248" s="10"/>
      <c r="VV248" s="10"/>
      <c r="VW248" s="10"/>
      <c r="VX248" s="10"/>
      <c r="VY248" s="10"/>
      <c r="VZ248" s="10"/>
      <c r="WA248" s="10"/>
      <c r="WB248" s="10"/>
      <c r="WC248" s="10"/>
      <c r="WD248" s="10"/>
      <c r="WE248" s="10"/>
      <c r="WF248" s="10"/>
      <c r="WG248" s="10"/>
      <c r="WH248" s="10"/>
      <c r="WI248" s="10"/>
      <c r="WJ248" s="10"/>
      <c r="WK248" s="10"/>
      <c r="WL248" s="10"/>
      <c r="WM248" s="10"/>
      <c r="WN248" s="10"/>
      <c r="WO248" s="10"/>
      <c r="WP248" s="10"/>
      <c r="WQ248" s="10"/>
      <c r="WR248" s="10"/>
      <c r="WS248" s="10"/>
      <c r="WT248" s="10"/>
      <c r="WU248" s="10"/>
      <c r="WV248" s="10"/>
      <c r="WW248" s="10"/>
      <c r="WX248" s="10"/>
      <c r="WY248" s="10"/>
      <c r="WZ248" s="10"/>
      <c r="XA248" s="10"/>
      <c r="XB248" s="10"/>
      <c r="XC248" s="10"/>
      <c r="XD248" s="10"/>
      <c r="XE248" s="10"/>
      <c r="XF248" s="10"/>
      <c r="XG248" s="10"/>
      <c r="XH248" s="10"/>
      <c r="XI248" s="10"/>
      <c r="XJ248" s="10"/>
      <c r="XK248" s="10"/>
      <c r="XL248" s="10"/>
      <c r="XM248" s="10"/>
      <c r="XN248" s="10"/>
      <c r="XO248" s="10"/>
      <c r="XP248" s="10"/>
      <c r="XQ248" s="10"/>
      <c r="XR248" s="10"/>
      <c r="XS248" s="10"/>
      <c r="XT248" s="10"/>
      <c r="XU248" s="10"/>
      <c r="XV248" s="10"/>
      <c r="XW248" s="10"/>
      <c r="XX248" s="10"/>
      <c r="XY248" s="10"/>
      <c r="XZ248" s="10"/>
      <c r="YA248" s="10"/>
      <c r="YB248" s="10"/>
      <c r="YC248" s="10"/>
      <c r="YD248" s="10"/>
      <c r="YE248" s="10"/>
      <c r="YF248" s="10"/>
      <c r="YG248" s="10"/>
      <c r="YH248" s="10"/>
      <c r="YI248" s="10"/>
      <c r="YJ248" s="10"/>
      <c r="YK248" s="10"/>
      <c r="YL248" s="10"/>
      <c r="YM248" s="10"/>
      <c r="YN248" s="10"/>
      <c r="YO248" s="10"/>
      <c r="YP248" s="10"/>
      <c r="YQ248" s="10"/>
      <c r="YR248" s="10"/>
      <c r="YS248" s="10"/>
      <c r="YT248" s="10"/>
      <c r="YU248" s="10"/>
      <c r="YV248" s="10"/>
      <c r="YW248" s="10"/>
      <c r="YX248" s="10"/>
      <c r="YY248" s="10"/>
      <c r="YZ248" s="10"/>
      <c r="ZA248" s="10"/>
      <c r="ZB248" s="10"/>
      <c r="ZC248" s="10"/>
      <c r="ZD248" s="10"/>
      <c r="ZE248" s="10"/>
      <c r="ZF248" s="10"/>
      <c r="ZG248" s="10"/>
      <c r="ZH248" s="10"/>
      <c r="ZI248" s="10"/>
      <c r="ZJ248" s="10"/>
      <c r="ZK248" s="10"/>
      <c r="ZL248" s="10"/>
      <c r="ZM248" s="10"/>
      <c r="ZN248" s="10"/>
      <c r="ZO248" s="10"/>
      <c r="ZP248" s="10"/>
      <c r="ZQ248" s="10"/>
      <c r="ZR248" s="10"/>
      <c r="ZS248" s="10"/>
      <c r="ZT248" s="10"/>
      <c r="ZU248" s="10"/>
      <c r="ZV248" s="10"/>
      <c r="ZW248" s="10"/>
      <c r="ZX248" s="10"/>
      <c r="ZY248" s="10"/>
      <c r="ZZ248" s="10"/>
      <c r="AAA248" s="10"/>
      <c r="AAB248" s="10"/>
      <c r="AAC248" s="10"/>
      <c r="AAD248" s="10"/>
      <c r="AAE248" s="10"/>
      <c r="AAF248" s="10"/>
      <c r="AAG248" s="10"/>
      <c r="AAH248" s="10"/>
      <c r="AAI248" s="10"/>
      <c r="AAJ248" s="10"/>
      <c r="AAK248" s="10"/>
      <c r="AAL248" s="10"/>
      <c r="AAM248" s="10"/>
      <c r="AAN248" s="10"/>
      <c r="AAO248" s="10"/>
      <c r="AAP248" s="10"/>
      <c r="AAQ248" s="10"/>
      <c r="AAR248" s="10"/>
      <c r="AAS248" s="10"/>
      <c r="AAT248" s="10"/>
      <c r="AAU248" s="10"/>
      <c r="AAV248" s="10"/>
      <c r="AAW248" s="10"/>
      <c r="AAX248" s="10"/>
      <c r="AAY248" s="10"/>
      <c r="AAZ248" s="10"/>
      <c r="ABA248" s="10"/>
      <c r="ABB248" s="10"/>
      <c r="ABC248" s="10"/>
      <c r="ABD248" s="10"/>
      <c r="ABE248" s="10"/>
      <c r="ABF248" s="10"/>
      <c r="ABG248" s="10"/>
      <c r="ABH248" s="10"/>
      <c r="ABI248" s="10"/>
      <c r="ABJ248" s="10"/>
      <c r="ABK248" s="10"/>
      <c r="ABL248" s="10"/>
      <c r="ABM248" s="10"/>
      <c r="ABN248" s="10"/>
      <c r="ABO248" s="10"/>
      <c r="ABP248" s="10"/>
      <c r="ABQ248" s="10"/>
      <c r="ABR248" s="10"/>
      <c r="ABS248" s="10"/>
      <c r="ABT248" s="10"/>
      <c r="ABU248" s="10"/>
      <c r="ABV248" s="10"/>
      <c r="ABW248" s="10"/>
      <c r="ABX248" s="10"/>
      <c r="ABY248" s="10"/>
      <c r="ABZ248" s="10"/>
      <c r="ACA248" s="10"/>
      <c r="ACB248" s="10"/>
      <c r="ACC248" s="10"/>
      <c r="ACD248" s="10"/>
      <c r="ACE248" s="10"/>
      <c r="ACF248" s="10"/>
      <c r="ACG248" s="10"/>
      <c r="ACH248" s="10"/>
      <c r="ACI248" s="10"/>
      <c r="ACJ248" s="10"/>
      <c r="ACK248" s="10"/>
      <c r="ACL248" s="10"/>
      <c r="ACM248" s="10"/>
      <c r="ACN248" s="10"/>
      <c r="ACO248" s="10"/>
      <c r="ACP248" s="10"/>
      <c r="ACQ248" s="10"/>
      <c r="ACR248" s="10"/>
      <c r="ACS248" s="10"/>
      <c r="ACT248" s="10"/>
      <c r="ACU248" s="10"/>
      <c r="ACV248" s="10"/>
      <c r="ACW248" s="10"/>
      <c r="ACX248" s="10"/>
      <c r="ACY248" s="10"/>
      <c r="ACZ248" s="10"/>
      <c r="ADA248" s="10"/>
      <c r="ADB248" s="10"/>
      <c r="ADC248" s="10"/>
      <c r="ADD248" s="10"/>
      <c r="ADE248" s="10"/>
      <c r="ADF248" s="10"/>
      <c r="ADG248" s="10"/>
      <c r="ADH248" s="10"/>
      <c r="ADI248" s="10"/>
      <c r="ADJ248" s="10"/>
      <c r="ADK248" s="10"/>
      <c r="ADL248" s="10"/>
      <c r="ADM248" s="10"/>
      <c r="ADN248" s="10"/>
      <c r="ADO248" s="10"/>
      <c r="ADP248" s="10"/>
      <c r="ADQ248" s="10"/>
      <c r="ADR248" s="10"/>
      <c r="ADS248" s="10"/>
      <c r="ADT248" s="10"/>
      <c r="ADU248" s="10"/>
      <c r="ADV248" s="10"/>
      <c r="ADW248" s="10"/>
      <c r="ADX248" s="10"/>
      <c r="ADY248" s="10"/>
      <c r="ADZ248" s="10"/>
      <c r="AEA248" s="10"/>
      <c r="AEB248" s="10"/>
      <c r="AEC248" s="10"/>
      <c r="AED248" s="10"/>
      <c r="AEE248" s="10"/>
      <c r="AEF248" s="10"/>
      <c r="AEG248" s="10"/>
      <c r="AEH248" s="10"/>
      <c r="AEI248" s="10"/>
      <c r="AEJ248" s="10"/>
      <c r="AEK248" s="10"/>
      <c r="AEL248" s="10"/>
      <c r="AEM248" s="10"/>
      <c r="AEN248" s="10"/>
      <c r="AEO248" s="10"/>
      <c r="AEP248" s="10"/>
      <c r="AEQ248" s="10"/>
      <c r="AER248" s="10"/>
      <c r="AES248" s="10"/>
      <c r="AET248" s="10"/>
      <c r="AEU248" s="10"/>
      <c r="AEV248" s="10"/>
      <c r="AEW248" s="10"/>
      <c r="AEX248" s="10"/>
      <c r="AEY248" s="10"/>
      <c r="AEZ248" s="10"/>
      <c r="AFA248" s="10"/>
      <c r="AFB248" s="10"/>
      <c r="AFC248" s="10"/>
      <c r="AFD248" s="10"/>
      <c r="AFE248" s="10"/>
      <c r="AFF248" s="10"/>
      <c r="AFG248" s="10"/>
      <c r="AFH248" s="10"/>
      <c r="AFI248" s="10"/>
      <c r="AFJ248" s="10"/>
      <c r="AFK248" s="10"/>
      <c r="AFL248" s="10"/>
      <c r="AFM248" s="10"/>
      <c r="AFN248" s="10"/>
      <c r="AFO248" s="10"/>
      <c r="AFP248" s="10"/>
      <c r="AFQ248" s="10"/>
      <c r="AFR248" s="10"/>
      <c r="AFS248" s="10"/>
      <c r="AFT248" s="10"/>
      <c r="AFU248" s="10"/>
      <c r="AFV248" s="10"/>
      <c r="AFW248" s="10"/>
      <c r="AFX248" s="10"/>
      <c r="AFY248" s="10"/>
      <c r="AFZ248" s="10"/>
      <c r="AGA248" s="10"/>
      <c r="AGB248" s="10"/>
      <c r="AGC248" s="10"/>
      <c r="AGD248" s="10"/>
      <c r="AGE248" s="10"/>
      <c r="AGF248" s="10"/>
      <c r="AGG248" s="10"/>
      <c r="AGH248" s="10"/>
      <c r="AGI248" s="10"/>
      <c r="AGJ248" s="10"/>
      <c r="AGK248" s="10"/>
      <c r="AGL248" s="10"/>
      <c r="AGM248" s="10"/>
      <c r="AGN248" s="10"/>
      <c r="AGO248" s="10"/>
      <c r="AGP248" s="10"/>
      <c r="AGQ248" s="10"/>
      <c r="AGR248" s="10"/>
      <c r="AGS248" s="10"/>
      <c r="AGT248" s="10"/>
      <c r="AGU248" s="10"/>
      <c r="AGV248" s="10"/>
      <c r="AGW248" s="10"/>
      <c r="AGX248" s="10"/>
      <c r="AGY248" s="10"/>
      <c r="AGZ248" s="10"/>
      <c r="AHA248" s="10"/>
      <c r="AHB248" s="10"/>
      <c r="AHC248" s="10"/>
      <c r="AHD248" s="10"/>
      <c r="AHE248" s="10"/>
      <c r="AHF248" s="10"/>
      <c r="AHG248" s="10"/>
      <c r="AHH248" s="10"/>
      <c r="AHI248" s="10"/>
      <c r="AHJ248" s="10"/>
      <c r="AHK248" s="10"/>
      <c r="AHL248" s="10"/>
      <c r="AHM248" s="10"/>
      <c r="AHN248" s="10"/>
      <c r="AHO248" s="10"/>
      <c r="AHP248" s="10"/>
      <c r="AHQ248" s="10"/>
      <c r="AHR248" s="10"/>
      <c r="AHS248" s="10"/>
      <c r="AHT248" s="10"/>
      <c r="AHU248" s="10"/>
      <c r="AHV248" s="10"/>
      <c r="AHW248" s="10"/>
      <c r="AHX248" s="10"/>
      <c r="AHY248" s="10"/>
      <c r="AHZ248" s="10"/>
      <c r="AIA248" s="10"/>
      <c r="AIB248" s="10"/>
      <c r="AIC248" s="10"/>
      <c r="AID248" s="10"/>
      <c r="AIE248" s="10"/>
      <c r="AIF248" s="10"/>
      <c r="AIG248" s="10"/>
      <c r="AIH248" s="10"/>
      <c r="AII248" s="10"/>
      <c r="AIJ248" s="10"/>
      <c r="AIK248" s="10"/>
      <c r="AIL248" s="10"/>
      <c r="AIM248" s="10"/>
      <c r="AIN248" s="10"/>
      <c r="AIO248" s="10"/>
      <c r="AIP248" s="10"/>
      <c r="AIQ248" s="10"/>
      <c r="AIR248" s="10"/>
      <c r="AIS248" s="10"/>
      <c r="AIT248" s="10"/>
      <c r="AIU248" s="10"/>
      <c r="AIV248" s="10"/>
      <c r="AIW248" s="10"/>
      <c r="AIX248" s="10"/>
      <c r="AIY248" s="10"/>
      <c r="AIZ248" s="10"/>
      <c r="AJA248" s="10"/>
      <c r="AJB248" s="10"/>
      <c r="AJC248" s="10"/>
      <c r="AJD248" s="10"/>
      <c r="AJE248" s="10"/>
      <c r="AJF248" s="10"/>
      <c r="AJG248" s="10"/>
      <c r="AJH248" s="10"/>
      <c r="AJI248" s="10"/>
      <c r="AJJ248" s="10"/>
      <c r="AJK248" s="10"/>
      <c r="AJL248" s="10"/>
      <c r="AJM248" s="10"/>
      <c r="AJN248" s="10"/>
      <c r="AJO248" s="10"/>
      <c r="AJP248" s="10"/>
      <c r="AJQ248" s="10"/>
      <c r="AJR248" s="10"/>
      <c r="AJS248" s="10"/>
      <c r="AJT248" s="10"/>
      <c r="AJU248" s="10"/>
      <c r="AJV248" s="10"/>
      <c r="AJW248" s="10"/>
      <c r="AJX248" s="10"/>
      <c r="AJY248" s="10"/>
      <c r="AJZ248" s="10"/>
      <c r="AKA248" s="10"/>
      <c r="AKB248" s="10"/>
      <c r="AKC248" s="10"/>
      <c r="AKD248" s="10"/>
      <c r="AKE248" s="10"/>
      <c r="AKF248" s="10"/>
      <c r="AKG248" s="10"/>
      <c r="AKH248" s="10"/>
      <c r="AKI248" s="10"/>
      <c r="AKJ248" s="10"/>
      <c r="AKK248" s="10"/>
      <c r="AKL248" s="10"/>
      <c r="AKM248" s="10"/>
      <c r="AKN248" s="10"/>
      <c r="AKO248" s="10"/>
      <c r="AKP248" s="10"/>
      <c r="AKQ248" s="10"/>
      <c r="AKR248" s="10"/>
      <c r="AKS248" s="10"/>
      <c r="AKT248" s="10"/>
      <c r="AKU248" s="10"/>
      <c r="AKV248" s="10"/>
      <c r="AKW248" s="10"/>
      <c r="AKX248" s="10"/>
      <c r="AKY248" s="10"/>
      <c r="AKZ248" s="10"/>
      <c r="ALA248" s="10"/>
      <c r="ALB248" s="10"/>
      <c r="ALC248" s="10"/>
      <c r="ALD248" s="10"/>
      <c r="ALE248" s="10"/>
      <c r="ALF248" s="10"/>
      <c r="ALG248" s="10"/>
      <c r="ALH248" s="10"/>
      <c r="ALI248" s="10"/>
      <c r="ALJ248" s="10"/>
      <c r="ALK248" s="10"/>
      <c r="ALL248" s="10"/>
      <c r="ALM248" s="10"/>
      <c r="ALN248" s="10"/>
      <c r="ALO248" s="10"/>
      <c r="ALP248" s="10"/>
      <c r="ALQ248" s="10"/>
      <c r="ALR248" s="10"/>
      <c r="ALS248" s="10"/>
      <c r="ALT248" s="10"/>
      <c r="ALU248" s="10"/>
      <c r="ALV248" s="10"/>
      <c r="ALW248" s="10"/>
      <c r="ALX248" s="10"/>
      <c r="ALY248" s="10"/>
      <c r="ALZ248" s="10"/>
      <c r="AMA248" s="10"/>
      <c r="AMB248" s="10"/>
      <c r="AMC248" s="10"/>
      <c r="AMD248" s="10"/>
      <c r="AME248" s="10"/>
      <c r="AMF248" s="10"/>
      <c r="AMG248" s="10"/>
      <c r="AMH248" s="10"/>
      <c r="AMI248" s="10"/>
      <c r="AMJ248" s="10"/>
    </row>
    <row r="249" spans="1:1029" customFormat="1" ht="14.1" customHeight="1">
      <c r="A249" s="8" t="str">
        <f t="shared" si="43"/>
        <v>OverallAmountAmount</v>
      </c>
      <c r="B249" s="9" t="s">
        <v>219</v>
      </c>
      <c r="C249" s="8"/>
      <c r="D249" s="8"/>
      <c r="E249" s="8"/>
      <c r="F249" s="8" t="str">
        <f t="shared" si="44"/>
        <v>Procurement Value. Overall Amount Amount. Amount</v>
      </c>
      <c r="G249" s="8"/>
      <c r="H249" s="8" t="s">
        <v>333</v>
      </c>
      <c r="I249" s="8"/>
      <c r="J249" s="8" t="s">
        <v>473</v>
      </c>
      <c r="K249" s="8" t="s">
        <v>242</v>
      </c>
      <c r="L249" s="8" t="str">
        <f t="shared" si="45"/>
        <v>Overall Amount Amount</v>
      </c>
      <c r="M249" s="8" t="s">
        <v>242</v>
      </c>
      <c r="N249" s="8"/>
      <c r="O249" s="8" t="str">
        <f t="shared" si="46"/>
        <v>Amount. Type</v>
      </c>
      <c r="P249" s="8"/>
      <c r="Q249" s="8"/>
      <c r="R249" s="8" t="s">
        <v>213</v>
      </c>
      <c r="S249" s="8"/>
      <c r="T249" s="8"/>
      <c r="U249" s="8"/>
      <c r="V249" s="8"/>
      <c r="W249" s="8"/>
      <c r="X249" s="10"/>
      <c r="Y249" s="8" t="s">
        <v>211</v>
      </c>
      <c r="Z249" s="8"/>
      <c r="AA249" s="44">
        <v>43314</v>
      </c>
      <c r="AB249" s="23"/>
      <c r="AC249" s="23"/>
      <c r="AD249" s="23"/>
      <c r="AE249" s="23"/>
      <c r="AF249" s="23"/>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c r="HP249" s="10"/>
      <c r="HQ249" s="10"/>
      <c r="HR249" s="10"/>
      <c r="HS249" s="10"/>
      <c r="HT249" s="10"/>
      <c r="HU249" s="10"/>
      <c r="HV249" s="10"/>
      <c r="HW249" s="10"/>
      <c r="HX249" s="10"/>
      <c r="HY249" s="10"/>
      <c r="HZ249" s="10"/>
      <c r="IA249" s="10"/>
      <c r="IB249" s="10"/>
      <c r="IC249" s="10"/>
      <c r="ID249" s="10"/>
      <c r="IE249" s="10"/>
      <c r="IF249" s="10"/>
      <c r="IG249" s="10"/>
      <c r="IH249" s="10"/>
      <c r="II249" s="10"/>
      <c r="IJ249" s="10"/>
      <c r="IK249" s="10"/>
      <c r="IL249" s="10"/>
      <c r="IM249" s="10"/>
      <c r="IN249" s="10"/>
      <c r="IO249" s="10"/>
      <c r="IP249" s="10"/>
      <c r="IQ249" s="10"/>
      <c r="IR249" s="10"/>
      <c r="IS249" s="10"/>
      <c r="IT249" s="10"/>
      <c r="IU249" s="10"/>
      <c r="IV249" s="10"/>
      <c r="IW249" s="10"/>
      <c r="IX249" s="10"/>
      <c r="IY249" s="10"/>
      <c r="IZ249" s="10"/>
      <c r="JA249" s="10"/>
      <c r="JB249" s="10"/>
      <c r="JC249" s="10"/>
      <c r="JD249" s="10"/>
      <c r="JE249" s="10"/>
      <c r="JF249" s="10"/>
      <c r="JG249" s="10"/>
      <c r="JH249" s="10"/>
      <c r="JI249" s="10"/>
      <c r="JJ249" s="10"/>
      <c r="JK249" s="10"/>
      <c r="JL249" s="10"/>
      <c r="JM249" s="10"/>
      <c r="JN249" s="10"/>
      <c r="JO249" s="10"/>
      <c r="JP249" s="10"/>
      <c r="JQ249" s="10"/>
      <c r="JR249" s="10"/>
      <c r="JS249" s="10"/>
      <c r="JT249" s="10"/>
      <c r="JU249" s="10"/>
      <c r="JV249" s="10"/>
      <c r="JW249" s="10"/>
      <c r="JX249" s="10"/>
      <c r="JY249" s="10"/>
      <c r="JZ249" s="10"/>
      <c r="KA249" s="10"/>
      <c r="KB249" s="10"/>
      <c r="KC249" s="10"/>
      <c r="KD249" s="10"/>
      <c r="KE249" s="10"/>
      <c r="KF249" s="10"/>
      <c r="KG249" s="10"/>
      <c r="KH249" s="10"/>
      <c r="KI249" s="10"/>
      <c r="KJ249" s="10"/>
      <c r="KK249" s="10"/>
      <c r="KL249" s="10"/>
      <c r="KM249" s="10"/>
      <c r="KN249" s="10"/>
      <c r="KO249" s="10"/>
      <c r="KP249" s="10"/>
      <c r="KQ249" s="10"/>
      <c r="KR249" s="10"/>
      <c r="KS249" s="10"/>
      <c r="KT249" s="10"/>
      <c r="KU249" s="10"/>
      <c r="KV249" s="10"/>
      <c r="KW249" s="10"/>
      <c r="KX249" s="10"/>
      <c r="KY249" s="10"/>
      <c r="KZ249" s="10"/>
      <c r="LA249" s="10"/>
      <c r="LB249" s="10"/>
      <c r="LC249" s="10"/>
      <c r="LD249" s="10"/>
      <c r="LE249" s="10"/>
      <c r="LF249" s="10"/>
      <c r="LG249" s="10"/>
      <c r="LH249" s="10"/>
      <c r="LI249" s="10"/>
      <c r="LJ249" s="10"/>
      <c r="LK249" s="10"/>
      <c r="LL249" s="10"/>
      <c r="LM249" s="10"/>
      <c r="LN249" s="10"/>
      <c r="LO249" s="10"/>
      <c r="LP249" s="10"/>
      <c r="LQ249" s="10"/>
      <c r="LR249" s="10"/>
      <c r="LS249" s="10"/>
      <c r="LT249" s="10"/>
      <c r="LU249" s="10"/>
      <c r="LV249" s="10"/>
      <c r="LW249" s="10"/>
      <c r="LX249" s="10"/>
      <c r="LY249" s="10"/>
      <c r="LZ249" s="10"/>
      <c r="MA249" s="10"/>
      <c r="MB249" s="10"/>
      <c r="MC249" s="10"/>
      <c r="MD249" s="10"/>
      <c r="ME249" s="10"/>
      <c r="MF249" s="10"/>
      <c r="MG249" s="10"/>
      <c r="MH249" s="10"/>
      <c r="MI249" s="10"/>
      <c r="MJ249" s="10"/>
      <c r="MK249" s="10"/>
      <c r="ML249" s="10"/>
      <c r="MM249" s="10"/>
      <c r="MN249" s="10"/>
      <c r="MO249" s="10"/>
      <c r="MP249" s="10"/>
      <c r="MQ249" s="10"/>
      <c r="MR249" s="10"/>
      <c r="MS249" s="10"/>
      <c r="MT249" s="10"/>
      <c r="MU249" s="10"/>
      <c r="MV249" s="10"/>
      <c r="MW249" s="10"/>
      <c r="MX249" s="10"/>
      <c r="MY249" s="10"/>
      <c r="MZ249" s="10"/>
      <c r="NA249" s="10"/>
      <c r="NB249" s="10"/>
      <c r="NC249" s="10"/>
      <c r="ND249" s="10"/>
      <c r="NE249" s="10"/>
      <c r="NF249" s="10"/>
      <c r="NG249" s="10"/>
      <c r="NH249" s="10"/>
      <c r="NI249" s="10"/>
      <c r="NJ249" s="10"/>
      <c r="NK249" s="10"/>
      <c r="NL249" s="10"/>
      <c r="NM249" s="10"/>
      <c r="NN249" s="10"/>
      <c r="NO249" s="10"/>
      <c r="NP249" s="10"/>
      <c r="NQ249" s="10"/>
      <c r="NR249" s="10"/>
      <c r="NS249" s="10"/>
      <c r="NT249" s="10"/>
      <c r="NU249" s="10"/>
      <c r="NV249" s="10"/>
      <c r="NW249" s="10"/>
      <c r="NX249" s="10"/>
      <c r="NY249" s="10"/>
      <c r="NZ249" s="10"/>
      <c r="OA249" s="10"/>
      <c r="OB249" s="10"/>
      <c r="OC249" s="10"/>
      <c r="OD249" s="10"/>
      <c r="OE249" s="10"/>
      <c r="OF249" s="10"/>
      <c r="OG249" s="10"/>
      <c r="OH249" s="10"/>
      <c r="OI249" s="10"/>
      <c r="OJ249" s="10"/>
      <c r="OK249" s="10"/>
      <c r="OL249" s="10"/>
      <c r="OM249" s="10"/>
      <c r="ON249" s="10"/>
      <c r="OO249" s="10"/>
      <c r="OP249" s="10"/>
      <c r="OQ249" s="10"/>
      <c r="OR249" s="10"/>
      <c r="OS249" s="10"/>
      <c r="OT249" s="10"/>
      <c r="OU249" s="10"/>
      <c r="OV249" s="10"/>
      <c r="OW249" s="10"/>
      <c r="OX249" s="10"/>
      <c r="OY249" s="10"/>
      <c r="OZ249" s="10"/>
      <c r="PA249" s="10"/>
      <c r="PB249" s="10"/>
      <c r="PC249" s="10"/>
      <c r="PD249" s="10"/>
      <c r="PE249" s="10"/>
      <c r="PF249" s="10"/>
      <c r="PG249" s="10"/>
      <c r="PH249" s="10"/>
      <c r="PI249" s="10"/>
      <c r="PJ249" s="10"/>
      <c r="PK249" s="10"/>
      <c r="PL249" s="10"/>
      <c r="PM249" s="10"/>
      <c r="PN249" s="10"/>
      <c r="PO249" s="10"/>
      <c r="PP249" s="10"/>
      <c r="PQ249" s="10"/>
      <c r="PR249" s="10"/>
      <c r="PS249" s="10"/>
      <c r="PT249" s="10"/>
      <c r="PU249" s="10"/>
      <c r="PV249" s="10"/>
      <c r="PW249" s="10"/>
      <c r="PX249" s="10"/>
      <c r="PY249" s="10"/>
      <c r="PZ249" s="10"/>
      <c r="QA249" s="10"/>
      <c r="QB249" s="10"/>
      <c r="QC249" s="10"/>
      <c r="QD249" s="10"/>
      <c r="QE249" s="10"/>
      <c r="QF249" s="10"/>
      <c r="QG249" s="10"/>
      <c r="QH249" s="10"/>
      <c r="QI249" s="10"/>
      <c r="QJ249" s="10"/>
      <c r="QK249" s="10"/>
      <c r="QL249" s="10"/>
      <c r="QM249" s="10"/>
      <c r="QN249" s="10"/>
      <c r="QO249" s="10"/>
      <c r="QP249" s="10"/>
      <c r="QQ249" s="10"/>
      <c r="QR249" s="10"/>
      <c r="QS249" s="10"/>
      <c r="QT249" s="10"/>
      <c r="QU249" s="10"/>
      <c r="QV249" s="10"/>
      <c r="QW249" s="10"/>
      <c r="QX249" s="10"/>
      <c r="QY249" s="10"/>
      <c r="QZ249" s="10"/>
      <c r="RA249" s="10"/>
      <c r="RB249" s="10"/>
      <c r="RC249" s="10"/>
      <c r="RD249" s="10"/>
      <c r="RE249" s="10"/>
      <c r="RF249" s="10"/>
      <c r="RG249" s="10"/>
      <c r="RH249" s="10"/>
      <c r="RI249" s="10"/>
      <c r="RJ249" s="10"/>
      <c r="RK249" s="10"/>
      <c r="RL249" s="10"/>
      <c r="RM249" s="10"/>
      <c r="RN249" s="10"/>
      <c r="RO249" s="10"/>
      <c r="RP249" s="10"/>
      <c r="RQ249" s="10"/>
      <c r="RR249" s="10"/>
      <c r="RS249" s="10"/>
      <c r="RT249" s="10"/>
      <c r="RU249" s="10"/>
      <c r="RV249" s="10"/>
      <c r="RW249" s="10"/>
      <c r="RX249" s="10"/>
      <c r="RY249" s="10"/>
      <c r="RZ249" s="10"/>
      <c r="SA249" s="10"/>
      <c r="SB249" s="10"/>
      <c r="SC249" s="10"/>
      <c r="SD249" s="10"/>
      <c r="SE249" s="10"/>
      <c r="SF249" s="10"/>
      <c r="SG249" s="10"/>
      <c r="SH249" s="10"/>
      <c r="SI249" s="10"/>
      <c r="SJ249" s="10"/>
      <c r="SK249" s="10"/>
      <c r="SL249" s="10"/>
      <c r="SM249" s="10"/>
      <c r="SN249" s="10"/>
      <c r="SO249" s="10"/>
      <c r="SP249" s="10"/>
      <c r="SQ249" s="10"/>
      <c r="SR249" s="10"/>
      <c r="SS249" s="10"/>
      <c r="ST249" s="10"/>
      <c r="SU249" s="10"/>
      <c r="SV249" s="10"/>
      <c r="SW249" s="10"/>
      <c r="SX249" s="10"/>
      <c r="SY249" s="10"/>
      <c r="SZ249" s="10"/>
      <c r="TA249" s="10"/>
      <c r="TB249" s="10"/>
      <c r="TC249" s="10"/>
      <c r="TD249" s="10"/>
      <c r="TE249" s="10"/>
      <c r="TF249" s="10"/>
      <c r="TG249" s="10"/>
      <c r="TH249" s="10"/>
      <c r="TI249" s="10"/>
      <c r="TJ249" s="10"/>
      <c r="TK249" s="10"/>
      <c r="TL249" s="10"/>
      <c r="TM249" s="10"/>
      <c r="TN249" s="10"/>
      <c r="TO249" s="10"/>
      <c r="TP249" s="10"/>
      <c r="TQ249" s="10"/>
      <c r="TR249" s="10"/>
      <c r="TS249" s="10"/>
      <c r="TT249" s="10"/>
      <c r="TU249" s="10"/>
      <c r="TV249" s="10"/>
      <c r="TW249" s="10"/>
      <c r="TX249" s="10"/>
      <c r="TY249" s="10"/>
      <c r="TZ249" s="10"/>
      <c r="UA249" s="10"/>
      <c r="UB249" s="10"/>
      <c r="UC249" s="10"/>
      <c r="UD249" s="10"/>
      <c r="UE249" s="10"/>
      <c r="UF249" s="10"/>
      <c r="UG249" s="10"/>
      <c r="UH249" s="10"/>
      <c r="UI249" s="10"/>
      <c r="UJ249" s="10"/>
      <c r="UK249" s="10"/>
      <c r="UL249" s="10"/>
      <c r="UM249" s="10"/>
      <c r="UN249" s="10"/>
      <c r="UO249" s="10"/>
      <c r="UP249" s="10"/>
      <c r="UQ249" s="10"/>
      <c r="UR249" s="10"/>
      <c r="US249" s="10"/>
      <c r="UT249" s="10"/>
      <c r="UU249" s="10"/>
      <c r="UV249" s="10"/>
      <c r="UW249" s="10"/>
      <c r="UX249" s="10"/>
      <c r="UY249" s="10"/>
      <c r="UZ249" s="10"/>
      <c r="VA249" s="10"/>
      <c r="VB249" s="10"/>
      <c r="VC249" s="10"/>
      <c r="VD249" s="10"/>
      <c r="VE249" s="10"/>
      <c r="VF249" s="10"/>
      <c r="VG249" s="10"/>
      <c r="VH249" s="10"/>
      <c r="VI249" s="10"/>
      <c r="VJ249" s="10"/>
      <c r="VK249" s="10"/>
      <c r="VL249" s="10"/>
      <c r="VM249" s="10"/>
      <c r="VN249" s="10"/>
      <c r="VO249" s="10"/>
      <c r="VP249" s="10"/>
      <c r="VQ249" s="10"/>
      <c r="VR249" s="10"/>
      <c r="VS249" s="10"/>
      <c r="VT249" s="10"/>
      <c r="VU249" s="10"/>
      <c r="VV249" s="10"/>
      <c r="VW249" s="10"/>
      <c r="VX249" s="10"/>
      <c r="VY249" s="10"/>
      <c r="VZ249" s="10"/>
      <c r="WA249" s="10"/>
      <c r="WB249" s="10"/>
      <c r="WC249" s="10"/>
      <c r="WD249" s="10"/>
      <c r="WE249" s="10"/>
      <c r="WF249" s="10"/>
      <c r="WG249" s="10"/>
      <c r="WH249" s="10"/>
      <c r="WI249" s="10"/>
      <c r="WJ249" s="10"/>
      <c r="WK249" s="10"/>
      <c r="WL249" s="10"/>
      <c r="WM249" s="10"/>
      <c r="WN249" s="10"/>
      <c r="WO249" s="10"/>
      <c r="WP249" s="10"/>
      <c r="WQ249" s="10"/>
      <c r="WR249" s="10"/>
      <c r="WS249" s="10"/>
      <c r="WT249" s="10"/>
      <c r="WU249" s="10"/>
      <c r="WV249" s="10"/>
      <c r="WW249" s="10"/>
      <c r="WX249" s="10"/>
      <c r="WY249" s="10"/>
      <c r="WZ249" s="10"/>
      <c r="XA249" s="10"/>
      <c r="XB249" s="10"/>
      <c r="XC249" s="10"/>
      <c r="XD249" s="10"/>
      <c r="XE249" s="10"/>
      <c r="XF249" s="10"/>
      <c r="XG249" s="10"/>
      <c r="XH249" s="10"/>
      <c r="XI249" s="10"/>
      <c r="XJ249" s="10"/>
      <c r="XK249" s="10"/>
      <c r="XL249" s="10"/>
      <c r="XM249" s="10"/>
      <c r="XN249" s="10"/>
      <c r="XO249" s="10"/>
      <c r="XP249" s="10"/>
      <c r="XQ249" s="10"/>
      <c r="XR249" s="10"/>
      <c r="XS249" s="10"/>
      <c r="XT249" s="10"/>
      <c r="XU249" s="10"/>
      <c r="XV249" s="10"/>
      <c r="XW249" s="10"/>
      <c r="XX249" s="10"/>
      <c r="XY249" s="10"/>
      <c r="XZ249" s="10"/>
      <c r="YA249" s="10"/>
      <c r="YB249" s="10"/>
      <c r="YC249" s="10"/>
      <c r="YD249" s="10"/>
      <c r="YE249" s="10"/>
      <c r="YF249" s="10"/>
      <c r="YG249" s="10"/>
      <c r="YH249" s="10"/>
      <c r="YI249" s="10"/>
      <c r="YJ249" s="10"/>
      <c r="YK249" s="10"/>
      <c r="YL249" s="10"/>
      <c r="YM249" s="10"/>
      <c r="YN249" s="10"/>
      <c r="YO249" s="10"/>
      <c r="YP249" s="10"/>
      <c r="YQ249" s="10"/>
      <c r="YR249" s="10"/>
      <c r="YS249" s="10"/>
      <c r="YT249" s="10"/>
      <c r="YU249" s="10"/>
      <c r="YV249" s="10"/>
      <c r="YW249" s="10"/>
      <c r="YX249" s="10"/>
      <c r="YY249" s="10"/>
      <c r="YZ249" s="10"/>
      <c r="ZA249" s="10"/>
      <c r="ZB249" s="10"/>
      <c r="ZC249" s="10"/>
      <c r="ZD249" s="10"/>
      <c r="ZE249" s="10"/>
      <c r="ZF249" s="10"/>
      <c r="ZG249" s="10"/>
      <c r="ZH249" s="10"/>
      <c r="ZI249" s="10"/>
      <c r="ZJ249" s="10"/>
      <c r="ZK249" s="10"/>
      <c r="ZL249" s="10"/>
      <c r="ZM249" s="10"/>
      <c r="ZN249" s="10"/>
      <c r="ZO249" s="10"/>
      <c r="ZP249" s="10"/>
      <c r="ZQ249" s="10"/>
      <c r="ZR249" s="10"/>
      <c r="ZS249" s="10"/>
      <c r="ZT249" s="10"/>
      <c r="ZU249" s="10"/>
      <c r="ZV249" s="10"/>
      <c r="ZW249" s="10"/>
      <c r="ZX249" s="10"/>
      <c r="ZY249" s="10"/>
      <c r="ZZ249" s="10"/>
      <c r="AAA249" s="10"/>
      <c r="AAB249" s="10"/>
      <c r="AAC249" s="10"/>
      <c r="AAD249" s="10"/>
      <c r="AAE249" s="10"/>
      <c r="AAF249" s="10"/>
      <c r="AAG249" s="10"/>
      <c r="AAH249" s="10"/>
      <c r="AAI249" s="10"/>
      <c r="AAJ249" s="10"/>
      <c r="AAK249" s="10"/>
      <c r="AAL249" s="10"/>
      <c r="AAM249" s="10"/>
      <c r="AAN249" s="10"/>
      <c r="AAO249" s="10"/>
      <c r="AAP249" s="10"/>
      <c r="AAQ249" s="10"/>
      <c r="AAR249" s="10"/>
      <c r="AAS249" s="10"/>
      <c r="AAT249" s="10"/>
      <c r="AAU249" s="10"/>
      <c r="AAV249" s="10"/>
      <c r="AAW249" s="10"/>
      <c r="AAX249" s="10"/>
      <c r="AAY249" s="10"/>
      <c r="AAZ249" s="10"/>
      <c r="ABA249" s="10"/>
      <c r="ABB249" s="10"/>
      <c r="ABC249" s="10"/>
      <c r="ABD249" s="10"/>
      <c r="ABE249" s="10"/>
      <c r="ABF249" s="10"/>
      <c r="ABG249" s="10"/>
      <c r="ABH249" s="10"/>
      <c r="ABI249" s="10"/>
      <c r="ABJ249" s="10"/>
      <c r="ABK249" s="10"/>
      <c r="ABL249" s="10"/>
      <c r="ABM249" s="10"/>
      <c r="ABN249" s="10"/>
      <c r="ABO249" s="10"/>
      <c r="ABP249" s="10"/>
      <c r="ABQ249" s="10"/>
      <c r="ABR249" s="10"/>
      <c r="ABS249" s="10"/>
      <c r="ABT249" s="10"/>
      <c r="ABU249" s="10"/>
      <c r="ABV249" s="10"/>
      <c r="ABW249" s="10"/>
      <c r="ABX249" s="10"/>
      <c r="ABY249" s="10"/>
      <c r="ABZ249" s="10"/>
      <c r="ACA249" s="10"/>
      <c r="ACB249" s="10"/>
      <c r="ACC249" s="10"/>
      <c r="ACD249" s="10"/>
      <c r="ACE249" s="10"/>
      <c r="ACF249" s="10"/>
      <c r="ACG249" s="10"/>
      <c r="ACH249" s="10"/>
      <c r="ACI249" s="10"/>
      <c r="ACJ249" s="10"/>
      <c r="ACK249" s="10"/>
      <c r="ACL249" s="10"/>
      <c r="ACM249" s="10"/>
      <c r="ACN249" s="10"/>
      <c r="ACO249" s="10"/>
      <c r="ACP249" s="10"/>
      <c r="ACQ249" s="10"/>
      <c r="ACR249" s="10"/>
      <c r="ACS249" s="10"/>
      <c r="ACT249" s="10"/>
      <c r="ACU249" s="10"/>
      <c r="ACV249" s="10"/>
      <c r="ACW249" s="10"/>
      <c r="ACX249" s="10"/>
      <c r="ACY249" s="10"/>
      <c r="ACZ249" s="10"/>
      <c r="ADA249" s="10"/>
      <c r="ADB249" s="10"/>
      <c r="ADC249" s="10"/>
      <c r="ADD249" s="10"/>
      <c r="ADE249" s="10"/>
      <c r="ADF249" s="10"/>
      <c r="ADG249" s="10"/>
      <c r="ADH249" s="10"/>
      <c r="ADI249" s="10"/>
      <c r="ADJ249" s="10"/>
      <c r="ADK249" s="10"/>
      <c r="ADL249" s="10"/>
      <c r="ADM249" s="10"/>
      <c r="ADN249" s="10"/>
      <c r="ADO249" s="10"/>
      <c r="ADP249" s="10"/>
      <c r="ADQ249" s="10"/>
      <c r="ADR249" s="10"/>
      <c r="ADS249" s="10"/>
      <c r="ADT249" s="10"/>
      <c r="ADU249" s="10"/>
      <c r="ADV249" s="10"/>
      <c r="ADW249" s="10"/>
      <c r="ADX249" s="10"/>
      <c r="ADY249" s="10"/>
      <c r="ADZ249" s="10"/>
      <c r="AEA249" s="10"/>
      <c r="AEB249" s="10"/>
      <c r="AEC249" s="10"/>
      <c r="AED249" s="10"/>
      <c r="AEE249" s="10"/>
      <c r="AEF249" s="10"/>
      <c r="AEG249" s="10"/>
      <c r="AEH249" s="10"/>
      <c r="AEI249" s="10"/>
      <c r="AEJ249" s="10"/>
      <c r="AEK249" s="10"/>
      <c r="AEL249" s="10"/>
      <c r="AEM249" s="10"/>
      <c r="AEN249" s="10"/>
      <c r="AEO249" s="10"/>
      <c r="AEP249" s="10"/>
      <c r="AEQ249" s="10"/>
      <c r="AER249" s="10"/>
      <c r="AES249" s="10"/>
      <c r="AET249" s="10"/>
      <c r="AEU249" s="10"/>
      <c r="AEV249" s="10"/>
      <c r="AEW249" s="10"/>
      <c r="AEX249" s="10"/>
      <c r="AEY249" s="10"/>
      <c r="AEZ249" s="10"/>
      <c r="AFA249" s="10"/>
      <c r="AFB249" s="10"/>
      <c r="AFC249" s="10"/>
      <c r="AFD249" s="10"/>
      <c r="AFE249" s="10"/>
      <c r="AFF249" s="10"/>
      <c r="AFG249" s="10"/>
      <c r="AFH249" s="10"/>
      <c r="AFI249" s="10"/>
      <c r="AFJ249" s="10"/>
      <c r="AFK249" s="10"/>
      <c r="AFL249" s="10"/>
      <c r="AFM249" s="10"/>
      <c r="AFN249" s="10"/>
      <c r="AFO249" s="10"/>
      <c r="AFP249" s="10"/>
      <c r="AFQ249" s="10"/>
      <c r="AFR249" s="10"/>
      <c r="AFS249" s="10"/>
      <c r="AFT249" s="10"/>
      <c r="AFU249" s="10"/>
      <c r="AFV249" s="10"/>
      <c r="AFW249" s="10"/>
      <c r="AFX249" s="10"/>
      <c r="AFY249" s="10"/>
      <c r="AFZ249" s="10"/>
      <c r="AGA249" s="10"/>
      <c r="AGB249" s="10"/>
      <c r="AGC249" s="10"/>
      <c r="AGD249" s="10"/>
      <c r="AGE249" s="10"/>
      <c r="AGF249" s="10"/>
      <c r="AGG249" s="10"/>
      <c r="AGH249" s="10"/>
      <c r="AGI249" s="10"/>
      <c r="AGJ249" s="10"/>
      <c r="AGK249" s="10"/>
      <c r="AGL249" s="10"/>
      <c r="AGM249" s="10"/>
      <c r="AGN249" s="10"/>
      <c r="AGO249" s="10"/>
      <c r="AGP249" s="10"/>
      <c r="AGQ249" s="10"/>
      <c r="AGR249" s="10"/>
      <c r="AGS249" s="10"/>
      <c r="AGT249" s="10"/>
      <c r="AGU249" s="10"/>
      <c r="AGV249" s="10"/>
      <c r="AGW249" s="10"/>
      <c r="AGX249" s="10"/>
      <c r="AGY249" s="10"/>
      <c r="AGZ249" s="10"/>
      <c r="AHA249" s="10"/>
      <c r="AHB249" s="10"/>
      <c r="AHC249" s="10"/>
      <c r="AHD249" s="10"/>
      <c r="AHE249" s="10"/>
      <c r="AHF249" s="10"/>
      <c r="AHG249" s="10"/>
      <c r="AHH249" s="10"/>
      <c r="AHI249" s="10"/>
      <c r="AHJ249" s="10"/>
      <c r="AHK249" s="10"/>
      <c r="AHL249" s="10"/>
      <c r="AHM249" s="10"/>
      <c r="AHN249" s="10"/>
      <c r="AHO249" s="10"/>
      <c r="AHP249" s="10"/>
      <c r="AHQ249" s="10"/>
      <c r="AHR249" s="10"/>
      <c r="AHS249" s="10"/>
      <c r="AHT249" s="10"/>
      <c r="AHU249" s="10"/>
      <c r="AHV249" s="10"/>
      <c r="AHW249" s="10"/>
      <c r="AHX249" s="10"/>
      <c r="AHY249" s="10"/>
      <c r="AHZ249" s="10"/>
      <c r="AIA249" s="10"/>
      <c r="AIB249" s="10"/>
      <c r="AIC249" s="10"/>
      <c r="AID249" s="10"/>
      <c r="AIE249" s="10"/>
      <c r="AIF249" s="10"/>
      <c r="AIG249" s="10"/>
      <c r="AIH249" s="10"/>
      <c r="AII249" s="10"/>
      <c r="AIJ249" s="10"/>
      <c r="AIK249" s="10"/>
      <c r="AIL249" s="10"/>
      <c r="AIM249" s="10"/>
      <c r="AIN249" s="10"/>
      <c r="AIO249" s="10"/>
      <c r="AIP249" s="10"/>
      <c r="AIQ249" s="10"/>
      <c r="AIR249" s="10"/>
      <c r="AIS249" s="10"/>
      <c r="AIT249" s="10"/>
      <c r="AIU249" s="10"/>
      <c r="AIV249" s="10"/>
      <c r="AIW249" s="10"/>
      <c r="AIX249" s="10"/>
      <c r="AIY249" s="10"/>
      <c r="AIZ249" s="10"/>
      <c r="AJA249" s="10"/>
      <c r="AJB249" s="10"/>
      <c r="AJC249" s="10"/>
      <c r="AJD249" s="10"/>
      <c r="AJE249" s="10"/>
      <c r="AJF249" s="10"/>
      <c r="AJG249" s="10"/>
      <c r="AJH249" s="10"/>
      <c r="AJI249" s="10"/>
      <c r="AJJ249" s="10"/>
      <c r="AJK249" s="10"/>
      <c r="AJL249" s="10"/>
      <c r="AJM249" s="10"/>
      <c r="AJN249" s="10"/>
      <c r="AJO249" s="10"/>
      <c r="AJP249" s="10"/>
      <c r="AJQ249" s="10"/>
      <c r="AJR249" s="10"/>
      <c r="AJS249" s="10"/>
      <c r="AJT249" s="10"/>
      <c r="AJU249" s="10"/>
      <c r="AJV249" s="10"/>
      <c r="AJW249" s="10"/>
      <c r="AJX249" s="10"/>
      <c r="AJY249" s="10"/>
      <c r="AJZ249" s="10"/>
      <c r="AKA249" s="10"/>
      <c r="AKB249" s="10"/>
      <c r="AKC249" s="10"/>
      <c r="AKD249" s="10"/>
      <c r="AKE249" s="10"/>
      <c r="AKF249" s="10"/>
      <c r="AKG249" s="10"/>
      <c r="AKH249" s="10"/>
      <c r="AKI249" s="10"/>
      <c r="AKJ249" s="10"/>
      <c r="AKK249" s="10"/>
      <c r="AKL249" s="10"/>
      <c r="AKM249" s="10"/>
      <c r="AKN249" s="10"/>
      <c r="AKO249" s="10"/>
      <c r="AKP249" s="10"/>
      <c r="AKQ249" s="10"/>
      <c r="AKR249" s="10"/>
      <c r="AKS249" s="10"/>
      <c r="AKT249" s="10"/>
      <c r="AKU249" s="10"/>
      <c r="AKV249" s="10"/>
      <c r="AKW249" s="10"/>
      <c r="AKX249" s="10"/>
      <c r="AKY249" s="10"/>
      <c r="AKZ249" s="10"/>
      <c r="ALA249" s="10"/>
      <c r="ALB249" s="10"/>
      <c r="ALC249" s="10"/>
      <c r="ALD249" s="10"/>
      <c r="ALE249" s="10"/>
      <c r="ALF249" s="10"/>
      <c r="ALG249" s="10"/>
      <c r="ALH249" s="10"/>
      <c r="ALI249" s="10"/>
      <c r="ALJ249" s="10"/>
      <c r="ALK249" s="10"/>
      <c r="ALL249" s="10"/>
      <c r="ALM249" s="10"/>
      <c r="ALN249" s="10"/>
      <c r="ALO249" s="10"/>
      <c r="ALP249" s="10"/>
      <c r="ALQ249" s="10"/>
      <c r="ALR249" s="10"/>
      <c r="ALS249" s="10"/>
      <c r="ALT249" s="10"/>
      <c r="ALU249" s="10"/>
      <c r="ALV249" s="10"/>
      <c r="ALW249" s="10"/>
      <c r="ALX249" s="10"/>
      <c r="ALY249" s="10"/>
      <c r="ALZ249" s="10"/>
      <c r="AMA249" s="10"/>
      <c r="AMB249" s="10"/>
      <c r="AMC249" s="10"/>
      <c r="AMD249" s="10"/>
      <c r="AME249" s="10"/>
      <c r="AMF249" s="10"/>
      <c r="AMG249" s="10"/>
      <c r="AMH249" s="10"/>
      <c r="AMI249" s="10"/>
      <c r="AMJ249" s="10"/>
    </row>
    <row r="250" spans="1:1029" customFormat="1" ht="14.1" customHeight="1">
      <c r="A250" s="8" t="str">
        <f t="shared" si="43"/>
        <v>TaxIncludedIndicatorIndicator</v>
      </c>
      <c r="B250" s="9" t="s">
        <v>219</v>
      </c>
      <c r="C250" s="8"/>
      <c r="D250" s="8"/>
      <c r="E250" s="8"/>
      <c r="F250" s="8" t="str">
        <f t="shared" si="44"/>
        <v>Procurement Value. Tax Included Indicator Indicator. Indicator</v>
      </c>
      <c r="G250" s="8"/>
      <c r="H250" s="8" t="s">
        <v>333</v>
      </c>
      <c r="I250" s="8"/>
      <c r="J250" s="8" t="s">
        <v>474</v>
      </c>
      <c r="K250" s="8" t="s">
        <v>230</v>
      </c>
      <c r="L250" s="8" t="str">
        <f t="shared" si="45"/>
        <v>Tax Included Indicator Indicator</v>
      </c>
      <c r="M250" s="8" t="s">
        <v>230</v>
      </c>
      <c r="N250" s="8"/>
      <c r="O250" s="8" t="str">
        <f t="shared" si="46"/>
        <v>Indicator. Type</v>
      </c>
      <c r="P250" s="8"/>
      <c r="Q250" s="8"/>
      <c r="R250" s="8" t="s">
        <v>213</v>
      </c>
      <c r="S250" s="8"/>
      <c r="T250" s="8"/>
      <c r="U250" s="8"/>
      <c r="V250" s="8"/>
      <c r="W250" s="8"/>
      <c r="X250" s="10"/>
      <c r="Y250" s="8" t="s">
        <v>211</v>
      </c>
      <c r="Z250" s="8"/>
      <c r="AA250" s="44">
        <v>43314</v>
      </c>
      <c r="AB250" s="23"/>
      <c r="AC250" s="23"/>
      <c r="AD250" s="23"/>
      <c r="AE250" s="23"/>
      <c r="AF250" s="23"/>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c r="HP250" s="10"/>
      <c r="HQ250" s="10"/>
      <c r="HR250" s="10"/>
      <c r="HS250" s="10"/>
      <c r="HT250" s="10"/>
      <c r="HU250" s="10"/>
      <c r="HV250" s="10"/>
      <c r="HW250" s="10"/>
      <c r="HX250" s="10"/>
      <c r="HY250" s="10"/>
      <c r="HZ250" s="10"/>
      <c r="IA250" s="10"/>
      <c r="IB250" s="10"/>
      <c r="IC250" s="10"/>
      <c r="ID250" s="10"/>
      <c r="IE250" s="10"/>
      <c r="IF250" s="10"/>
      <c r="IG250" s="10"/>
      <c r="IH250" s="10"/>
      <c r="II250" s="10"/>
      <c r="IJ250" s="10"/>
      <c r="IK250" s="10"/>
      <c r="IL250" s="10"/>
      <c r="IM250" s="10"/>
      <c r="IN250" s="10"/>
      <c r="IO250" s="10"/>
      <c r="IP250" s="10"/>
      <c r="IQ250" s="10"/>
      <c r="IR250" s="10"/>
      <c r="IS250" s="10"/>
      <c r="IT250" s="10"/>
      <c r="IU250" s="10"/>
      <c r="IV250" s="10"/>
      <c r="IW250" s="10"/>
      <c r="IX250" s="10"/>
      <c r="IY250" s="10"/>
      <c r="IZ250" s="10"/>
      <c r="JA250" s="10"/>
      <c r="JB250" s="10"/>
      <c r="JC250" s="10"/>
      <c r="JD250" s="10"/>
      <c r="JE250" s="10"/>
      <c r="JF250" s="10"/>
      <c r="JG250" s="10"/>
      <c r="JH250" s="10"/>
      <c r="JI250" s="10"/>
      <c r="JJ250" s="10"/>
      <c r="JK250" s="10"/>
      <c r="JL250" s="10"/>
      <c r="JM250" s="10"/>
      <c r="JN250" s="10"/>
      <c r="JO250" s="10"/>
      <c r="JP250" s="10"/>
      <c r="JQ250" s="10"/>
      <c r="JR250" s="10"/>
      <c r="JS250" s="10"/>
      <c r="JT250" s="10"/>
      <c r="JU250" s="10"/>
      <c r="JV250" s="10"/>
      <c r="JW250" s="10"/>
      <c r="JX250" s="10"/>
      <c r="JY250" s="10"/>
      <c r="JZ250" s="10"/>
      <c r="KA250" s="10"/>
      <c r="KB250" s="10"/>
      <c r="KC250" s="10"/>
      <c r="KD250" s="10"/>
      <c r="KE250" s="10"/>
      <c r="KF250" s="10"/>
      <c r="KG250" s="10"/>
      <c r="KH250" s="10"/>
      <c r="KI250" s="10"/>
      <c r="KJ250" s="10"/>
      <c r="KK250" s="10"/>
      <c r="KL250" s="10"/>
      <c r="KM250" s="10"/>
      <c r="KN250" s="10"/>
      <c r="KO250" s="10"/>
      <c r="KP250" s="10"/>
      <c r="KQ250" s="10"/>
      <c r="KR250" s="10"/>
      <c r="KS250" s="10"/>
      <c r="KT250" s="10"/>
      <c r="KU250" s="10"/>
      <c r="KV250" s="10"/>
      <c r="KW250" s="10"/>
      <c r="KX250" s="10"/>
      <c r="KY250" s="10"/>
      <c r="KZ250" s="10"/>
      <c r="LA250" s="10"/>
      <c r="LB250" s="10"/>
      <c r="LC250" s="10"/>
      <c r="LD250" s="10"/>
      <c r="LE250" s="10"/>
      <c r="LF250" s="10"/>
      <c r="LG250" s="10"/>
      <c r="LH250" s="10"/>
      <c r="LI250" s="10"/>
      <c r="LJ250" s="10"/>
      <c r="LK250" s="10"/>
      <c r="LL250" s="10"/>
      <c r="LM250" s="10"/>
      <c r="LN250" s="10"/>
      <c r="LO250" s="10"/>
      <c r="LP250" s="10"/>
      <c r="LQ250" s="10"/>
      <c r="LR250" s="10"/>
      <c r="LS250" s="10"/>
      <c r="LT250" s="10"/>
      <c r="LU250" s="10"/>
      <c r="LV250" s="10"/>
      <c r="LW250" s="10"/>
      <c r="LX250" s="10"/>
      <c r="LY250" s="10"/>
      <c r="LZ250" s="10"/>
      <c r="MA250" s="10"/>
      <c r="MB250" s="10"/>
      <c r="MC250" s="10"/>
      <c r="MD250" s="10"/>
      <c r="ME250" s="10"/>
      <c r="MF250" s="10"/>
      <c r="MG250" s="10"/>
      <c r="MH250" s="10"/>
      <c r="MI250" s="10"/>
      <c r="MJ250" s="10"/>
      <c r="MK250" s="10"/>
      <c r="ML250" s="10"/>
      <c r="MM250" s="10"/>
      <c r="MN250" s="10"/>
      <c r="MO250" s="10"/>
      <c r="MP250" s="10"/>
      <c r="MQ250" s="10"/>
      <c r="MR250" s="10"/>
      <c r="MS250" s="10"/>
      <c r="MT250" s="10"/>
      <c r="MU250" s="10"/>
      <c r="MV250" s="10"/>
      <c r="MW250" s="10"/>
      <c r="MX250" s="10"/>
      <c r="MY250" s="10"/>
      <c r="MZ250" s="10"/>
      <c r="NA250" s="10"/>
      <c r="NB250" s="10"/>
      <c r="NC250" s="10"/>
      <c r="ND250" s="10"/>
      <c r="NE250" s="10"/>
      <c r="NF250" s="10"/>
      <c r="NG250" s="10"/>
      <c r="NH250" s="10"/>
      <c r="NI250" s="10"/>
      <c r="NJ250" s="10"/>
      <c r="NK250" s="10"/>
      <c r="NL250" s="10"/>
      <c r="NM250" s="10"/>
      <c r="NN250" s="10"/>
      <c r="NO250" s="10"/>
      <c r="NP250" s="10"/>
      <c r="NQ250" s="10"/>
      <c r="NR250" s="10"/>
      <c r="NS250" s="10"/>
      <c r="NT250" s="10"/>
      <c r="NU250" s="10"/>
      <c r="NV250" s="10"/>
      <c r="NW250" s="10"/>
      <c r="NX250" s="10"/>
      <c r="NY250" s="10"/>
      <c r="NZ250" s="10"/>
      <c r="OA250" s="10"/>
      <c r="OB250" s="10"/>
      <c r="OC250" s="10"/>
      <c r="OD250" s="10"/>
      <c r="OE250" s="10"/>
      <c r="OF250" s="10"/>
      <c r="OG250" s="10"/>
      <c r="OH250" s="10"/>
      <c r="OI250" s="10"/>
      <c r="OJ250" s="10"/>
      <c r="OK250" s="10"/>
      <c r="OL250" s="10"/>
      <c r="OM250" s="10"/>
      <c r="ON250" s="10"/>
      <c r="OO250" s="10"/>
      <c r="OP250" s="10"/>
      <c r="OQ250" s="10"/>
      <c r="OR250" s="10"/>
      <c r="OS250" s="10"/>
      <c r="OT250" s="10"/>
      <c r="OU250" s="10"/>
      <c r="OV250" s="10"/>
      <c r="OW250" s="10"/>
      <c r="OX250" s="10"/>
      <c r="OY250" s="10"/>
      <c r="OZ250" s="10"/>
      <c r="PA250" s="10"/>
      <c r="PB250" s="10"/>
      <c r="PC250" s="10"/>
      <c r="PD250" s="10"/>
      <c r="PE250" s="10"/>
      <c r="PF250" s="10"/>
      <c r="PG250" s="10"/>
      <c r="PH250" s="10"/>
      <c r="PI250" s="10"/>
      <c r="PJ250" s="10"/>
      <c r="PK250" s="10"/>
      <c r="PL250" s="10"/>
      <c r="PM250" s="10"/>
      <c r="PN250" s="10"/>
      <c r="PO250" s="10"/>
      <c r="PP250" s="10"/>
      <c r="PQ250" s="10"/>
      <c r="PR250" s="10"/>
      <c r="PS250" s="10"/>
      <c r="PT250" s="10"/>
      <c r="PU250" s="10"/>
      <c r="PV250" s="10"/>
      <c r="PW250" s="10"/>
      <c r="PX250" s="10"/>
      <c r="PY250" s="10"/>
      <c r="PZ250" s="10"/>
      <c r="QA250" s="10"/>
      <c r="QB250" s="10"/>
      <c r="QC250" s="10"/>
      <c r="QD250" s="10"/>
      <c r="QE250" s="10"/>
      <c r="QF250" s="10"/>
      <c r="QG250" s="10"/>
      <c r="QH250" s="10"/>
      <c r="QI250" s="10"/>
      <c r="QJ250" s="10"/>
      <c r="QK250" s="10"/>
      <c r="QL250" s="10"/>
      <c r="QM250" s="10"/>
      <c r="QN250" s="10"/>
      <c r="QO250" s="10"/>
      <c r="QP250" s="10"/>
      <c r="QQ250" s="10"/>
      <c r="QR250" s="10"/>
      <c r="QS250" s="10"/>
      <c r="QT250" s="10"/>
      <c r="QU250" s="10"/>
      <c r="QV250" s="10"/>
      <c r="QW250" s="10"/>
      <c r="QX250" s="10"/>
      <c r="QY250" s="10"/>
      <c r="QZ250" s="10"/>
      <c r="RA250" s="10"/>
      <c r="RB250" s="10"/>
      <c r="RC250" s="10"/>
      <c r="RD250" s="10"/>
      <c r="RE250" s="10"/>
      <c r="RF250" s="10"/>
      <c r="RG250" s="10"/>
      <c r="RH250" s="10"/>
      <c r="RI250" s="10"/>
      <c r="RJ250" s="10"/>
      <c r="RK250" s="10"/>
      <c r="RL250" s="10"/>
      <c r="RM250" s="10"/>
      <c r="RN250" s="10"/>
      <c r="RO250" s="10"/>
      <c r="RP250" s="10"/>
      <c r="RQ250" s="10"/>
      <c r="RR250" s="10"/>
      <c r="RS250" s="10"/>
      <c r="RT250" s="10"/>
      <c r="RU250" s="10"/>
      <c r="RV250" s="10"/>
      <c r="RW250" s="10"/>
      <c r="RX250" s="10"/>
      <c r="RY250" s="10"/>
      <c r="RZ250" s="10"/>
      <c r="SA250" s="10"/>
      <c r="SB250" s="10"/>
      <c r="SC250" s="10"/>
      <c r="SD250" s="10"/>
      <c r="SE250" s="10"/>
      <c r="SF250" s="10"/>
      <c r="SG250" s="10"/>
      <c r="SH250" s="10"/>
      <c r="SI250" s="10"/>
      <c r="SJ250" s="10"/>
      <c r="SK250" s="10"/>
      <c r="SL250" s="10"/>
      <c r="SM250" s="10"/>
      <c r="SN250" s="10"/>
      <c r="SO250" s="10"/>
      <c r="SP250" s="10"/>
      <c r="SQ250" s="10"/>
      <c r="SR250" s="10"/>
      <c r="SS250" s="10"/>
      <c r="ST250" s="10"/>
      <c r="SU250" s="10"/>
      <c r="SV250" s="10"/>
      <c r="SW250" s="10"/>
      <c r="SX250" s="10"/>
      <c r="SY250" s="10"/>
      <c r="SZ250" s="10"/>
      <c r="TA250" s="10"/>
      <c r="TB250" s="10"/>
      <c r="TC250" s="10"/>
      <c r="TD250" s="10"/>
      <c r="TE250" s="10"/>
      <c r="TF250" s="10"/>
      <c r="TG250" s="10"/>
      <c r="TH250" s="10"/>
      <c r="TI250" s="10"/>
      <c r="TJ250" s="10"/>
      <c r="TK250" s="10"/>
      <c r="TL250" s="10"/>
      <c r="TM250" s="10"/>
      <c r="TN250" s="10"/>
      <c r="TO250" s="10"/>
      <c r="TP250" s="10"/>
      <c r="TQ250" s="10"/>
      <c r="TR250" s="10"/>
      <c r="TS250" s="10"/>
      <c r="TT250" s="10"/>
      <c r="TU250" s="10"/>
      <c r="TV250" s="10"/>
      <c r="TW250" s="10"/>
      <c r="TX250" s="10"/>
      <c r="TY250" s="10"/>
      <c r="TZ250" s="10"/>
      <c r="UA250" s="10"/>
      <c r="UB250" s="10"/>
      <c r="UC250" s="10"/>
      <c r="UD250" s="10"/>
      <c r="UE250" s="10"/>
      <c r="UF250" s="10"/>
      <c r="UG250" s="10"/>
      <c r="UH250" s="10"/>
      <c r="UI250" s="10"/>
      <c r="UJ250" s="10"/>
      <c r="UK250" s="10"/>
      <c r="UL250" s="10"/>
      <c r="UM250" s="10"/>
      <c r="UN250" s="10"/>
      <c r="UO250" s="10"/>
      <c r="UP250" s="10"/>
      <c r="UQ250" s="10"/>
      <c r="UR250" s="10"/>
      <c r="US250" s="10"/>
      <c r="UT250" s="10"/>
      <c r="UU250" s="10"/>
      <c r="UV250" s="10"/>
      <c r="UW250" s="10"/>
      <c r="UX250" s="10"/>
      <c r="UY250" s="10"/>
      <c r="UZ250" s="10"/>
      <c r="VA250" s="10"/>
      <c r="VB250" s="10"/>
      <c r="VC250" s="10"/>
      <c r="VD250" s="10"/>
      <c r="VE250" s="10"/>
      <c r="VF250" s="10"/>
      <c r="VG250" s="10"/>
      <c r="VH250" s="10"/>
      <c r="VI250" s="10"/>
      <c r="VJ250" s="10"/>
      <c r="VK250" s="10"/>
      <c r="VL250" s="10"/>
      <c r="VM250" s="10"/>
      <c r="VN250" s="10"/>
      <c r="VO250" s="10"/>
      <c r="VP250" s="10"/>
      <c r="VQ250" s="10"/>
      <c r="VR250" s="10"/>
      <c r="VS250" s="10"/>
      <c r="VT250" s="10"/>
      <c r="VU250" s="10"/>
      <c r="VV250" s="10"/>
      <c r="VW250" s="10"/>
      <c r="VX250" s="10"/>
      <c r="VY250" s="10"/>
      <c r="VZ250" s="10"/>
      <c r="WA250" s="10"/>
      <c r="WB250" s="10"/>
      <c r="WC250" s="10"/>
      <c r="WD250" s="10"/>
      <c r="WE250" s="10"/>
      <c r="WF250" s="10"/>
      <c r="WG250" s="10"/>
      <c r="WH250" s="10"/>
      <c r="WI250" s="10"/>
      <c r="WJ250" s="10"/>
      <c r="WK250" s="10"/>
      <c r="WL250" s="10"/>
      <c r="WM250" s="10"/>
      <c r="WN250" s="10"/>
      <c r="WO250" s="10"/>
      <c r="WP250" s="10"/>
      <c r="WQ250" s="10"/>
      <c r="WR250" s="10"/>
      <c r="WS250" s="10"/>
      <c r="WT250" s="10"/>
      <c r="WU250" s="10"/>
      <c r="WV250" s="10"/>
      <c r="WW250" s="10"/>
      <c r="WX250" s="10"/>
      <c r="WY250" s="10"/>
      <c r="WZ250" s="10"/>
      <c r="XA250" s="10"/>
      <c r="XB250" s="10"/>
      <c r="XC250" s="10"/>
      <c r="XD250" s="10"/>
      <c r="XE250" s="10"/>
      <c r="XF250" s="10"/>
      <c r="XG250" s="10"/>
      <c r="XH250" s="10"/>
      <c r="XI250" s="10"/>
      <c r="XJ250" s="10"/>
      <c r="XK250" s="10"/>
      <c r="XL250" s="10"/>
      <c r="XM250" s="10"/>
      <c r="XN250" s="10"/>
      <c r="XO250" s="10"/>
      <c r="XP250" s="10"/>
      <c r="XQ250" s="10"/>
      <c r="XR250" s="10"/>
      <c r="XS250" s="10"/>
      <c r="XT250" s="10"/>
      <c r="XU250" s="10"/>
      <c r="XV250" s="10"/>
      <c r="XW250" s="10"/>
      <c r="XX250" s="10"/>
      <c r="XY250" s="10"/>
      <c r="XZ250" s="10"/>
      <c r="YA250" s="10"/>
      <c r="YB250" s="10"/>
      <c r="YC250" s="10"/>
      <c r="YD250" s="10"/>
      <c r="YE250" s="10"/>
      <c r="YF250" s="10"/>
      <c r="YG250" s="10"/>
      <c r="YH250" s="10"/>
      <c r="YI250" s="10"/>
      <c r="YJ250" s="10"/>
      <c r="YK250" s="10"/>
      <c r="YL250" s="10"/>
      <c r="YM250" s="10"/>
      <c r="YN250" s="10"/>
      <c r="YO250" s="10"/>
      <c r="YP250" s="10"/>
      <c r="YQ250" s="10"/>
      <c r="YR250" s="10"/>
      <c r="YS250" s="10"/>
      <c r="YT250" s="10"/>
      <c r="YU250" s="10"/>
      <c r="YV250" s="10"/>
      <c r="YW250" s="10"/>
      <c r="YX250" s="10"/>
      <c r="YY250" s="10"/>
      <c r="YZ250" s="10"/>
      <c r="ZA250" s="10"/>
      <c r="ZB250" s="10"/>
      <c r="ZC250" s="10"/>
      <c r="ZD250" s="10"/>
      <c r="ZE250" s="10"/>
      <c r="ZF250" s="10"/>
      <c r="ZG250" s="10"/>
      <c r="ZH250" s="10"/>
      <c r="ZI250" s="10"/>
      <c r="ZJ250" s="10"/>
      <c r="ZK250" s="10"/>
      <c r="ZL250" s="10"/>
      <c r="ZM250" s="10"/>
      <c r="ZN250" s="10"/>
      <c r="ZO250" s="10"/>
      <c r="ZP250" s="10"/>
      <c r="ZQ250" s="10"/>
      <c r="ZR250" s="10"/>
      <c r="ZS250" s="10"/>
      <c r="ZT250" s="10"/>
      <c r="ZU250" s="10"/>
      <c r="ZV250" s="10"/>
      <c r="ZW250" s="10"/>
      <c r="ZX250" s="10"/>
      <c r="ZY250" s="10"/>
      <c r="ZZ250" s="10"/>
      <c r="AAA250" s="10"/>
      <c r="AAB250" s="10"/>
      <c r="AAC250" s="10"/>
      <c r="AAD250" s="10"/>
      <c r="AAE250" s="10"/>
      <c r="AAF250" s="10"/>
      <c r="AAG250" s="10"/>
      <c r="AAH250" s="10"/>
      <c r="AAI250" s="10"/>
      <c r="AAJ250" s="10"/>
      <c r="AAK250" s="10"/>
      <c r="AAL250" s="10"/>
      <c r="AAM250" s="10"/>
      <c r="AAN250" s="10"/>
      <c r="AAO250" s="10"/>
      <c r="AAP250" s="10"/>
      <c r="AAQ250" s="10"/>
      <c r="AAR250" s="10"/>
      <c r="AAS250" s="10"/>
      <c r="AAT250" s="10"/>
      <c r="AAU250" s="10"/>
      <c r="AAV250" s="10"/>
      <c r="AAW250" s="10"/>
      <c r="AAX250" s="10"/>
      <c r="AAY250" s="10"/>
      <c r="AAZ250" s="10"/>
      <c r="ABA250" s="10"/>
      <c r="ABB250" s="10"/>
      <c r="ABC250" s="10"/>
      <c r="ABD250" s="10"/>
      <c r="ABE250" s="10"/>
      <c r="ABF250" s="10"/>
      <c r="ABG250" s="10"/>
      <c r="ABH250" s="10"/>
      <c r="ABI250" s="10"/>
      <c r="ABJ250" s="10"/>
      <c r="ABK250" s="10"/>
      <c r="ABL250" s="10"/>
      <c r="ABM250" s="10"/>
      <c r="ABN250" s="10"/>
      <c r="ABO250" s="10"/>
      <c r="ABP250" s="10"/>
      <c r="ABQ250" s="10"/>
      <c r="ABR250" s="10"/>
      <c r="ABS250" s="10"/>
      <c r="ABT250" s="10"/>
      <c r="ABU250" s="10"/>
      <c r="ABV250" s="10"/>
      <c r="ABW250" s="10"/>
      <c r="ABX250" s="10"/>
      <c r="ABY250" s="10"/>
      <c r="ABZ250" s="10"/>
      <c r="ACA250" s="10"/>
      <c r="ACB250" s="10"/>
      <c r="ACC250" s="10"/>
      <c r="ACD250" s="10"/>
      <c r="ACE250" s="10"/>
      <c r="ACF250" s="10"/>
      <c r="ACG250" s="10"/>
      <c r="ACH250" s="10"/>
      <c r="ACI250" s="10"/>
      <c r="ACJ250" s="10"/>
      <c r="ACK250" s="10"/>
      <c r="ACL250" s="10"/>
      <c r="ACM250" s="10"/>
      <c r="ACN250" s="10"/>
      <c r="ACO250" s="10"/>
      <c r="ACP250" s="10"/>
      <c r="ACQ250" s="10"/>
      <c r="ACR250" s="10"/>
      <c r="ACS250" s="10"/>
      <c r="ACT250" s="10"/>
      <c r="ACU250" s="10"/>
      <c r="ACV250" s="10"/>
      <c r="ACW250" s="10"/>
      <c r="ACX250" s="10"/>
      <c r="ACY250" s="10"/>
      <c r="ACZ250" s="10"/>
      <c r="ADA250" s="10"/>
      <c r="ADB250" s="10"/>
      <c r="ADC250" s="10"/>
      <c r="ADD250" s="10"/>
      <c r="ADE250" s="10"/>
      <c r="ADF250" s="10"/>
      <c r="ADG250" s="10"/>
      <c r="ADH250" s="10"/>
      <c r="ADI250" s="10"/>
      <c r="ADJ250" s="10"/>
      <c r="ADK250" s="10"/>
      <c r="ADL250" s="10"/>
      <c r="ADM250" s="10"/>
      <c r="ADN250" s="10"/>
      <c r="ADO250" s="10"/>
      <c r="ADP250" s="10"/>
      <c r="ADQ250" s="10"/>
      <c r="ADR250" s="10"/>
      <c r="ADS250" s="10"/>
      <c r="ADT250" s="10"/>
      <c r="ADU250" s="10"/>
      <c r="ADV250" s="10"/>
      <c r="ADW250" s="10"/>
      <c r="ADX250" s="10"/>
      <c r="ADY250" s="10"/>
      <c r="ADZ250" s="10"/>
      <c r="AEA250" s="10"/>
      <c r="AEB250" s="10"/>
      <c r="AEC250" s="10"/>
      <c r="AED250" s="10"/>
      <c r="AEE250" s="10"/>
      <c r="AEF250" s="10"/>
      <c r="AEG250" s="10"/>
      <c r="AEH250" s="10"/>
      <c r="AEI250" s="10"/>
      <c r="AEJ250" s="10"/>
      <c r="AEK250" s="10"/>
      <c r="AEL250" s="10"/>
      <c r="AEM250" s="10"/>
      <c r="AEN250" s="10"/>
      <c r="AEO250" s="10"/>
      <c r="AEP250" s="10"/>
      <c r="AEQ250" s="10"/>
      <c r="AER250" s="10"/>
      <c r="AES250" s="10"/>
      <c r="AET250" s="10"/>
      <c r="AEU250" s="10"/>
      <c r="AEV250" s="10"/>
      <c r="AEW250" s="10"/>
      <c r="AEX250" s="10"/>
      <c r="AEY250" s="10"/>
      <c r="AEZ250" s="10"/>
      <c r="AFA250" s="10"/>
      <c r="AFB250" s="10"/>
      <c r="AFC250" s="10"/>
      <c r="AFD250" s="10"/>
      <c r="AFE250" s="10"/>
      <c r="AFF250" s="10"/>
      <c r="AFG250" s="10"/>
      <c r="AFH250" s="10"/>
      <c r="AFI250" s="10"/>
      <c r="AFJ250" s="10"/>
      <c r="AFK250" s="10"/>
      <c r="AFL250" s="10"/>
      <c r="AFM250" s="10"/>
      <c r="AFN250" s="10"/>
      <c r="AFO250" s="10"/>
      <c r="AFP250" s="10"/>
      <c r="AFQ250" s="10"/>
      <c r="AFR250" s="10"/>
      <c r="AFS250" s="10"/>
      <c r="AFT250" s="10"/>
      <c r="AFU250" s="10"/>
      <c r="AFV250" s="10"/>
      <c r="AFW250" s="10"/>
      <c r="AFX250" s="10"/>
      <c r="AFY250" s="10"/>
      <c r="AFZ250" s="10"/>
      <c r="AGA250" s="10"/>
      <c r="AGB250" s="10"/>
      <c r="AGC250" s="10"/>
      <c r="AGD250" s="10"/>
      <c r="AGE250" s="10"/>
      <c r="AGF250" s="10"/>
      <c r="AGG250" s="10"/>
      <c r="AGH250" s="10"/>
      <c r="AGI250" s="10"/>
      <c r="AGJ250" s="10"/>
      <c r="AGK250" s="10"/>
      <c r="AGL250" s="10"/>
      <c r="AGM250" s="10"/>
      <c r="AGN250" s="10"/>
      <c r="AGO250" s="10"/>
      <c r="AGP250" s="10"/>
      <c r="AGQ250" s="10"/>
      <c r="AGR250" s="10"/>
      <c r="AGS250" s="10"/>
      <c r="AGT250" s="10"/>
      <c r="AGU250" s="10"/>
      <c r="AGV250" s="10"/>
      <c r="AGW250" s="10"/>
      <c r="AGX250" s="10"/>
      <c r="AGY250" s="10"/>
      <c r="AGZ250" s="10"/>
      <c r="AHA250" s="10"/>
      <c r="AHB250" s="10"/>
      <c r="AHC250" s="10"/>
      <c r="AHD250" s="10"/>
      <c r="AHE250" s="10"/>
      <c r="AHF250" s="10"/>
      <c r="AHG250" s="10"/>
      <c r="AHH250" s="10"/>
      <c r="AHI250" s="10"/>
      <c r="AHJ250" s="10"/>
      <c r="AHK250" s="10"/>
      <c r="AHL250" s="10"/>
      <c r="AHM250" s="10"/>
      <c r="AHN250" s="10"/>
      <c r="AHO250" s="10"/>
      <c r="AHP250" s="10"/>
      <c r="AHQ250" s="10"/>
      <c r="AHR250" s="10"/>
      <c r="AHS250" s="10"/>
      <c r="AHT250" s="10"/>
      <c r="AHU250" s="10"/>
      <c r="AHV250" s="10"/>
      <c r="AHW250" s="10"/>
      <c r="AHX250" s="10"/>
      <c r="AHY250" s="10"/>
      <c r="AHZ250" s="10"/>
      <c r="AIA250" s="10"/>
      <c r="AIB250" s="10"/>
      <c r="AIC250" s="10"/>
      <c r="AID250" s="10"/>
      <c r="AIE250" s="10"/>
      <c r="AIF250" s="10"/>
      <c r="AIG250" s="10"/>
      <c r="AIH250" s="10"/>
      <c r="AII250" s="10"/>
      <c r="AIJ250" s="10"/>
      <c r="AIK250" s="10"/>
      <c r="AIL250" s="10"/>
      <c r="AIM250" s="10"/>
      <c r="AIN250" s="10"/>
      <c r="AIO250" s="10"/>
      <c r="AIP250" s="10"/>
      <c r="AIQ250" s="10"/>
      <c r="AIR250" s="10"/>
      <c r="AIS250" s="10"/>
      <c r="AIT250" s="10"/>
      <c r="AIU250" s="10"/>
      <c r="AIV250" s="10"/>
      <c r="AIW250" s="10"/>
      <c r="AIX250" s="10"/>
      <c r="AIY250" s="10"/>
      <c r="AIZ250" s="10"/>
      <c r="AJA250" s="10"/>
      <c r="AJB250" s="10"/>
      <c r="AJC250" s="10"/>
      <c r="AJD250" s="10"/>
      <c r="AJE250" s="10"/>
      <c r="AJF250" s="10"/>
      <c r="AJG250" s="10"/>
      <c r="AJH250" s="10"/>
      <c r="AJI250" s="10"/>
      <c r="AJJ250" s="10"/>
      <c r="AJK250" s="10"/>
      <c r="AJL250" s="10"/>
      <c r="AJM250" s="10"/>
      <c r="AJN250" s="10"/>
      <c r="AJO250" s="10"/>
      <c r="AJP250" s="10"/>
      <c r="AJQ250" s="10"/>
      <c r="AJR250" s="10"/>
      <c r="AJS250" s="10"/>
      <c r="AJT250" s="10"/>
      <c r="AJU250" s="10"/>
      <c r="AJV250" s="10"/>
      <c r="AJW250" s="10"/>
      <c r="AJX250" s="10"/>
      <c r="AJY250" s="10"/>
      <c r="AJZ250" s="10"/>
      <c r="AKA250" s="10"/>
      <c r="AKB250" s="10"/>
      <c r="AKC250" s="10"/>
      <c r="AKD250" s="10"/>
      <c r="AKE250" s="10"/>
      <c r="AKF250" s="10"/>
      <c r="AKG250" s="10"/>
      <c r="AKH250" s="10"/>
      <c r="AKI250" s="10"/>
      <c r="AKJ250" s="10"/>
      <c r="AKK250" s="10"/>
      <c r="AKL250" s="10"/>
      <c r="AKM250" s="10"/>
      <c r="AKN250" s="10"/>
      <c r="AKO250" s="10"/>
      <c r="AKP250" s="10"/>
      <c r="AKQ250" s="10"/>
      <c r="AKR250" s="10"/>
      <c r="AKS250" s="10"/>
      <c r="AKT250" s="10"/>
      <c r="AKU250" s="10"/>
      <c r="AKV250" s="10"/>
      <c r="AKW250" s="10"/>
      <c r="AKX250" s="10"/>
      <c r="AKY250" s="10"/>
      <c r="AKZ250" s="10"/>
      <c r="ALA250" s="10"/>
      <c r="ALB250" s="10"/>
      <c r="ALC250" s="10"/>
      <c r="ALD250" s="10"/>
      <c r="ALE250" s="10"/>
      <c r="ALF250" s="10"/>
      <c r="ALG250" s="10"/>
      <c r="ALH250" s="10"/>
      <c r="ALI250" s="10"/>
      <c r="ALJ250" s="10"/>
      <c r="ALK250" s="10"/>
      <c r="ALL250" s="10"/>
      <c r="ALM250" s="10"/>
      <c r="ALN250" s="10"/>
      <c r="ALO250" s="10"/>
      <c r="ALP250" s="10"/>
      <c r="ALQ250" s="10"/>
      <c r="ALR250" s="10"/>
      <c r="ALS250" s="10"/>
      <c r="ALT250" s="10"/>
      <c r="ALU250" s="10"/>
      <c r="ALV250" s="10"/>
      <c r="ALW250" s="10"/>
      <c r="ALX250" s="10"/>
      <c r="ALY250" s="10"/>
      <c r="ALZ250" s="10"/>
      <c r="AMA250" s="10"/>
      <c r="AMB250" s="10"/>
      <c r="AMC250" s="10"/>
      <c r="AMD250" s="10"/>
      <c r="AME250" s="10"/>
      <c r="AMF250" s="10"/>
      <c r="AMG250" s="10"/>
      <c r="AMH250" s="10"/>
      <c r="AMI250" s="10"/>
      <c r="AMJ250" s="10"/>
    </row>
    <row r="251" spans="1:1029" customFormat="1" ht="14.1" customHeight="1">
      <c r="A251" s="8" t="str">
        <f t="shared" si="43"/>
        <v>TotalAmountAmount</v>
      </c>
      <c r="B251" s="9" t="s">
        <v>219</v>
      </c>
      <c r="C251" s="8"/>
      <c r="D251" s="8"/>
      <c r="E251" s="8"/>
      <c r="F251" s="8" t="str">
        <f t="shared" si="44"/>
        <v>Procurement Value. Total Amount Amount. Amount</v>
      </c>
      <c r="G251" s="8"/>
      <c r="H251" s="8" t="s">
        <v>333</v>
      </c>
      <c r="I251" s="8"/>
      <c r="J251" s="8" t="s">
        <v>475</v>
      </c>
      <c r="K251" s="8" t="s">
        <v>242</v>
      </c>
      <c r="L251" s="8" t="str">
        <f t="shared" si="45"/>
        <v>Total Amount Amount</v>
      </c>
      <c r="M251" s="8" t="s">
        <v>242</v>
      </c>
      <c r="N251" s="8"/>
      <c r="O251" s="8" t="str">
        <f t="shared" si="46"/>
        <v>Amount. Type</v>
      </c>
      <c r="P251" s="8"/>
      <c r="Q251" s="8"/>
      <c r="R251" s="8" t="s">
        <v>213</v>
      </c>
      <c r="S251" s="8"/>
      <c r="T251" s="8"/>
      <c r="U251" s="8"/>
      <c r="V251" s="8"/>
      <c r="W251" s="8"/>
      <c r="X251" s="10"/>
      <c r="Y251" s="8" t="s">
        <v>211</v>
      </c>
      <c r="Z251" s="8"/>
      <c r="AA251" s="44">
        <v>43314</v>
      </c>
      <c r="AB251" s="23"/>
      <c r="AC251" s="23"/>
      <c r="AD251" s="23"/>
      <c r="AE251" s="23"/>
      <c r="AF251" s="23"/>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c r="HP251" s="10"/>
      <c r="HQ251" s="10"/>
      <c r="HR251" s="10"/>
      <c r="HS251" s="10"/>
      <c r="HT251" s="10"/>
      <c r="HU251" s="10"/>
      <c r="HV251" s="10"/>
      <c r="HW251" s="10"/>
      <c r="HX251" s="10"/>
      <c r="HY251" s="10"/>
      <c r="HZ251" s="10"/>
      <c r="IA251" s="10"/>
      <c r="IB251" s="10"/>
      <c r="IC251" s="10"/>
      <c r="ID251" s="10"/>
      <c r="IE251" s="10"/>
      <c r="IF251" s="10"/>
      <c r="IG251" s="10"/>
      <c r="IH251" s="10"/>
      <c r="II251" s="10"/>
      <c r="IJ251" s="10"/>
      <c r="IK251" s="10"/>
      <c r="IL251" s="10"/>
      <c r="IM251" s="10"/>
      <c r="IN251" s="10"/>
      <c r="IO251" s="10"/>
      <c r="IP251" s="10"/>
      <c r="IQ251" s="10"/>
      <c r="IR251" s="10"/>
      <c r="IS251" s="10"/>
      <c r="IT251" s="10"/>
      <c r="IU251" s="10"/>
      <c r="IV251" s="10"/>
      <c r="IW251" s="10"/>
      <c r="IX251" s="10"/>
      <c r="IY251" s="10"/>
      <c r="IZ251" s="10"/>
      <c r="JA251" s="10"/>
      <c r="JB251" s="10"/>
      <c r="JC251" s="10"/>
      <c r="JD251" s="10"/>
      <c r="JE251" s="10"/>
      <c r="JF251" s="10"/>
      <c r="JG251" s="10"/>
      <c r="JH251" s="10"/>
      <c r="JI251" s="10"/>
      <c r="JJ251" s="10"/>
      <c r="JK251" s="10"/>
      <c r="JL251" s="10"/>
      <c r="JM251" s="10"/>
      <c r="JN251" s="10"/>
      <c r="JO251" s="10"/>
      <c r="JP251" s="10"/>
      <c r="JQ251" s="10"/>
      <c r="JR251" s="10"/>
      <c r="JS251" s="10"/>
      <c r="JT251" s="10"/>
      <c r="JU251" s="10"/>
      <c r="JV251" s="10"/>
      <c r="JW251" s="10"/>
      <c r="JX251" s="10"/>
      <c r="JY251" s="10"/>
      <c r="JZ251" s="10"/>
      <c r="KA251" s="10"/>
      <c r="KB251" s="10"/>
      <c r="KC251" s="10"/>
      <c r="KD251" s="10"/>
      <c r="KE251" s="10"/>
      <c r="KF251" s="10"/>
      <c r="KG251" s="10"/>
      <c r="KH251" s="10"/>
      <c r="KI251" s="10"/>
      <c r="KJ251" s="10"/>
      <c r="KK251" s="10"/>
      <c r="KL251" s="10"/>
      <c r="KM251" s="10"/>
      <c r="KN251" s="10"/>
      <c r="KO251" s="10"/>
      <c r="KP251" s="10"/>
      <c r="KQ251" s="10"/>
      <c r="KR251" s="10"/>
      <c r="KS251" s="10"/>
      <c r="KT251" s="10"/>
      <c r="KU251" s="10"/>
      <c r="KV251" s="10"/>
      <c r="KW251" s="10"/>
      <c r="KX251" s="10"/>
      <c r="KY251" s="10"/>
      <c r="KZ251" s="10"/>
      <c r="LA251" s="10"/>
      <c r="LB251" s="10"/>
      <c r="LC251" s="10"/>
      <c r="LD251" s="10"/>
      <c r="LE251" s="10"/>
      <c r="LF251" s="10"/>
      <c r="LG251" s="10"/>
      <c r="LH251" s="10"/>
      <c r="LI251" s="10"/>
      <c r="LJ251" s="10"/>
      <c r="LK251" s="10"/>
      <c r="LL251" s="10"/>
      <c r="LM251" s="10"/>
      <c r="LN251" s="10"/>
      <c r="LO251" s="10"/>
      <c r="LP251" s="10"/>
      <c r="LQ251" s="10"/>
      <c r="LR251" s="10"/>
      <c r="LS251" s="10"/>
      <c r="LT251" s="10"/>
      <c r="LU251" s="10"/>
      <c r="LV251" s="10"/>
      <c r="LW251" s="10"/>
      <c r="LX251" s="10"/>
      <c r="LY251" s="10"/>
      <c r="LZ251" s="10"/>
      <c r="MA251" s="10"/>
      <c r="MB251" s="10"/>
      <c r="MC251" s="10"/>
      <c r="MD251" s="10"/>
      <c r="ME251" s="10"/>
      <c r="MF251" s="10"/>
      <c r="MG251" s="10"/>
      <c r="MH251" s="10"/>
      <c r="MI251" s="10"/>
      <c r="MJ251" s="10"/>
      <c r="MK251" s="10"/>
      <c r="ML251" s="10"/>
      <c r="MM251" s="10"/>
      <c r="MN251" s="10"/>
      <c r="MO251" s="10"/>
      <c r="MP251" s="10"/>
      <c r="MQ251" s="10"/>
      <c r="MR251" s="10"/>
      <c r="MS251" s="10"/>
      <c r="MT251" s="10"/>
      <c r="MU251" s="10"/>
      <c r="MV251" s="10"/>
      <c r="MW251" s="10"/>
      <c r="MX251" s="10"/>
      <c r="MY251" s="10"/>
      <c r="MZ251" s="10"/>
      <c r="NA251" s="10"/>
      <c r="NB251" s="10"/>
      <c r="NC251" s="10"/>
      <c r="ND251" s="10"/>
      <c r="NE251" s="10"/>
      <c r="NF251" s="10"/>
      <c r="NG251" s="10"/>
      <c r="NH251" s="10"/>
      <c r="NI251" s="10"/>
      <c r="NJ251" s="10"/>
      <c r="NK251" s="10"/>
      <c r="NL251" s="10"/>
      <c r="NM251" s="10"/>
      <c r="NN251" s="10"/>
      <c r="NO251" s="10"/>
      <c r="NP251" s="10"/>
      <c r="NQ251" s="10"/>
      <c r="NR251" s="10"/>
      <c r="NS251" s="10"/>
      <c r="NT251" s="10"/>
      <c r="NU251" s="10"/>
      <c r="NV251" s="10"/>
      <c r="NW251" s="10"/>
      <c r="NX251" s="10"/>
      <c r="NY251" s="10"/>
      <c r="NZ251" s="10"/>
      <c r="OA251" s="10"/>
      <c r="OB251" s="10"/>
      <c r="OC251" s="10"/>
      <c r="OD251" s="10"/>
      <c r="OE251" s="10"/>
      <c r="OF251" s="10"/>
      <c r="OG251" s="10"/>
      <c r="OH251" s="10"/>
      <c r="OI251" s="10"/>
      <c r="OJ251" s="10"/>
      <c r="OK251" s="10"/>
      <c r="OL251" s="10"/>
      <c r="OM251" s="10"/>
      <c r="ON251" s="10"/>
      <c r="OO251" s="10"/>
      <c r="OP251" s="10"/>
      <c r="OQ251" s="10"/>
      <c r="OR251" s="10"/>
      <c r="OS251" s="10"/>
      <c r="OT251" s="10"/>
      <c r="OU251" s="10"/>
      <c r="OV251" s="10"/>
      <c r="OW251" s="10"/>
      <c r="OX251" s="10"/>
      <c r="OY251" s="10"/>
      <c r="OZ251" s="10"/>
      <c r="PA251" s="10"/>
      <c r="PB251" s="10"/>
      <c r="PC251" s="10"/>
      <c r="PD251" s="10"/>
      <c r="PE251" s="10"/>
      <c r="PF251" s="10"/>
      <c r="PG251" s="10"/>
      <c r="PH251" s="10"/>
      <c r="PI251" s="10"/>
      <c r="PJ251" s="10"/>
      <c r="PK251" s="10"/>
      <c r="PL251" s="10"/>
      <c r="PM251" s="10"/>
      <c r="PN251" s="10"/>
      <c r="PO251" s="10"/>
      <c r="PP251" s="10"/>
      <c r="PQ251" s="10"/>
      <c r="PR251" s="10"/>
      <c r="PS251" s="10"/>
      <c r="PT251" s="10"/>
      <c r="PU251" s="10"/>
      <c r="PV251" s="10"/>
      <c r="PW251" s="10"/>
      <c r="PX251" s="10"/>
      <c r="PY251" s="10"/>
      <c r="PZ251" s="10"/>
      <c r="QA251" s="10"/>
      <c r="QB251" s="10"/>
      <c r="QC251" s="10"/>
      <c r="QD251" s="10"/>
      <c r="QE251" s="10"/>
      <c r="QF251" s="10"/>
      <c r="QG251" s="10"/>
      <c r="QH251" s="10"/>
      <c r="QI251" s="10"/>
      <c r="QJ251" s="10"/>
      <c r="QK251" s="10"/>
      <c r="QL251" s="10"/>
      <c r="QM251" s="10"/>
      <c r="QN251" s="10"/>
      <c r="QO251" s="10"/>
      <c r="QP251" s="10"/>
      <c r="QQ251" s="10"/>
      <c r="QR251" s="10"/>
      <c r="QS251" s="10"/>
      <c r="QT251" s="10"/>
      <c r="QU251" s="10"/>
      <c r="QV251" s="10"/>
      <c r="QW251" s="10"/>
      <c r="QX251" s="10"/>
      <c r="QY251" s="10"/>
      <c r="QZ251" s="10"/>
      <c r="RA251" s="10"/>
      <c r="RB251" s="10"/>
      <c r="RC251" s="10"/>
      <c r="RD251" s="10"/>
      <c r="RE251" s="10"/>
      <c r="RF251" s="10"/>
      <c r="RG251" s="10"/>
      <c r="RH251" s="10"/>
      <c r="RI251" s="10"/>
      <c r="RJ251" s="10"/>
      <c r="RK251" s="10"/>
      <c r="RL251" s="10"/>
      <c r="RM251" s="10"/>
      <c r="RN251" s="10"/>
      <c r="RO251" s="10"/>
      <c r="RP251" s="10"/>
      <c r="RQ251" s="10"/>
      <c r="RR251" s="10"/>
      <c r="RS251" s="10"/>
      <c r="RT251" s="10"/>
      <c r="RU251" s="10"/>
      <c r="RV251" s="10"/>
      <c r="RW251" s="10"/>
      <c r="RX251" s="10"/>
      <c r="RY251" s="10"/>
      <c r="RZ251" s="10"/>
      <c r="SA251" s="10"/>
      <c r="SB251" s="10"/>
      <c r="SC251" s="10"/>
      <c r="SD251" s="10"/>
      <c r="SE251" s="10"/>
      <c r="SF251" s="10"/>
      <c r="SG251" s="10"/>
      <c r="SH251" s="10"/>
      <c r="SI251" s="10"/>
      <c r="SJ251" s="10"/>
      <c r="SK251" s="10"/>
      <c r="SL251" s="10"/>
      <c r="SM251" s="10"/>
      <c r="SN251" s="10"/>
      <c r="SO251" s="10"/>
      <c r="SP251" s="10"/>
      <c r="SQ251" s="10"/>
      <c r="SR251" s="10"/>
      <c r="SS251" s="10"/>
      <c r="ST251" s="10"/>
      <c r="SU251" s="10"/>
      <c r="SV251" s="10"/>
      <c r="SW251" s="10"/>
      <c r="SX251" s="10"/>
      <c r="SY251" s="10"/>
      <c r="SZ251" s="10"/>
      <c r="TA251" s="10"/>
      <c r="TB251" s="10"/>
      <c r="TC251" s="10"/>
      <c r="TD251" s="10"/>
      <c r="TE251" s="10"/>
      <c r="TF251" s="10"/>
      <c r="TG251" s="10"/>
      <c r="TH251" s="10"/>
      <c r="TI251" s="10"/>
      <c r="TJ251" s="10"/>
      <c r="TK251" s="10"/>
      <c r="TL251" s="10"/>
      <c r="TM251" s="10"/>
      <c r="TN251" s="10"/>
      <c r="TO251" s="10"/>
      <c r="TP251" s="10"/>
      <c r="TQ251" s="10"/>
      <c r="TR251" s="10"/>
      <c r="TS251" s="10"/>
      <c r="TT251" s="10"/>
      <c r="TU251" s="10"/>
      <c r="TV251" s="10"/>
      <c r="TW251" s="10"/>
      <c r="TX251" s="10"/>
      <c r="TY251" s="10"/>
      <c r="TZ251" s="10"/>
      <c r="UA251" s="10"/>
      <c r="UB251" s="10"/>
      <c r="UC251" s="10"/>
      <c r="UD251" s="10"/>
      <c r="UE251" s="10"/>
      <c r="UF251" s="10"/>
      <c r="UG251" s="10"/>
      <c r="UH251" s="10"/>
      <c r="UI251" s="10"/>
      <c r="UJ251" s="10"/>
      <c r="UK251" s="10"/>
      <c r="UL251" s="10"/>
      <c r="UM251" s="10"/>
      <c r="UN251" s="10"/>
      <c r="UO251" s="10"/>
      <c r="UP251" s="10"/>
      <c r="UQ251" s="10"/>
      <c r="UR251" s="10"/>
      <c r="US251" s="10"/>
      <c r="UT251" s="10"/>
      <c r="UU251" s="10"/>
      <c r="UV251" s="10"/>
      <c r="UW251" s="10"/>
      <c r="UX251" s="10"/>
      <c r="UY251" s="10"/>
      <c r="UZ251" s="10"/>
      <c r="VA251" s="10"/>
      <c r="VB251" s="10"/>
      <c r="VC251" s="10"/>
      <c r="VD251" s="10"/>
      <c r="VE251" s="10"/>
      <c r="VF251" s="10"/>
      <c r="VG251" s="10"/>
      <c r="VH251" s="10"/>
      <c r="VI251" s="10"/>
      <c r="VJ251" s="10"/>
      <c r="VK251" s="10"/>
      <c r="VL251" s="10"/>
      <c r="VM251" s="10"/>
      <c r="VN251" s="10"/>
      <c r="VO251" s="10"/>
      <c r="VP251" s="10"/>
      <c r="VQ251" s="10"/>
      <c r="VR251" s="10"/>
      <c r="VS251" s="10"/>
      <c r="VT251" s="10"/>
      <c r="VU251" s="10"/>
      <c r="VV251" s="10"/>
      <c r="VW251" s="10"/>
      <c r="VX251" s="10"/>
      <c r="VY251" s="10"/>
      <c r="VZ251" s="10"/>
      <c r="WA251" s="10"/>
      <c r="WB251" s="10"/>
      <c r="WC251" s="10"/>
      <c r="WD251" s="10"/>
      <c r="WE251" s="10"/>
      <c r="WF251" s="10"/>
      <c r="WG251" s="10"/>
      <c r="WH251" s="10"/>
      <c r="WI251" s="10"/>
      <c r="WJ251" s="10"/>
      <c r="WK251" s="10"/>
      <c r="WL251" s="10"/>
      <c r="WM251" s="10"/>
      <c r="WN251" s="10"/>
      <c r="WO251" s="10"/>
      <c r="WP251" s="10"/>
      <c r="WQ251" s="10"/>
      <c r="WR251" s="10"/>
      <c r="WS251" s="10"/>
      <c r="WT251" s="10"/>
      <c r="WU251" s="10"/>
      <c r="WV251" s="10"/>
      <c r="WW251" s="10"/>
      <c r="WX251" s="10"/>
      <c r="WY251" s="10"/>
      <c r="WZ251" s="10"/>
      <c r="XA251" s="10"/>
      <c r="XB251" s="10"/>
      <c r="XC251" s="10"/>
      <c r="XD251" s="10"/>
      <c r="XE251" s="10"/>
      <c r="XF251" s="10"/>
      <c r="XG251" s="10"/>
      <c r="XH251" s="10"/>
      <c r="XI251" s="10"/>
      <c r="XJ251" s="10"/>
      <c r="XK251" s="10"/>
      <c r="XL251" s="10"/>
      <c r="XM251" s="10"/>
      <c r="XN251" s="10"/>
      <c r="XO251" s="10"/>
      <c r="XP251" s="10"/>
      <c r="XQ251" s="10"/>
      <c r="XR251" s="10"/>
      <c r="XS251" s="10"/>
      <c r="XT251" s="10"/>
      <c r="XU251" s="10"/>
      <c r="XV251" s="10"/>
      <c r="XW251" s="10"/>
      <c r="XX251" s="10"/>
      <c r="XY251" s="10"/>
      <c r="XZ251" s="10"/>
      <c r="YA251" s="10"/>
      <c r="YB251" s="10"/>
      <c r="YC251" s="10"/>
      <c r="YD251" s="10"/>
      <c r="YE251" s="10"/>
      <c r="YF251" s="10"/>
      <c r="YG251" s="10"/>
      <c r="YH251" s="10"/>
      <c r="YI251" s="10"/>
      <c r="YJ251" s="10"/>
      <c r="YK251" s="10"/>
      <c r="YL251" s="10"/>
      <c r="YM251" s="10"/>
      <c r="YN251" s="10"/>
      <c r="YO251" s="10"/>
      <c r="YP251" s="10"/>
      <c r="YQ251" s="10"/>
      <c r="YR251" s="10"/>
      <c r="YS251" s="10"/>
      <c r="YT251" s="10"/>
      <c r="YU251" s="10"/>
      <c r="YV251" s="10"/>
      <c r="YW251" s="10"/>
      <c r="YX251" s="10"/>
      <c r="YY251" s="10"/>
      <c r="YZ251" s="10"/>
      <c r="ZA251" s="10"/>
      <c r="ZB251" s="10"/>
      <c r="ZC251" s="10"/>
      <c r="ZD251" s="10"/>
      <c r="ZE251" s="10"/>
      <c r="ZF251" s="10"/>
      <c r="ZG251" s="10"/>
      <c r="ZH251" s="10"/>
      <c r="ZI251" s="10"/>
      <c r="ZJ251" s="10"/>
      <c r="ZK251" s="10"/>
      <c r="ZL251" s="10"/>
      <c r="ZM251" s="10"/>
      <c r="ZN251" s="10"/>
      <c r="ZO251" s="10"/>
      <c r="ZP251" s="10"/>
      <c r="ZQ251" s="10"/>
      <c r="ZR251" s="10"/>
      <c r="ZS251" s="10"/>
      <c r="ZT251" s="10"/>
      <c r="ZU251" s="10"/>
      <c r="ZV251" s="10"/>
      <c r="ZW251" s="10"/>
      <c r="ZX251" s="10"/>
      <c r="ZY251" s="10"/>
      <c r="ZZ251" s="10"/>
      <c r="AAA251" s="10"/>
      <c r="AAB251" s="10"/>
      <c r="AAC251" s="10"/>
      <c r="AAD251" s="10"/>
      <c r="AAE251" s="10"/>
      <c r="AAF251" s="10"/>
      <c r="AAG251" s="10"/>
      <c r="AAH251" s="10"/>
      <c r="AAI251" s="10"/>
      <c r="AAJ251" s="10"/>
      <c r="AAK251" s="10"/>
      <c r="AAL251" s="10"/>
      <c r="AAM251" s="10"/>
      <c r="AAN251" s="10"/>
      <c r="AAO251" s="10"/>
      <c r="AAP251" s="10"/>
      <c r="AAQ251" s="10"/>
      <c r="AAR251" s="10"/>
      <c r="AAS251" s="10"/>
      <c r="AAT251" s="10"/>
      <c r="AAU251" s="10"/>
      <c r="AAV251" s="10"/>
      <c r="AAW251" s="10"/>
      <c r="AAX251" s="10"/>
      <c r="AAY251" s="10"/>
      <c r="AAZ251" s="10"/>
      <c r="ABA251" s="10"/>
      <c r="ABB251" s="10"/>
      <c r="ABC251" s="10"/>
      <c r="ABD251" s="10"/>
      <c r="ABE251" s="10"/>
      <c r="ABF251" s="10"/>
      <c r="ABG251" s="10"/>
      <c r="ABH251" s="10"/>
      <c r="ABI251" s="10"/>
      <c r="ABJ251" s="10"/>
      <c r="ABK251" s="10"/>
      <c r="ABL251" s="10"/>
      <c r="ABM251" s="10"/>
      <c r="ABN251" s="10"/>
      <c r="ABO251" s="10"/>
      <c r="ABP251" s="10"/>
      <c r="ABQ251" s="10"/>
      <c r="ABR251" s="10"/>
      <c r="ABS251" s="10"/>
      <c r="ABT251" s="10"/>
      <c r="ABU251" s="10"/>
      <c r="ABV251" s="10"/>
      <c r="ABW251" s="10"/>
      <c r="ABX251" s="10"/>
      <c r="ABY251" s="10"/>
      <c r="ABZ251" s="10"/>
      <c r="ACA251" s="10"/>
      <c r="ACB251" s="10"/>
      <c r="ACC251" s="10"/>
      <c r="ACD251" s="10"/>
      <c r="ACE251" s="10"/>
      <c r="ACF251" s="10"/>
      <c r="ACG251" s="10"/>
      <c r="ACH251" s="10"/>
      <c r="ACI251" s="10"/>
      <c r="ACJ251" s="10"/>
      <c r="ACK251" s="10"/>
      <c r="ACL251" s="10"/>
      <c r="ACM251" s="10"/>
      <c r="ACN251" s="10"/>
      <c r="ACO251" s="10"/>
      <c r="ACP251" s="10"/>
      <c r="ACQ251" s="10"/>
      <c r="ACR251" s="10"/>
      <c r="ACS251" s="10"/>
      <c r="ACT251" s="10"/>
      <c r="ACU251" s="10"/>
      <c r="ACV251" s="10"/>
      <c r="ACW251" s="10"/>
      <c r="ACX251" s="10"/>
      <c r="ACY251" s="10"/>
      <c r="ACZ251" s="10"/>
      <c r="ADA251" s="10"/>
      <c r="ADB251" s="10"/>
      <c r="ADC251" s="10"/>
      <c r="ADD251" s="10"/>
      <c r="ADE251" s="10"/>
      <c r="ADF251" s="10"/>
      <c r="ADG251" s="10"/>
      <c r="ADH251" s="10"/>
      <c r="ADI251" s="10"/>
      <c r="ADJ251" s="10"/>
      <c r="ADK251" s="10"/>
      <c r="ADL251" s="10"/>
      <c r="ADM251" s="10"/>
      <c r="ADN251" s="10"/>
      <c r="ADO251" s="10"/>
      <c r="ADP251" s="10"/>
      <c r="ADQ251" s="10"/>
      <c r="ADR251" s="10"/>
      <c r="ADS251" s="10"/>
      <c r="ADT251" s="10"/>
      <c r="ADU251" s="10"/>
      <c r="ADV251" s="10"/>
      <c r="ADW251" s="10"/>
      <c r="ADX251" s="10"/>
      <c r="ADY251" s="10"/>
      <c r="ADZ251" s="10"/>
      <c r="AEA251" s="10"/>
      <c r="AEB251" s="10"/>
      <c r="AEC251" s="10"/>
      <c r="AED251" s="10"/>
      <c r="AEE251" s="10"/>
      <c r="AEF251" s="10"/>
      <c r="AEG251" s="10"/>
      <c r="AEH251" s="10"/>
      <c r="AEI251" s="10"/>
      <c r="AEJ251" s="10"/>
      <c r="AEK251" s="10"/>
      <c r="AEL251" s="10"/>
      <c r="AEM251" s="10"/>
      <c r="AEN251" s="10"/>
      <c r="AEO251" s="10"/>
      <c r="AEP251" s="10"/>
      <c r="AEQ251" s="10"/>
      <c r="AER251" s="10"/>
      <c r="AES251" s="10"/>
      <c r="AET251" s="10"/>
      <c r="AEU251" s="10"/>
      <c r="AEV251" s="10"/>
      <c r="AEW251" s="10"/>
      <c r="AEX251" s="10"/>
      <c r="AEY251" s="10"/>
      <c r="AEZ251" s="10"/>
      <c r="AFA251" s="10"/>
      <c r="AFB251" s="10"/>
      <c r="AFC251" s="10"/>
      <c r="AFD251" s="10"/>
      <c r="AFE251" s="10"/>
      <c r="AFF251" s="10"/>
      <c r="AFG251" s="10"/>
      <c r="AFH251" s="10"/>
      <c r="AFI251" s="10"/>
      <c r="AFJ251" s="10"/>
      <c r="AFK251" s="10"/>
      <c r="AFL251" s="10"/>
      <c r="AFM251" s="10"/>
      <c r="AFN251" s="10"/>
      <c r="AFO251" s="10"/>
      <c r="AFP251" s="10"/>
      <c r="AFQ251" s="10"/>
      <c r="AFR251" s="10"/>
      <c r="AFS251" s="10"/>
      <c r="AFT251" s="10"/>
      <c r="AFU251" s="10"/>
      <c r="AFV251" s="10"/>
      <c r="AFW251" s="10"/>
      <c r="AFX251" s="10"/>
      <c r="AFY251" s="10"/>
      <c r="AFZ251" s="10"/>
      <c r="AGA251" s="10"/>
      <c r="AGB251" s="10"/>
      <c r="AGC251" s="10"/>
      <c r="AGD251" s="10"/>
      <c r="AGE251" s="10"/>
      <c r="AGF251" s="10"/>
      <c r="AGG251" s="10"/>
      <c r="AGH251" s="10"/>
      <c r="AGI251" s="10"/>
      <c r="AGJ251" s="10"/>
      <c r="AGK251" s="10"/>
      <c r="AGL251" s="10"/>
      <c r="AGM251" s="10"/>
      <c r="AGN251" s="10"/>
      <c r="AGO251" s="10"/>
      <c r="AGP251" s="10"/>
      <c r="AGQ251" s="10"/>
      <c r="AGR251" s="10"/>
      <c r="AGS251" s="10"/>
      <c r="AGT251" s="10"/>
      <c r="AGU251" s="10"/>
      <c r="AGV251" s="10"/>
      <c r="AGW251" s="10"/>
      <c r="AGX251" s="10"/>
      <c r="AGY251" s="10"/>
      <c r="AGZ251" s="10"/>
      <c r="AHA251" s="10"/>
      <c r="AHB251" s="10"/>
      <c r="AHC251" s="10"/>
      <c r="AHD251" s="10"/>
      <c r="AHE251" s="10"/>
      <c r="AHF251" s="10"/>
      <c r="AHG251" s="10"/>
      <c r="AHH251" s="10"/>
      <c r="AHI251" s="10"/>
      <c r="AHJ251" s="10"/>
      <c r="AHK251" s="10"/>
      <c r="AHL251" s="10"/>
      <c r="AHM251" s="10"/>
      <c r="AHN251" s="10"/>
      <c r="AHO251" s="10"/>
      <c r="AHP251" s="10"/>
      <c r="AHQ251" s="10"/>
      <c r="AHR251" s="10"/>
      <c r="AHS251" s="10"/>
      <c r="AHT251" s="10"/>
      <c r="AHU251" s="10"/>
      <c r="AHV251" s="10"/>
      <c r="AHW251" s="10"/>
      <c r="AHX251" s="10"/>
      <c r="AHY251" s="10"/>
      <c r="AHZ251" s="10"/>
      <c r="AIA251" s="10"/>
      <c r="AIB251" s="10"/>
      <c r="AIC251" s="10"/>
      <c r="AID251" s="10"/>
      <c r="AIE251" s="10"/>
      <c r="AIF251" s="10"/>
      <c r="AIG251" s="10"/>
      <c r="AIH251" s="10"/>
      <c r="AII251" s="10"/>
      <c r="AIJ251" s="10"/>
      <c r="AIK251" s="10"/>
      <c r="AIL251" s="10"/>
      <c r="AIM251" s="10"/>
      <c r="AIN251" s="10"/>
      <c r="AIO251" s="10"/>
      <c r="AIP251" s="10"/>
      <c r="AIQ251" s="10"/>
      <c r="AIR251" s="10"/>
      <c r="AIS251" s="10"/>
      <c r="AIT251" s="10"/>
      <c r="AIU251" s="10"/>
      <c r="AIV251" s="10"/>
      <c r="AIW251" s="10"/>
      <c r="AIX251" s="10"/>
      <c r="AIY251" s="10"/>
      <c r="AIZ251" s="10"/>
      <c r="AJA251" s="10"/>
      <c r="AJB251" s="10"/>
      <c r="AJC251" s="10"/>
      <c r="AJD251" s="10"/>
      <c r="AJE251" s="10"/>
      <c r="AJF251" s="10"/>
      <c r="AJG251" s="10"/>
      <c r="AJH251" s="10"/>
      <c r="AJI251" s="10"/>
      <c r="AJJ251" s="10"/>
      <c r="AJK251" s="10"/>
      <c r="AJL251" s="10"/>
      <c r="AJM251" s="10"/>
      <c r="AJN251" s="10"/>
      <c r="AJO251" s="10"/>
      <c r="AJP251" s="10"/>
      <c r="AJQ251" s="10"/>
      <c r="AJR251" s="10"/>
      <c r="AJS251" s="10"/>
      <c r="AJT251" s="10"/>
      <c r="AJU251" s="10"/>
      <c r="AJV251" s="10"/>
      <c r="AJW251" s="10"/>
      <c r="AJX251" s="10"/>
      <c r="AJY251" s="10"/>
      <c r="AJZ251" s="10"/>
      <c r="AKA251" s="10"/>
      <c r="AKB251" s="10"/>
      <c r="AKC251" s="10"/>
      <c r="AKD251" s="10"/>
      <c r="AKE251" s="10"/>
      <c r="AKF251" s="10"/>
      <c r="AKG251" s="10"/>
      <c r="AKH251" s="10"/>
      <c r="AKI251" s="10"/>
      <c r="AKJ251" s="10"/>
      <c r="AKK251" s="10"/>
      <c r="AKL251" s="10"/>
      <c r="AKM251" s="10"/>
      <c r="AKN251" s="10"/>
      <c r="AKO251" s="10"/>
      <c r="AKP251" s="10"/>
      <c r="AKQ251" s="10"/>
      <c r="AKR251" s="10"/>
      <c r="AKS251" s="10"/>
      <c r="AKT251" s="10"/>
      <c r="AKU251" s="10"/>
      <c r="AKV251" s="10"/>
      <c r="AKW251" s="10"/>
      <c r="AKX251" s="10"/>
      <c r="AKY251" s="10"/>
      <c r="AKZ251" s="10"/>
      <c r="ALA251" s="10"/>
      <c r="ALB251" s="10"/>
      <c r="ALC251" s="10"/>
      <c r="ALD251" s="10"/>
      <c r="ALE251" s="10"/>
      <c r="ALF251" s="10"/>
      <c r="ALG251" s="10"/>
      <c r="ALH251" s="10"/>
      <c r="ALI251" s="10"/>
      <c r="ALJ251" s="10"/>
      <c r="ALK251" s="10"/>
      <c r="ALL251" s="10"/>
      <c r="ALM251" s="10"/>
      <c r="ALN251" s="10"/>
      <c r="ALO251" s="10"/>
      <c r="ALP251" s="10"/>
      <c r="ALQ251" s="10"/>
      <c r="ALR251" s="10"/>
      <c r="ALS251" s="10"/>
      <c r="ALT251" s="10"/>
      <c r="ALU251" s="10"/>
      <c r="ALV251" s="10"/>
      <c r="ALW251" s="10"/>
      <c r="ALX251" s="10"/>
      <c r="ALY251" s="10"/>
      <c r="ALZ251" s="10"/>
      <c r="AMA251" s="10"/>
      <c r="AMB251" s="10"/>
      <c r="AMC251" s="10"/>
      <c r="AMD251" s="10"/>
      <c r="AME251" s="10"/>
      <c r="AMF251" s="10"/>
      <c r="AMG251" s="10"/>
      <c r="AMH251" s="10"/>
      <c r="AMI251" s="10"/>
      <c r="AMJ251" s="10"/>
    </row>
    <row r="252" spans="1:1029" s="7" customFormat="1" ht="14.1" customHeight="1">
      <c r="A252" s="5" t="str">
        <f>SUBSTITUTE(CONCATENATE(G252,H252)," ","")</f>
        <v>ProcuringEntity</v>
      </c>
      <c r="B252" s="6"/>
      <c r="C252" s="5"/>
      <c r="D252" s="5"/>
      <c r="E252" s="5"/>
      <c r="F252" s="5" t="str">
        <f>CONCATENATE(IF(G252="","",CONCATENATE(G252,"_ ")),H252,". Details")</f>
        <v>Procuring Entity. Details</v>
      </c>
      <c r="G252" s="5"/>
      <c r="H252" s="5" t="s">
        <v>224</v>
      </c>
      <c r="I252" s="5"/>
      <c r="J252" s="5"/>
      <c r="K252" s="5"/>
      <c r="L252" s="5"/>
      <c r="M252" s="5"/>
      <c r="N252" s="5"/>
      <c r="O252" s="5"/>
      <c r="P252" s="5"/>
      <c r="Q252" s="5"/>
      <c r="R252" s="5" t="s">
        <v>210</v>
      </c>
      <c r="S252" s="5"/>
      <c r="T252" s="5"/>
      <c r="U252" s="5"/>
      <c r="V252" s="5"/>
      <c r="W252" s="5"/>
      <c r="X252" s="5" t="s">
        <v>224</v>
      </c>
      <c r="Y252" s="5" t="s">
        <v>211</v>
      </c>
      <c r="Z252" s="5"/>
      <c r="AA252" s="43">
        <v>43314</v>
      </c>
      <c r="AB252" s="12"/>
      <c r="AC252" s="12"/>
      <c r="AD252" s="12"/>
      <c r="AE252" s="12"/>
      <c r="AF252" s="12"/>
    </row>
    <row r="253" spans="1:1029" customFormat="1" ht="14.1" customHeight="1">
      <c r="A253" s="8" t="str">
        <f>SUBSTITUTE(CONCATENATE(I253,J253,IF(K253="Identifier","ID",IF(AND(K253="Text",OR(I253&lt;&gt;"",J253&lt;&gt;"")),"",K253)),IF(AND(M253&lt;&gt;"Text",K253&lt;&gt;M253,NOT(AND(K253="URI",M253="Identifier")),NOT(AND(K253="UUID",M253="Identifier")),NOT(AND(K253="OID",M253="Identifier"))),IF(M253="Identifier","ID",M253),""))," ","")</f>
        <v>AuthorityTypeCode</v>
      </c>
      <c r="B253" s="9" t="s">
        <v>219</v>
      </c>
      <c r="C253" s="8"/>
      <c r="D253" s="8"/>
      <c r="E253" s="8"/>
      <c r="F253" s="8" t="str">
        <f>CONCATENATE( IF(G253="","",CONCATENATE(G253,"_ ")),H253,". ",IF(I253="","",CONCATENATE(I253,"_ ")),L253,IF(OR(I253&lt;&gt;"",L253&lt;&gt;M253),CONCATENATE(". ",M253),""))</f>
        <v>Procuring Entity. Authority Type Code. Code</v>
      </c>
      <c r="G253" s="8"/>
      <c r="H253" s="8" t="s">
        <v>224</v>
      </c>
      <c r="I253" s="8"/>
      <c r="J253" s="8" t="s">
        <v>476</v>
      </c>
      <c r="K253" s="8" t="s">
        <v>212</v>
      </c>
      <c r="L253" s="8" t="str">
        <f>IF(J253&lt;&gt;"",CONCATENATE(J253," ",K253),K253)</f>
        <v>Authority Type Code</v>
      </c>
      <c r="M253" s="8" t="s">
        <v>212</v>
      </c>
      <c r="N253" s="8"/>
      <c r="O253" s="8" t="str">
        <f>IF(N253&lt;&gt;"",CONCATENATE(N253,"_ ",M253,". Type"),CONCATENATE(M253,". Type"))</f>
        <v>Code. Type</v>
      </c>
      <c r="P253" s="8"/>
      <c r="Q253" s="8"/>
      <c r="R253" s="8" t="s">
        <v>213</v>
      </c>
      <c r="S253" s="8"/>
      <c r="T253" s="8" t="s">
        <v>477</v>
      </c>
      <c r="U253" s="8"/>
      <c r="V253" s="8"/>
      <c r="W253" s="8"/>
      <c r="X253" s="10"/>
      <c r="Y253" s="8" t="s">
        <v>211</v>
      </c>
      <c r="Z253" s="8"/>
      <c r="AA253" s="44">
        <v>43319</v>
      </c>
      <c r="AB253" s="23"/>
      <c r="AC253" s="23"/>
      <c r="AD253" s="23"/>
      <c r="AE253" s="23"/>
      <c r="AF253" s="23"/>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c r="HP253" s="10"/>
      <c r="HQ253" s="10"/>
      <c r="HR253" s="10"/>
      <c r="HS253" s="10"/>
      <c r="HT253" s="10"/>
      <c r="HU253" s="10"/>
      <c r="HV253" s="10"/>
      <c r="HW253" s="10"/>
      <c r="HX253" s="10"/>
      <c r="HY253" s="10"/>
      <c r="HZ253" s="10"/>
      <c r="IA253" s="10"/>
      <c r="IB253" s="10"/>
      <c r="IC253" s="10"/>
      <c r="ID253" s="10"/>
      <c r="IE253" s="10"/>
      <c r="IF253" s="10"/>
      <c r="IG253" s="10"/>
      <c r="IH253" s="10"/>
      <c r="II253" s="10"/>
      <c r="IJ253" s="10"/>
      <c r="IK253" s="10"/>
      <c r="IL253" s="10"/>
      <c r="IM253" s="10"/>
      <c r="IN253" s="10"/>
      <c r="IO253" s="10"/>
      <c r="IP253" s="10"/>
      <c r="IQ253" s="10"/>
      <c r="IR253" s="10"/>
      <c r="IS253" s="10"/>
      <c r="IT253" s="10"/>
      <c r="IU253" s="10"/>
      <c r="IV253" s="10"/>
      <c r="IW253" s="10"/>
      <c r="IX253" s="10"/>
      <c r="IY253" s="10"/>
      <c r="IZ253" s="10"/>
      <c r="JA253" s="10"/>
      <c r="JB253" s="10"/>
      <c r="JC253" s="10"/>
      <c r="JD253" s="10"/>
      <c r="JE253" s="10"/>
      <c r="JF253" s="10"/>
      <c r="JG253" s="10"/>
      <c r="JH253" s="10"/>
      <c r="JI253" s="10"/>
      <c r="JJ253" s="10"/>
      <c r="JK253" s="10"/>
      <c r="JL253" s="10"/>
      <c r="JM253" s="10"/>
      <c r="JN253" s="10"/>
      <c r="JO253" s="10"/>
      <c r="JP253" s="10"/>
      <c r="JQ253" s="10"/>
      <c r="JR253" s="10"/>
      <c r="JS253" s="10"/>
      <c r="JT253" s="10"/>
      <c r="JU253" s="10"/>
      <c r="JV253" s="10"/>
      <c r="JW253" s="10"/>
      <c r="JX253" s="10"/>
      <c r="JY253" s="10"/>
      <c r="JZ253" s="10"/>
      <c r="KA253" s="10"/>
      <c r="KB253" s="10"/>
      <c r="KC253" s="10"/>
      <c r="KD253" s="10"/>
      <c r="KE253" s="10"/>
      <c r="KF253" s="10"/>
      <c r="KG253" s="10"/>
      <c r="KH253" s="10"/>
      <c r="KI253" s="10"/>
      <c r="KJ253" s="10"/>
      <c r="KK253" s="10"/>
      <c r="KL253" s="10"/>
      <c r="KM253" s="10"/>
      <c r="KN253" s="10"/>
      <c r="KO253" s="10"/>
      <c r="KP253" s="10"/>
      <c r="KQ253" s="10"/>
      <c r="KR253" s="10"/>
      <c r="KS253" s="10"/>
      <c r="KT253" s="10"/>
      <c r="KU253" s="10"/>
      <c r="KV253" s="10"/>
      <c r="KW253" s="10"/>
      <c r="KX253" s="10"/>
      <c r="KY253" s="10"/>
      <c r="KZ253" s="10"/>
      <c r="LA253" s="10"/>
      <c r="LB253" s="10"/>
      <c r="LC253" s="10"/>
      <c r="LD253" s="10"/>
      <c r="LE253" s="10"/>
      <c r="LF253" s="10"/>
      <c r="LG253" s="10"/>
      <c r="LH253" s="10"/>
      <c r="LI253" s="10"/>
      <c r="LJ253" s="10"/>
      <c r="LK253" s="10"/>
      <c r="LL253" s="10"/>
      <c r="LM253" s="10"/>
      <c r="LN253" s="10"/>
      <c r="LO253" s="10"/>
      <c r="LP253" s="10"/>
      <c r="LQ253" s="10"/>
      <c r="LR253" s="10"/>
      <c r="LS253" s="10"/>
      <c r="LT253" s="10"/>
      <c r="LU253" s="10"/>
      <c r="LV253" s="10"/>
      <c r="LW253" s="10"/>
      <c r="LX253" s="10"/>
      <c r="LY253" s="10"/>
      <c r="LZ253" s="10"/>
      <c r="MA253" s="10"/>
      <c r="MB253" s="10"/>
      <c r="MC253" s="10"/>
      <c r="MD253" s="10"/>
      <c r="ME253" s="10"/>
      <c r="MF253" s="10"/>
      <c r="MG253" s="10"/>
      <c r="MH253" s="10"/>
      <c r="MI253" s="10"/>
      <c r="MJ253" s="10"/>
      <c r="MK253" s="10"/>
      <c r="ML253" s="10"/>
      <c r="MM253" s="10"/>
      <c r="MN253" s="10"/>
      <c r="MO253" s="10"/>
      <c r="MP253" s="10"/>
      <c r="MQ253" s="10"/>
      <c r="MR253" s="10"/>
      <c r="MS253" s="10"/>
      <c r="MT253" s="10"/>
      <c r="MU253" s="10"/>
      <c r="MV253" s="10"/>
      <c r="MW253" s="10"/>
      <c r="MX253" s="10"/>
      <c r="MY253" s="10"/>
      <c r="MZ253" s="10"/>
      <c r="NA253" s="10"/>
      <c r="NB253" s="10"/>
      <c r="NC253" s="10"/>
      <c r="ND253" s="10"/>
      <c r="NE253" s="10"/>
      <c r="NF253" s="10"/>
      <c r="NG253" s="10"/>
      <c r="NH253" s="10"/>
      <c r="NI253" s="10"/>
      <c r="NJ253" s="10"/>
      <c r="NK253" s="10"/>
      <c r="NL253" s="10"/>
      <c r="NM253" s="10"/>
      <c r="NN253" s="10"/>
      <c r="NO253" s="10"/>
      <c r="NP253" s="10"/>
      <c r="NQ253" s="10"/>
      <c r="NR253" s="10"/>
      <c r="NS253" s="10"/>
      <c r="NT253" s="10"/>
      <c r="NU253" s="10"/>
      <c r="NV253" s="10"/>
      <c r="NW253" s="10"/>
      <c r="NX253" s="10"/>
      <c r="NY253" s="10"/>
      <c r="NZ253" s="10"/>
      <c r="OA253" s="10"/>
      <c r="OB253" s="10"/>
      <c r="OC253" s="10"/>
      <c r="OD253" s="10"/>
      <c r="OE253" s="10"/>
      <c r="OF253" s="10"/>
      <c r="OG253" s="10"/>
      <c r="OH253" s="10"/>
      <c r="OI253" s="10"/>
      <c r="OJ253" s="10"/>
      <c r="OK253" s="10"/>
      <c r="OL253" s="10"/>
      <c r="OM253" s="10"/>
      <c r="ON253" s="10"/>
      <c r="OO253" s="10"/>
      <c r="OP253" s="10"/>
      <c r="OQ253" s="10"/>
      <c r="OR253" s="10"/>
      <c r="OS253" s="10"/>
      <c r="OT253" s="10"/>
      <c r="OU253" s="10"/>
      <c r="OV253" s="10"/>
      <c r="OW253" s="10"/>
      <c r="OX253" s="10"/>
      <c r="OY253" s="10"/>
      <c r="OZ253" s="10"/>
      <c r="PA253" s="10"/>
      <c r="PB253" s="10"/>
      <c r="PC253" s="10"/>
      <c r="PD253" s="10"/>
      <c r="PE253" s="10"/>
      <c r="PF253" s="10"/>
      <c r="PG253" s="10"/>
      <c r="PH253" s="10"/>
      <c r="PI253" s="10"/>
      <c r="PJ253" s="10"/>
      <c r="PK253" s="10"/>
      <c r="PL253" s="10"/>
      <c r="PM253" s="10"/>
      <c r="PN253" s="10"/>
      <c r="PO253" s="10"/>
      <c r="PP253" s="10"/>
      <c r="PQ253" s="10"/>
      <c r="PR253" s="10"/>
      <c r="PS253" s="10"/>
      <c r="PT253" s="10"/>
      <c r="PU253" s="10"/>
      <c r="PV253" s="10"/>
      <c r="PW253" s="10"/>
      <c r="PX253" s="10"/>
      <c r="PY253" s="10"/>
      <c r="PZ253" s="10"/>
      <c r="QA253" s="10"/>
      <c r="QB253" s="10"/>
      <c r="QC253" s="10"/>
      <c r="QD253" s="10"/>
      <c r="QE253" s="10"/>
      <c r="QF253" s="10"/>
      <c r="QG253" s="10"/>
      <c r="QH253" s="10"/>
      <c r="QI253" s="10"/>
      <c r="QJ253" s="10"/>
      <c r="QK253" s="10"/>
      <c r="QL253" s="10"/>
      <c r="QM253" s="10"/>
      <c r="QN253" s="10"/>
      <c r="QO253" s="10"/>
      <c r="QP253" s="10"/>
      <c r="QQ253" s="10"/>
      <c r="QR253" s="10"/>
      <c r="QS253" s="10"/>
      <c r="QT253" s="10"/>
      <c r="QU253" s="10"/>
      <c r="QV253" s="10"/>
      <c r="QW253" s="10"/>
      <c r="QX253" s="10"/>
      <c r="QY253" s="10"/>
      <c r="QZ253" s="10"/>
      <c r="RA253" s="10"/>
      <c r="RB253" s="10"/>
      <c r="RC253" s="10"/>
      <c r="RD253" s="10"/>
      <c r="RE253" s="10"/>
      <c r="RF253" s="10"/>
      <c r="RG253" s="10"/>
      <c r="RH253" s="10"/>
      <c r="RI253" s="10"/>
      <c r="RJ253" s="10"/>
      <c r="RK253" s="10"/>
      <c r="RL253" s="10"/>
      <c r="RM253" s="10"/>
      <c r="RN253" s="10"/>
      <c r="RO253" s="10"/>
      <c r="RP253" s="10"/>
      <c r="RQ253" s="10"/>
      <c r="RR253" s="10"/>
      <c r="RS253" s="10"/>
      <c r="RT253" s="10"/>
      <c r="RU253" s="10"/>
      <c r="RV253" s="10"/>
      <c r="RW253" s="10"/>
      <c r="RX253" s="10"/>
      <c r="RY253" s="10"/>
      <c r="RZ253" s="10"/>
      <c r="SA253" s="10"/>
      <c r="SB253" s="10"/>
      <c r="SC253" s="10"/>
      <c r="SD253" s="10"/>
      <c r="SE253" s="10"/>
      <c r="SF253" s="10"/>
      <c r="SG253" s="10"/>
      <c r="SH253" s="10"/>
      <c r="SI253" s="10"/>
      <c r="SJ253" s="10"/>
      <c r="SK253" s="10"/>
      <c r="SL253" s="10"/>
      <c r="SM253" s="10"/>
      <c r="SN253" s="10"/>
      <c r="SO253" s="10"/>
      <c r="SP253" s="10"/>
      <c r="SQ253" s="10"/>
      <c r="SR253" s="10"/>
      <c r="SS253" s="10"/>
      <c r="ST253" s="10"/>
      <c r="SU253" s="10"/>
      <c r="SV253" s="10"/>
      <c r="SW253" s="10"/>
      <c r="SX253" s="10"/>
      <c r="SY253" s="10"/>
      <c r="SZ253" s="10"/>
      <c r="TA253" s="10"/>
      <c r="TB253" s="10"/>
      <c r="TC253" s="10"/>
      <c r="TD253" s="10"/>
      <c r="TE253" s="10"/>
      <c r="TF253" s="10"/>
      <c r="TG253" s="10"/>
      <c r="TH253" s="10"/>
      <c r="TI253" s="10"/>
      <c r="TJ253" s="10"/>
      <c r="TK253" s="10"/>
      <c r="TL253" s="10"/>
      <c r="TM253" s="10"/>
      <c r="TN253" s="10"/>
      <c r="TO253" s="10"/>
      <c r="TP253" s="10"/>
      <c r="TQ253" s="10"/>
      <c r="TR253" s="10"/>
      <c r="TS253" s="10"/>
      <c r="TT253" s="10"/>
      <c r="TU253" s="10"/>
      <c r="TV253" s="10"/>
      <c r="TW253" s="10"/>
      <c r="TX253" s="10"/>
      <c r="TY253" s="10"/>
      <c r="TZ253" s="10"/>
      <c r="UA253" s="10"/>
      <c r="UB253" s="10"/>
      <c r="UC253" s="10"/>
      <c r="UD253" s="10"/>
      <c r="UE253" s="10"/>
      <c r="UF253" s="10"/>
      <c r="UG253" s="10"/>
      <c r="UH253" s="10"/>
      <c r="UI253" s="10"/>
      <c r="UJ253" s="10"/>
      <c r="UK253" s="10"/>
      <c r="UL253" s="10"/>
      <c r="UM253" s="10"/>
      <c r="UN253" s="10"/>
      <c r="UO253" s="10"/>
      <c r="UP253" s="10"/>
      <c r="UQ253" s="10"/>
      <c r="UR253" s="10"/>
      <c r="US253" s="10"/>
      <c r="UT253" s="10"/>
      <c r="UU253" s="10"/>
      <c r="UV253" s="10"/>
      <c r="UW253" s="10"/>
      <c r="UX253" s="10"/>
      <c r="UY253" s="10"/>
      <c r="UZ253" s="10"/>
      <c r="VA253" s="10"/>
      <c r="VB253" s="10"/>
      <c r="VC253" s="10"/>
      <c r="VD253" s="10"/>
      <c r="VE253" s="10"/>
      <c r="VF253" s="10"/>
      <c r="VG253" s="10"/>
      <c r="VH253" s="10"/>
      <c r="VI253" s="10"/>
      <c r="VJ253" s="10"/>
      <c r="VK253" s="10"/>
      <c r="VL253" s="10"/>
      <c r="VM253" s="10"/>
      <c r="VN253" s="10"/>
      <c r="VO253" s="10"/>
      <c r="VP253" s="10"/>
      <c r="VQ253" s="10"/>
      <c r="VR253" s="10"/>
      <c r="VS253" s="10"/>
      <c r="VT253" s="10"/>
      <c r="VU253" s="10"/>
      <c r="VV253" s="10"/>
      <c r="VW253" s="10"/>
      <c r="VX253" s="10"/>
      <c r="VY253" s="10"/>
      <c r="VZ253" s="10"/>
      <c r="WA253" s="10"/>
      <c r="WB253" s="10"/>
      <c r="WC253" s="10"/>
      <c r="WD253" s="10"/>
      <c r="WE253" s="10"/>
      <c r="WF253" s="10"/>
      <c r="WG253" s="10"/>
      <c r="WH253" s="10"/>
      <c r="WI253" s="10"/>
      <c r="WJ253" s="10"/>
      <c r="WK253" s="10"/>
      <c r="WL253" s="10"/>
      <c r="WM253" s="10"/>
      <c r="WN253" s="10"/>
      <c r="WO253" s="10"/>
      <c r="WP253" s="10"/>
      <c r="WQ253" s="10"/>
      <c r="WR253" s="10"/>
      <c r="WS253" s="10"/>
      <c r="WT253" s="10"/>
      <c r="WU253" s="10"/>
      <c r="WV253" s="10"/>
      <c r="WW253" s="10"/>
      <c r="WX253" s="10"/>
      <c r="WY253" s="10"/>
      <c r="WZ253" s="10"/>
      <c r="XA253" s="10"/>
      <c r="XB253" s="10"/>
      <c r="XC253" s="10"/>
      <c r="XD253" s="10"/>
      <c r="XE253" s="10"/>
      <c r="XF253" s="10"/>
      <c r="XG253" s="10"/>
      <c r="XH253" s="10"/>
      <c r="XI253" s="10"/>
      <c r="XJ253" s="10"/>
      <c r="XK253" s="10"/>
      <c r="XL253" s="10"/>
      <c r="XM253" s="10"/>
      <c r="XN253" s="10"/>
      <c r="XO253" s="10"/>
      <c r="XP253" s="10"/>
      <c r="XQ253" s="10"/>
      <c r="XR253" s="10"/>
      <c r="XS253" s="10"/>
      <c r="XT253" s="10"/>
      <c r="XU253" s="10"/>
      <c r="XV253" s="10"/>
      <c r="XW253" s="10"/>
      <c r="XX253" s="10"/>
      <c r="XY253" s="10"/>
      <c r="XZ253" s="10"/>
      <c r="YA253" s="10"/>
      <c r="YB253" s="10"/>
      <c r="YC253" s="10"/>
      <c r="YD253" s="10"/>
      <c r="YE253" s="10"/>
      <c r="YF253" s="10"/>
      <c r="YG253" s="10"/>
      <c r="YH253" s="10"/>
      <c r="YI253" s="10"/>
      <c r="YJ253" s="10"/>
      <c r="YK253" s="10"/>
      <c r="YL253" s="10"/>
      <c r="YM253" s="10"/>
      <c r="YN253" s="10"/>
      <c r="YO253" s="10"/>
      <c r="YP253" s="10"/>
      <c r="YQ253" s="10"/>
      <c r="YR253" s="10"/>
      <c r="YS253" s="10"/>
      <c r="YT253" s="10"/>
      <c r="YU253" s="10"/>
      <c r="YV253" s="10"/>
      <c r="YW253" s="10"/>
      <c r="YX253" s="10"/>
      <c r="YY253" s="10"/>
      <c r="YZ253" s="10"/>
      <c r="ZA253" s="10"/>
      <c r="ZB253" s="10"/>
      <c r="ZC253" s="10"/>
      <c r="ZD253" s="10"/>
      <c r="ZE253" s="10"/>
      <c r="ZF253" s="10"/>
      <c r="ZG253" s="10"/>
      <c r="ZH253" s="10"/>
      <c r="ZI253" s="10"/>
      <c r="ZJ253" s="10"/>
      <c r="ZK253" s="10"/>
      <c r="ZL253" s="10"/>
      <c r="ZM253" s="10"/>
      <c r="ZN253" s="10"/>
      <c r="ZO253" s="10"/>
      <c r="ZP253" s="10"/>
      <c r="ZQ253" s="10"/>
      <c r="ZR253" s="10"/>
      <c r="ZS253" s="10"/>
      <c r="ZT253" s="10"/>
      <c r="ZU253" s="10"/>
      <c r="ZV253" s="10"/>
      <c r="ZW253" s="10"/>
      <c r="ZX253" s="10"/>
      <c r="ZY253" s="10"/>
      <c r="ZZ253" s="10"/>
      <c r="AAA253" s="10"/>
      <c r="AAB253" s="10"/>
      <c r="AAC253" s="10"/>
      <c r="AAD253" s="10"/>
      <c r="AAE253" s="10"/>
      <c r="AAF253" s="10"/>
      <c r="AAG253" s="10"/>
      <c r="AAH253" s="10"/>
      <c r="AAI253" s="10"/>
      <c r="AAJ253" s="10"/>
      <c r="AAK253" s="10"/>
      <c r="AAL253" s="10"/>
      <c r="AAM253" s="10"/>
      <c r="AAN253" s="10"/>
      <c r="AAO253" s="10"/>
      <c r="AAP253" s="10"/>
      <c r="AAQ253" s="10"/>
      <c r="AAR253" s="10"/>
      <c r="AAS253" s="10"/>
      <c r="AAT253" s="10"/>
      <c r="AAU253" s="10"/>
      <c r="AAV253" s="10"/>
      <c r="AAW253" s="10"/>
      <c r="AAX253" s="10"/>
      <c r="AAY253" s="10"/>
      <c r="AAZ253" s="10"/>
      <c r="ABA253" s="10"/>
      <c r="ABB253" s="10"/>
      <c r="ABC253" s="10"/>
      <c r="ABD253" s="10"/>
      <c r="ABE253" s="10"/>
      <c r="ABF253" s="10"/>
      <c r="ABG253" s="10"/>
      <c r="ABH253" s="10"/>
      <c r="ABI253" s="10"/>
      <c r="ABJ253" s="10"/>
      <c r="ABK253" s="10"/>
      <c r="ABL253" s="10"/>
      <c r="ABM253" s="10"/>
      <c r="ABN253" s="10"/>
      <c r="ABO253" s="10"/>
      <c r="ABP253" s="10"/>
      <c r="ABQ253" s="10"/>
      <c r="ABR253" s="10"/>
      <c r="ABS253" s="10"/>
      <c r="ABT253" s="10"/>
      <c r="ABU253" s="10"/>
      <c r="ABV253" s="10"/>
      <c r="ABW253" s="10"/>
      <c r="ABX253" s="10"/>
      <c r="ABY253" s="10"/>
      <c r="ABZ253" s="10"/>
      <c r="ACA253" s="10"/>
      <c r="ACB253" s="10"/>
      <c r="ACC253" s="10"/>
      <c r="ACD253" s="10"/>
      <c r="ACE253" s="10"/>
      <c r="ACF253" s="10"/>
      <c r="ACG253" s="10"/>
      <c r="ACH253" s="10"/>
      <c r="ACI253" s="10"/>
      <c r="ACJ253" s="10"/>
      <c r="ACK253" s="10"/>
      <c r="ACL253" s="10"/>
      <c r="ACM253" s="10"/>
      <c r="ACN253" s="10"/>
      <c r="ACO253" s="10"/>
      <c r="ACP253" s="10"/>
      <c r="ACQ253" s="10"/>
      <c r="ACR253" s="10"/>
      <c r="ACS253" s="10"/>
      <c r="ACT253" s="10"/>
      <c r="ACU253" s="10"/>
      <c r="ACV253" s="10"/>
      <c r="ACW253" s="10"/>
      <c r="ACX253" s="10"/>
      <c r="ACY253" s="10"/>
      <c r="ACZ253" s="10"/>
      <c r="ADA253" s="10"/>
      <c r="ADB253" s="10"/>
      <c r="ADC253" s="10"/>
      <c r="ADD253" s="10"/>
      <c r="ADE253" s="10"/>
      <c r="ADF253" s="10"/>
      <c r="ADG253" s="10"/>
      <c r="ADH253" s="10"/>
      <c r="ADI253" s="10"/>
      <c r="ADJ253" s="10"/>
      <c r="ADK253" s="10"/>
      <c r="ADL253" s="10"/>
      <c r="ADM253" s="10"/>
      <c r="ADN253" s="10"/>
      <c r="ADO253" s="10"/>
      <c r="ADP253" s="10"/>
      <c r="ADQ253" s="10"/>
      <c r="ADR253" s="10"/>
      <c r="ADS253" s="10"/>
      <c r="ADT253" s="10"/>
      <c r="ADU253" s="10"/>
      <c r="ADV253" s="10"/>
      <c r="ADW253" s="10"/>
      <c r="ADX253" s="10"/>
      <c r="ADY253" s="10"/>
      <c r="ADZ253" s="10"/>
      <c r="AEA253" s="10"/>
      <c r="AEB253" s="10"/>
      <c r="AEC253" s="10"/>
      <c r="AED253" s="10"/>
      <c r="AEE253" s="10"/>
      <c r="AEF253" s="10"/>
      <c r="AEG253" s="10"/>
      <c r="AEH253" s="10"/>
      <c r="AEI253" s="10"/>
      <c r="AEJ253" s="10"/>
      <c r="AEK253" s="10"/>
      <c r="AEL253" s="10"/>
      <c r="AEM253" s="10"/>
      <c r="AEN253" s="10"/>
      <c r="AEO253" s="10"/>
      <c r="AEP253" s="10"/>
      <c r="AEQ253" s="10"/>
      <c r="AER253" s="10"/>
      <c r="AES253" s="10"/>
      <c r="AET253" s="10"/>
      <c r="AEU253" s="10"/>
      <c r="AEV253" s="10"/>
      <c r="AEW253" s="10"/>
      <c r="AEX253" s="10"/>
      <c r="AEY253" s="10"/>
      <c r="AEZ253" s="10"/>
      <c r="AFA253" s="10"/>
      <c r="AFB253" s="10"/>
      <c r="AFC253" s="10"/>
      <c r="AFD253" s="10"/>
      <c r="AFE253" s="10"/>
      <c r="AFF253" s="10"/>
      <c r="AFG253" s="10"/>
      <c r="AFH253" s="10"/>
      <c r="AFI253" s="10"/>
      <c r="AFJ253" s="10"/>
      <c r="AFK253" s="10"/>
      <c r="AFL253" s="10"/>
      <c r="AFM253" s="10"/>
      <c r="AFN253" s="10"/>
      <c r="AFO253" s="10"/>
      <c r="AFP253" s="10"/>
      <c r="AFQ253" s="10"/>
      <c r="AFR253" s="10"/>
      <c r="AFS253" s="10"/>
      <c r="AFT253" s="10"/>
      <c r="AFU253" s="10"/>
      <c r="AFV253" s="10"/>
      <c r="AFW253" s="10"/>
      <c r="AFX253" s="10"/>
      <c r="AFY253" s="10"/>
      <c r="AFZ253" s="10"/>
      <c r="AGA253" s="10"/>
      <c r="AGB253" s="10"/>
      <c r="AGC253" s="10"/>
      <c r="AGD253" s="10"/>
      <c r="AGE253" s="10"/>
      <c r="AGF253" s="10"/>
      <c r="AGG253" s="10"/>
      <c r="AGH253" s="10"/>
      <c r="AGI253" s="10"/>
      <c r="AGJ253" s="10"/>
      <c r="AGK253" s="10"/>
      <c r="AGL253" s="10"/>
      <c r="AGM253" s="10"/>
      <c r="AGN253" s="10"/>
      <c r="AGO253" s="10"/>
      <c r="AGP253" s="10"/>
      <c r="AGQ253" s="10"/>
      <c r="AGR253" s="10"/>
      <c r="AGS253" s="10"/>
      <c r="AGT253" s="10"/>
      <c r="AGU253" s="10"/>
      <c r="AGV253" s="10"/>
      <c r="AGW253" s="10"/>
      <c r="AGX253" s="10"/>
      <c r="AGY253" s="10"/>
      <c r="AGZ253" s="10"/>
      <c r="AHA253" s="10"/>
      <c r="AHB253" s="10"/>
      <c r="AHC253" s="10"/>
      <c r="AHD253" s="10"/>
      <c r="AHE253" s="10"/>
      <c r="AHF253" s="10"/>
      <c r="AHG253" s="10"/>
      <c r="AHH253" s="10"/>
      <c r="AHI253" s="10"/>
      <c r="AHJ253" s="10"/>
      <c r="AHK253" s="10"/>
      <c r="AHL253" s="10"/>
      <c r="AHM253" s="10"/>
      <c r="AHN253" s="10"/>
      <c r="AHO253" s="10"/>
      <c r="AHP253" s="10"/>
      <c r="AHQ253" s="10"/>
      <c r="AHR253" s="10"/>
      <c r="AHS253" s="10"/>
      <c r="AHT253" s="10"/>
      <c r="AHU253" s="10"/>
      <c r="AHV253" s="10"/>
      <c r="AHW253" s="10"/>
      <c r="AHX253" s="10"/>
      <c r="AHY253" s="10"/>
      <c r="AHZ253" s="10"/>
      <c r="AIA253" s="10"/>
      <c r="AIB253" s="10"/>
      <c r="AIC253" s="10"/>
      <c r="AID253" s="10"/>
      <c r="AIE253" s="10"/>
      <c r="AIF253" s="10"/>
      <c r="AIG253" s="10"/>
      <c r="AIH253" s="10"/>
      <c r="AII253" s="10"/>
      <c r="AIJ253" s="10"/>
      <c r="AIK253" s="10"/>
      <c r="AIL253" s="10"/>
      <c r="AIM253" s="10"/>
      <c r="AIN253" s="10"/>
      <c r="AIO253" s="10"/>
      <c r="AIP253" s="10"/>
      <c r="AIQ253" s="10"/>
      <c r="AIR253" s="10"/>
      <c r="AIS253" s="10"/>
      <c r="AIT253" s="10"/>
      <c r="AIU253" s="10"/>
      <c r="AIV253" s="10"/>
      <c r="AIW253" s="10"/>
      <c r="AIX253" s="10"/>
      <c r="AIY253" s="10"/>
      <c r="AIZ253" s="10"/>
      <c r="AJA253" s="10"/>
      <c r="AJB253" s="10"/>
      <c r="AJC253" s="10"/>
      <c r="AJD253" s="10"/>
      <c r="AJE253" s="10"/>
      <c r="AJF253" s="10"/>
      <c r="AJG253" s="10"/>
      <c r="AJH253" s="10"/>
      <c r="AJI253" s="10"/>
      <c r="AJJ253" s="10"/>
      <c r="AJK253" s="10"/>
      <c r="AJL253" s="10"/>
      <c r="AJM253" s="10"/>
      <c r="AJN253" s="10"/>
      <c r="AJO253" s="10"/>
      <c r="AJP253" s="10"/>
      <c r="AJQ253" s="10"/>
      <c r="AJR253" s="10"/>
      <c r="AJS253" s="10"/>
      <c r="AJT253" s="10"/>
      <c r="AJU253" s="10"/>
      <c r="AJV253" s="10"/>
      <c r="AJW253" s="10"/>
      <c r="AJX253" s="10"/>
      <c r="AJY253" s="10"/>
      <c r="AJZ253" s="10"/>
      <c r="AKA253" s="10"/>
      <c r="AKB253" s="10"/>
      <c r="AKC253" s="10"/>
      <c r="AKD253" s="10"/>
      <c r="AKE253" s="10"/>
      <c r="AKF253" s="10"/>
      <c r="AKG253" s="10"/>
      <c r="AKH253" s="10"/>
      <c r="AKI253" s="10"/>
      <c r="AKJ253" s="10"/>
      <c r="AKK253" s="10"/>
      <c r="AKL253" s="10"/>
      <c r="AKM253" s="10"/>
      <c r="AKN253" s="10"/>
      <c r="AKO253" s="10"/>
      <c r="AKP253" s="10"/>
      <c r="AKQ253" s="10"/>
      <c r="AKR253" s="10"/>
      <c r="AKS253" s="10"/>
      <c r="AKT253" s="10"/>
      <c r="AKU253" s="10"/>
      <c r="AKV253" s="10"/>
      <c r="AKW253" s="10"/>
      <c r="AKX253" s="10"/>
      <c r="AKY253" s="10"/>
      <c r="AKZ253" s="10"/>
      <c r="ALA253" s="10"/>
      <c r="ALB253" s="10"/>
      <c r="ALC253" s="10"/>
      <c r="ALD253" s="10"/>
      <c r="ALE253" s="10"/>
      <c r="ALF253" s="10"/>
      <c r="ALG253" s="10"/>
      <c r="ALH253" s="10"/>
      <c r="ALI253" s="10"/>
      <c r="ALJ253" s="10"/>
      <c r="ALK253" s="10"/>
      <c r="ALL253" s="10"/>
      <c r="ALM253" s="10"/>
      <c r="ALN253" s="10"/>
      <c r="ALO253" s="10"/>
      <c r="ALP253" s="10"/>
      <c r="ALQ253" s="10"/>
      <c r="ALR253" s="10"/>
      <c r="ALS253" s="10"/>
      <c r="ALT253" s="10"/>
      <c r="ALU253" s="10"/>
      <c r="ALV253" s="10"/>
      <c r="ALW253" s="10"/>
      <c r="ALX253" s="10"/>
      <c r="ALY253" s="10"/>
      <c r="ALZ253" s="10"/>
      <c r="AMA253" s="10"/>
      <c r="AMB253" s="10"/>
      <c r="AMC253" s="10"/>
      <c r="AMD253" s="10"/>
      <c r="AME253" s="10"/>
      <c r="AMF253" s="10"/>
      <c r="AMG253" s="10"/>
      <c r="AMH253" s="10"/>
      <c r="AMI253" s="10"/>
      <c r="AMJ253" s="10"/>
    </row>
    <row r="254" spans="1:1029" customFormat="1" ht="14.1" customHeight="1">
      <c r="A254" s="8" t="str">
        <f>SUBSTITUTE(CONCATENATE(I254,J254,IF(K254="Identifier","ID",IF(AND(K254="Text",OR(I254&lt;&gt;"",J254&lt;&gt;"")),"",K254)),IF(AND(M254&lt;&gt;"Text",K254&lt;&gt;M254,NOT(AND(K254="URI",M254="Identifier")),NOT(AND(K254="UUID",M254="Identifier")),NOT(AND(K254="OID",M254="Identifier"))),IF(M254="Identifier","ID",M254),""))," ","")</f>
        <v>JointProcurementEntityRoleTypeCode</v>
      </c>
      <c r="B254" s="9" t="s">
        <v>219</v>
      </c>
      <c r="C254" s="8"/>
      <c r="D254" s="8"/>
      <c r="E254" s="8"/>
      <c r="F254" s="8" t="str">
        <f>CONCATENATE( IF(G254="","",CONCATENATE(G254,"_ ")),H254,". ",IF(I254="","",CONCATENATE(I254,"_ ")),L254,IF(OR(I254&lt;&gt;"",L254&lt;&gt;M254),CONCATENATE(". ",M254),""))</f>
        <v>Procuring Entity. Joint Procurement Entity Role Type Code. Code</v>
      </c>
      <c r="G254" s="8"/>
      <c r="H254" s="8" t="s">
        <v>224</v>
      </c>
      <c r="I254" s="8"/>
      <c r="J254" s="8" t="s">
        <v>478</v>
      </c>
      <c r="K254" s="8" t="s">
        <v>212</v>
      </c>
      <c r="L254" s="8" t="str">
        <f>IF(J254&lt;&gt;"",CONCATENATE(J254," ",K254),K254)</f>
        <v>Joint Procurement Entity Role Type Code</v>
      </c>
      <c r="M254" s="8" t="s">
        <v>212</v>
      </c>
      <c r="N254" s="8"/>
      <c r="O254" s="8" t="str">
        <f>IF(N254&lt;&gt;"",CONCATENATE(N254,"_ ",M254,". Type"),CONCATENATE(M254,". Type"))</f>
        <v>Code. Type</v>
      </c>
      <c r="P254" s="8"/>
      <c r="Q254" s="8"/>
      <c r="R254" s="8" t="s">
        <v>213</v>
      </c>
      <c r="S254" s="8"/>
      <c r="T254" s="8" t="s">
        <v>479</v>
      </c>
      <c r="U254" s="8"/>
      <c r="V254" s="8"/>
      <c r="W254" s="8"/>
      <c r="X254" s="10"/>
      <c r="Y254" s="8" t="s">
        <v>211</v>
      </c>
      <c r="Z254" s="8"/>
      <c r="AA254" s="44">
        <v>43319</v>
      </c>
      <c r="AB254" s="23"/>
      <c r="AC254" s="23"/>
      <c r="AD254" s="23"/>
      <c r="AE254" s="23"/>
      <c r="AF254" s="23"/>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c r="HP254" s="10"/>
      <c r="HQ254" s="10"/>
      <c r="HR254" s="10"/>
      <c r="HS254" s="10"/>
      <c r="HT254" s="10"/>
      <c r="HU254" s="10"/>
      <c r="HV254" s="10"/>
      <c r="HW254" s="10"/>
      <c r="HX254" s="10"/>
      <c r="HY254" s="10"/>
      <c r="HZ254" s="10"/>
      <c r="IA254" s="10"/>
      <c r="IB254" s="10"/>
      <c r="IC254" s="10"/>
      <c r="ID254" s="10"/>
      <c r="IE254" s="10"/>
      <c r="IF254" s="10"/>
      <c r="IG254" s="10"/>
      <c r="IH254" s="10"/>
      <c r="II254" s="10"/>
      <c r="IJ254" s="10"/>
      <c r="IK254" s="10"/>
      <c r="IL254" s="10"/>
      <c r="IM254" s="10"/>
      <c r="IN254" s="10"/>
      <c r="IO254" s="10"/>
      <c r="IP254" s="10"/>
      <c r="IQ254" s="10"/>
      <c r="IR254" s="10"/>
      <c r="IS254" s="10"/>
      <c r="IT254" s="10"/>
      <c r="IU254" s="10"/>
      <c r="IV254" s="10"/>
      <c r="IW254" s="10"/>
      <c r="IX254" s="10"/>
      <c r="IY254" s="10"/>
      <c r="IZ254" s="10"/>
      <c r="JA254" s="10"/>
      <c r="JB254" s="10"/>
      <c r="JC254" s="10"/>
      <c r="JD254" s="10"/>
      <c r="JE254" s="10"/>
      <c r="JF254" s="10"/>
      <c r="JG254" s="10"/>
      <c r="JH254" s="10"/>
      <c r="JI254" s="10"/>
      <c r="JJ254" s="10"/>
      <c r="JK254" s="10"/>
      <c r="JL254" s="10"/>
      <c r="JM254" s="10"/>
      <c r="JN254" s="10"/>
      <c r="JO254" s="10"/>
      <c r="JP254" s="10"/>
      <c r="JQ254" s="10"/>
      <c r="JR254" s="10"/>
      <c r="JS254" s="10"/>
      <c r="JT254" s="10"/>
      <c r="JU254" s="10"/>
      <c r="JV254" s="10"/>
      <c r="JW254" s="10"/>
      <c r="JX254" s="10"/>
      <c r="JY254" s="10"/>
      <c r="JZ254" s="10"/>
      <c r="KA254" s="10"/>
      <c r="KB254" s="10"/>
      <c r="KC254" s="10"/>
      <c r="KD254" s="10"/>
      <c r="KE254" s="10"/>
      <c r="KF254" s="10"/>
      <c r="KG254" s="10"/>
      <c r="KH254" s="10"/>
      <c r="KI254" s="10"/>
      <c r="KJ254" s="10"/>
      <c r="KK254" s="10"/>
      <c r="KL254" s="10"/>
      <c r="KM254" s="10"/>
      <c r="KN254" s="10"/>
      <c r="KO254" s="10"/>
      <c r="KP254" s="10"/>
      <c r="KQ254" s="10"/>
      <c r="KR254" s="10"/>
      <c r="KS254" s="10"/>
      <c r="KT254" s="10"/>
      <c r="KU254" s="10"/>
      <c r="KV254" s="10"/>
      <c r="KW254" s="10"/>
      <c r="KX254" s="10"/>
      <c r="KY254" s="10"/>
      <c r="KZ254" s="10"/>
      <c r="LA254" s="10"/>
      <c r="LB254" s="10"/>
      <c r="LC254" s="10"/>
      <c r="LD254" s="10"/>
      <c r="LE254" s="10"/>
      <c r="LF254" s="10"/>
      <c r="LG254" s="10"/>
      <c r="LH254" s="10"/>
      <c r="LI254" s="10"/>
      <c r="LJ254" s="10"/>
      <c r="LK254" s="10"/>
      <c r="LL254" s="10"/>
      <c r="LM254" s="10"/>
      <c r="LN254" s="10"/>
      <c r="LO254" s="10"/>
      <c r="LP254" s="10"/>
      <c r="LQ254" s="10"/>
      <c r="LR254" s="10"/>
      <c r="LS254" s="10"/>
      <c r="LT254" s="10"/>
      <c r="LU254" s="10"/>
      <c r="LV254" s="10"/>
      <c r="LW254" s="10"/>
      <c r="LX254" s="10"/>
      <c r="LY254" s="10"/>
      <c r="LZ254" s="10"/>
      <c r="MA254" s="10"/>
      <c r="MB254" s="10"/>
      <c r="MC254" s="10"/>
      <c r="MD254" s="10"/>
      <c r="ME254" s="10"/>
      <c r="MF254" s="10"/>
      <c r="MG254" s="10"/>
      <c r="MH254" s="10"/>
      <c r="MI254" s="10"/>
      <c r="MJ254" s="10"/>
      <c r="MK254" s="10"/>
      <c r="ML254" s="10"/>
      <c r="MM254" s="10"/>
      <c r="MN254" s="10"/>
      <c r="MO254" s="10"/>
      <c r="MP254" s="10"/>
      <c r="MQ254" s="10"/>
      <c r="MR254" s="10"/>
      <c r="MS254" s="10"/>
      <c r="MT254" s="10"/>
      <c r="MU254" s="10"/>
      <c r="MV254" s="10"/>
      <c r="MW254" s="10"/>
      <c r="MX254" s="10"/>
      <c r="MY254" s="10"/>
      <c r="MZ254" s="10"/>
      <c r="NA254" s="10"/>
      <c r="NB254" s="10"/>
      <c r="NC254" s="10"/>
      <c r="ND254" s="10"/>
      <c r="NE254" s="10"/>
      <c r="NF254" s="10"/>
      <c r="NG254" s="10"/>
      <c r="NH254" s="10"/>
      <c r="NI254" s="10"/>
      <c r="NJ254" s="10"/>
      <c r="NK254" s="10"/>
      <c r="NL254" s="10"/>
      <c r="NM254" s="10"/>
      <c r="NN254" s="10"/>
      <c r="NO254" s="10"/>
      <c r="NP254" s="10"/>
      <c r="NQ254" s="10"/>
      <c r="NR254" s="10"/>
      <c r="NS254" s="10"/>
      <c r="NT254" s="10"/>
      <c r="NU254" s="10"/>
      <c r="NV254" s="10"/>
      <c r="NW254" s="10"/>
      <c r="NX254" s="10"/>
      <c r="NY254" s="10"/>
      <c r="NZ254" s="10"/>
      <c r="OA254" s="10"/>
      <c r="OB254" s="10"/>
      <c r="OC254" s="10"/>
      <c r="OD254" s="10"/>
      <c r="OE254" s="10"/>
      <c r="OF254" s="10"/>
      <c r="OG254" s="10"/>
      <c r="OH254" s="10"/>
      <c r="OI254" s="10"/>
      <c r="OJ254" s="10"/>
      <c r="OK254" s="10"/>
      <c r="OL254" s="10"/>
      <c r="OM254" s="10"/>
      <c r="ON254" s="10"/>
      <c r="OO254" s="10"/>
      <c r="OP254" s="10"/>
      <c r="OQ254" s="10"/>
      <c r="OR254" s="10"/>
      <c r="OS254" s="10"/>
      <c r="OT254" s="10"/>
      <c r="OU254" s="10"/>
      <c r="OV254" s="10"/>
      <c r="OW254" s="10"/>
      <c r="OX254" s="10"/>
      <c r="OY254" s="10"/>
      <c r="OZ254" s="10"/>
      <c r="PA254" s="10"/>
      <c r="PB254" s="10"/>
      <c r="PC254" s="10"/>
      <c r="PD254" s="10"/>
      <c r="PE254" s="10"/>
      <c r="PF254" s="10"/>
      <c r="PG254" s="10"/>
      <c r="PH254" s="10"/>
      <c r="PI254" s="10"/>
      <c r="PJ254" s="10"/>
      <c r="PK254" s="10"/>
      <c r="PL254" s="10"/>
      <c r="PM254" s="10"/>
      <c r="PN254" s="10"/>
      <c r="PO254" s="10"/>
      <c r="PP254" s="10"/>
      <c r="PQ254" s="10"/>
      <c r="PR254" s="10"/>
      <c r="PS254" s="10"/>
      <c r="PT254" s="10"/>
      <c r="PU254" s="10"/>
      <c r="PV254" s="10"/>
      <c r="PW254" s="10"/>
      <c r="PX254" s="10"/>
      <c r="PY254" s="10"/>
      <c r="PZ254" s="10"/>
      <c r="QA254" s="10"/>
      <c r="QB254" s="10"/>
      <c r="QC254" s="10"/>
      <c r="QD254" s="10"/>
      <c r="QE254" s="10"/>
      <c r="QF254" s="10"/>
      <c r="QG254" s="10"/>
      <c r="QH254" s="10"/>
      <c r="QI254" s="10"/>
      <c r="QJ254" s="10"/>
      <c r="QK254" s="10"/>
      <c r="QL254" s="10"/>
      <c r="QM254" s="10"/>
      <c r="QN254" s="10"/>
      <c r="QO254" s="10"/>
      <c r="QP254" s="10"/>
      <c r="QQ254" s="10"/>
      <c r="QR254" s="10"/>
      <c r="QS254" s="10"/>
      <c r="QT254" s="10"/>
      <c r="QU254" s="10"/>
      <c r="QV254" s="10"/>
      <c r="QW254" s="10"/>
      <c r="QX254" s="10"/>
      <c r="QY254" s="10"/>
      <c r="QZ254" s="10"/>
      <c r="RA254" s="10"/>
      <c r="RB254" s="10"/>
      <c r="RC254" s="10"/>
      <c r="RD254" s="10"/>
      <c r="RE254" s="10"/>
      <c r="RF254" s="10"/>
      <c r="RG254" s="10"/>
      <c r="RH254" s="10"/>
      <c r="RI254" s="10"/>
      <c r="RJ254" s="10"/>
      <c r="RK254" s="10"/>
      <c r="RL254" s="10"/>
      <c r="RM254" s="10"/>
      <c r="RN254" s="10"/>
      <c r="RO254" s="10"/>
      <c r="RP254" s="10"/>
      <c r="RQ254" s="10"/>
      <c r="RR254" s="10"/>
      <c r="RS254" s="10"/>
      <c r="RT254" s="10"/>
      <c r="RU254" s="10"/>
      <c r="RV254" s="10"/>
      <c r="RW254" s="10"/>
      <c r="RX254" s="10"/>
      <c r="RY254" s="10"/>
      <c r="RZ254" s="10"/>
      <c r="SA254" s="10"/>
      <c r="SB254" s="10"/>
      <c r="SC254" s="10"/>
      <c r="SD254" s="10"/>
      <c r="SE254" s="10"/>
      <c r="SF254" s="10"/>
      <c r="SG254" s="10"/>
      <c r="SH254" s="10"/>
      <c r="SI254" s="10"/>
      <c r="SJ254" s="10"/>
      <c r="SK254" s="10"/>
      <c r="SL254" s="10"/>
      <c r="SM254" s="10"/>
      <c r="SN254" s="10"/>
      <c r="SO254" s="10"/>
      <c r="SP254" s="10"/>
      <c r="SQ254" s="10"/>
      <c r="SR254" s="10"/>
      <c r="SS254" s="10"/>
      <c r="ST254" s="10"/>
      <c r="SU254" s="10"/>
      <c r="SV254" s="10"/>
      <c r="SW254" s="10"/>
      <c r="SX254" s="10"/>
      <c r="SY254" s="10"/>
      <c r="SZ254" s="10"/>
      <c r="TA254" s="10"/>
      <c r="TB254" s="10"/>
      <c r="TC254" s="10"/>
      <c r="TD254" s="10"/>
      <c r="TE254" s="10"/>
      <c r="TF254" s="10"/>
      <c r="TG254" s="10"/>
      <c r="TH254" s="10"/>
      <c r="TI254" s="10"/>
      <c r="TJ254" s="10"/>
      <c r="TK254" s="10"/>
      <c r="TL254" s="10"/>
      <c r="TM254" s="10"/>
      <c r="TN254" s="10"/>
      <c r="TO254" s="10"/>
      <c r="TP254" s="10"/>
      <c r="TQ254" s="10"/>
      <c r="TR254" s="10"/>
      <c r="TS254" s="10"/>
      <c r="TT254" s="10"/>
      <c r="TU254" s="10"/>
      <c r="TV254" s="10"/>
      <c r="TW254" s="10"/>
      <c r="TX254" s="10"/>
      <c r="TY254" s="10"/>
      <c r="TZ254" s="10"/>
      <c r="UA254" s="10"/>
      <c r="UB254" s="10"/>
      <c r="UC254" s="10"/>
      <c r="UD254" s="10"/>
      <c r="UE254" s="10"/>
      <c r="UF254" s="10"/>
      <c r="UG254" s="10"/>
      <c r="UH254" s="10"/>
      <c r="UI254" s="10"/>
      <c r="UJ254" s="10"/>
      <c r="UK254" s="10"/>
      <c r="UL254" s="10"/>
      <c r="UM254" s="10"/>
      <c r="UN254" s="10"/>
      <c r="UO254" s="10"/>
      <c r="UP254" s="10"/>
      <c r="UQ254" s="10"/>
      <c r="UR254" s="10"/>
      <c r="US254" s="10"/>
      <c r="UT254" s="10"/>
      <c r="UU254" s="10"/>
      <c r="UV254" s="10"/>
      <c r="UW254" s="10"/>
      <c r="UX254" s="10"/>
      <c r="UY254" s="10"/>
      <c r="UZ254" s="10"/>
      <c r="VA254" s="10"/>
      <c r="VB254" s="10"/>
      <c r="VC254" s="10"/>
      <c r="VD254" s="10"/>
      <c r="VE254" s="10"/>
      <c r="VF254" s="10"/>
      <c r="VG254" s="10"/>
      <c r="VH254" s="10"/>
      <c r="VI254" s="10"/>
      <c r="VJ254" s="10"/>
      <c r="VK254" s="10"/>
      <c r="VL254" s="10"/>
      <c r="VM254" s="10"/>
      <c r="VN254" s="10"/>
      <c r="VO254" s="10"/>
      <c r="VP254" s="10"/>
      <c r="VQ254" s="10"/>
      <c r="VR254" s="10"/>
      <c r="VS254" s="10"/>
      <c r="VT254" s="10"/>
      <c r="VU254" s="10"/>
      <c r="VV254" s="10"/>
      <c r="VW254" s="10"/>
      <c r="VX254" s="10"/>
      <c r="VY254" s="10"/>
      <c r="VZ254" s="10"/>
      <c r="WA254" s="10"/>
      <c r="WB254" s="10"/>
      <c r="WC254" s="10"/>
      <c r="WD254" s="10"/>
      <c r="WE254" s="10"/>
      <c r="WF254" s="10"/>
      <c r="WG254" s="10"/>
      <c r="WH254" s="10"/>
      <c r="WI254" s="10"/>
      <c r="WJ254" s="10"/>
      <c r="WK254" s="10"/>
      <c r="WL254" s="10"/>
      <c r="WM254" s="10"/>
      <c r="WN254" s="10"/>
      <c r="WO254" s="10"/>
      <c r="WP254" s="10"/>
      <c r="WQ254" s="10"/>
      <c r="WR254" s="10"/>
      <c r="WS254" s="10"/>
      <c r="WT254" s="10"/>
      <c r="WU254" s="10"/>
      <c r="WV254" s="10"/>
      <c r="WW254" s="10"/>
      <c r="WX254" s="10"/>
      <c r="WY254" s="10"/>
      <c r="WZ254" s="10"/>
      <c r="XA254" s="10"/>
      <c r="XB254" s="10"/>
      <c r="XC254" s="10"/>
      <c r="XD254" s="10"/>
      <c r="XE254" s="10"/>
      <c r="XF254" s="10"/>
      <c r="XG254" s="10"/>
      <c r="XH254" s="10"/>
      <c r="XI254" s="10"/>
      <c r="XJ254" s="10"/>
      <c r="XK254" s="10"/>
      <c r="XL254" s="10"/>
      <c r="XM254" s="10"/>
      <c r="XN254" s="10"/>
      <c r="XO254" s="10"/>
      <c r="XP254" s="10"/>
      <c r="XQ254" s="10"/>
      <c r="XR254" s="10"/>
      <c r="XS254" s="10"/>
      <c r="XT254" s="10"/>
      <c r="XU254" s="10"/>
      <c r="XV254" s="10"/>
      <c r="XW254" s="10"/>
      <c r="XX254" s="10"/>
      <c r="XY254" s="10"/>
      <c r="XZ254" s="10"/>
      <c r="YA254" s="10"/>
      <c r="YB254" s="10"/>
      <c r="YC254" s="10"/>
      <c r="YD254" s="10"/>
      <c r="YE254" s="10"/>
      <c r="YF254" s="10"/>
      <c r="YG254" s="10"/>
      <c r="YH254" s="10"/>
      <c r="YI254" s="10"/>
      <c r="YJ254" s="10"/>
      <c r="YK254" s="10"/>
      <c r="YL254" s="10"/>
      <c r="YM254" s="10"/>
      <c r="YN254" s="10"/>
      <c r="YO254" s="10"/>
      <c r="YP254" s="10"/>
      <c r="YQ254" s="10"/>
      <c r="YR254" s="10"/>
      <c r="YS254" s="10"/>
      <c r="YT254" s="10"/>
      <c r="YU254" s="10"/>
      <c r="YV254" s="10"/>
      <c r="YW254" s="10"/>
      <c r="YX254" s="10"/>
      <c r="YY254" s="10"/>
      <c r="YZ254" s="10"/>
      <c r="ZA254" s="10"/>
      <c r="ZB254" s="10"/>
      <c r="ZC254" s="10"/>
      <c r="ZD254" s="10"/>
      <c r="ZE254" s="10"/>
      <c r="ZF254" s="10"/>
      <c r="ZG254" s="10"/>
      <c r="ZH254" s="10"/>
      <c r="ZI254" s="10"/>
      <c r="ZJ254" s="10"/>
      <c r="ZK254" s="10"/>
      <c r="ZL254" s="10"/>
      <c r="ZM254" s="10"/>
      <c r="ZN254" s="10"/>
      <c r="ZO254" s="10"/>
      <c r="ZP254" s="10"/>
      <c r="ZQ254" s="10"/>
      <c r="ZR254" s="10"/>
      <c r="ZS254" s="10"/>
      <c r="ZT254" s="10"/>
      <c r="ZU254" s="10"/>
      <c r="ZV254" s="10"/>
      <c r="ZW254" s="10"/>
      <c r="ZX254" s="10"/>
      <c r="ZY254" s="10"/>
      <c r="ZZ254" s="10"/>
      <c r="AAA254" s="10"/>
      <c r="AAB254" s="10"/>
      <c r="AAC254" s="10"/>
      <c r="AAD254" s="10"/>
      <c r="AAE254" s="10"/>
      <c r="AAF254" s="10"/>
      <c r="AAG254" s="10"/>
      <c r="AAH254" s="10"/>
      <c r="AAI254" s="10"/>
      <c r="AAJ254" s="10"/>
      <c r="AAK254" s="10"/>
      <c r="AAL254" s="10"/>
      <c r="AAM254" s="10"/>
      <c r="AAN254" s="10"/>
      <c r="AAO254" s="10"/>
      <c r="AAP254" s="10"/>
      <c r="AAQ254" s="10"/>
      <c r="AAR254" s="10"/>
      <c r="AAS254" s="10"/>
      <c r="AAT254" s="10"/>
      <c r="AAU254" s="10"/>
      <c r="AAV254" s="10"/>
      <c r="AAW254" s="10"/>
      <c r="AAX254" s="10"/>
      <c r="AAY254" s="10"/>
      <c r="AAZ254" s="10"/>
      <c r="ABA254" s="10"/>
      <c r="ABB254" s="10"/>
      <c r="ABC254" s="10"/>
      <c r="ABD254" s="10"/>
      <c r="ABE254" s="10"/>
      <c r="ABF254" s="10"/>
      <c r="ABG254" s="10"/>
      <c r="ABH254" s="10"/>
      <c r="ABI254" s="10"/>
      <c r="ABJ254" s="10"/>
      <c r="ABK254" s="10"/>
      <c r="ABL254" s="10"/>
      <c r="ABM254" s="10"/>
      <c r="ABN254" s="10"/>
      <c r="ABO254" s="10"/>
      <c r="ABP254" s="10"/>
      <c r="ABQ254" s="10"/>
      <c r="ABR254" s="10"/>
      <c r="ABS254" s="10"/>
      <c r="ABT254" s="10"/>
      <c r="ABU254" s="10"/>
      <c r="ABV254" s="10"/>
      <c r="ABW254" s="10"/>
      <c r="ABX254" s="10"/>
      <c r="ABY254" s="10"/>
      <c r="ABZ254" s="10"/>
      <c r="ACA254" s="10"/>
      <c r="ACB254" s="10"/>
      <c r="ACC254" s="10"/>
      <c r="ACD254" s="10"/>
      <c r="ACE254" s="10"/>
      <c r="ACF254" s="10"/>
      <c r="ACG254" s="10"/>
      <c r="ACH254" s="10"/>
      <c r="ACI254" s="10"/>
      <c r="ACJ254" s="10"/>
      <c r="ACK254" s="10"/>
      <c r="ACL254" s="10"/>
      <c r="ACM254" s="10"/>
      <c r="ACN254" s="10"/>
      <c r="ACO254" s="10"/>
      <c r="ACP254" s="10"/>
      <c r="ACQ254" s="10"/>
      <c r="ACR254" s="10"/>
      <c r="ACS254" s="10"/>
      <c r="ACT254" s="10"/>
      <c r="ACU254" s="10"/>
      <c r="ACV254" s="10"/>
      <c r="ACW254" s="10"/>
      <c r="ACX254" s="10"/>
      <c r="ACY254" s="10"/>
      <c r="ACZ254" s="10"/>
      <c r="ADA254" s="10"/>
      <c r="ADB254" s="10"/>
      <c r="ADC254" s="10"/>
      <c r="ADD254" s="10"/>
      <c r="ADE254" s="10"/>
      <c r="ADF254" s="10"/>
      <c r="ADG254" s="10"/>
      <c r="ADH254" s="10"/>
      <c r="ADI254" s="10"/>
      <c r="ADJ254" s="10"/>
      <c r="ADK254" s="10"/>
      <c r="ADL254" s="10"/>
      <c r="ADM254" s="10"/>
      <c r="ADN254" s="10"/>
      <c r="ADO254" s="10"/>
      <c r="ADP254" s="10"/>
      <c r="ADQ254" s="10"/>
      <c r="ADR254" s="10"/>
      <c r="ADS254" s="10"/>
      <c r="ADT254" s="10"/>
      <c r="ADU254" s="10"/>
      <c r="ADV254" s="10"/>
      <c r="ADW254" s="10"/>
      <c r="ADX254" s="10"/>
      <c r="ADY254" s="10"/>
      <c r="ADZ254" s="10"/>
      <c r="AEA254" s="10"/>
      <c r="AEB254" s="10"/>
      <c r="AEC254" s="10"/>
      <c r="AED254" s="10"/>
      <c r="AEE254" s="10"/>
      <c r="AEF254" s="10"/>
      <c r="AEG254" s="10"/>
      <c r="AEH254" s="10"/>
      <c r="AEI254" s="10"/>
      <c r="AEJ254" s="10"/>
      <c r="AEK254" s="10"/>
      <c r="AEL254" s="10"/>
      <c r="AEM254" s="10"/>
      <c r="AEN254" s="10"/>
      <c r="AEO254" s="10"/>
      <c r="AEP254" s="10"/>
      <c r="AEQ254" s="10"/>
      <c r="AER254" s="10"/>
      <c r="AES254" s="10"/>
      <c r="AET254" s="10"/>
      <c r="AEU254" s="10"/>
      <c r="AEV254" s="10"/>
      <c r="AEW254" s="10"/>
      <c r="AEX254" s="10"/>
      <c r="AEY254" s="10"/>
      <c r="AEZ254" s="10"/>
      <c r="AFA254" s="10"/>
      <c r="AFB254" s="10"/>
      <c r="AFC254" s="10"/>
      <c r="AFD254" s="10"/>
      <c r="AFE254" s="10"/>
      <c r="AFF254" s="10"/>
      <c r="AFG254" s="10"/>
      <c r="AFH254" s="10"/>
      <c r="AFI254" s="10"/>
      <c r="AFJ254" s="10"/>
      <c r="AFK254" s="10"/>
      <c r="AFL254" s="10"/>
      <c r="AFM254" s="10"/>
      <c r="AFN254" s="10"/>
      <c r="AFO254" s="10"/>
      <c r="AFP254" s="10"/>
      <c r="AFQ254" s="10"/>
      <c r="AFR254" s="10"/>
      <c r="AFS254" s="10"/>
      <c r="AFT254" s="10"/>
      <c r="AFU254" s="10"/>
      <c r="AFV254" s="10"/>
      <c r="AFW254" s="10"/>
      <c r="AFX254" s="10"/>
      <c r="AFY254" s="10"/>
      <c r="AFZ254" s="10"/>
      <c r="AGA254" s="10"/>
      <c r="AGB254" s="10"/>
      <c r="AGC254" s="10"/>
      <c r="AGD254" s="10"/>
      <c r="AGE254" s="10"/>
      <c r="AGF254" s="10"/>
      <c r="AGG254" s="10"/>
      <c r="AGH254" s="10"/>
      <c r="AGI254" s="10"/>
      <c r="AGJ254" s="10"/>
      <c r="AGK254" s="10"/>
      <c r="AGL254" s="10"/>
      <c r="AGM254" s="10"/>
      <c r="AGN254" s="10"/>
      <c r="AGO254" s="10"/>
      <c r="AGP254" s="10"/>
      <c r="AGQ254" s="10"/>
      <c r="AGR254" s="10"/>
      <c r="AGS254" s="10"/>
      <c r="AGT254" s="10"/>
      <c r="AGU254" s="10"/>
      <c r="AGV254" s="10"/>
      <c r="AGW254" s="10"/>
      <c r="AGX254" s="10"/>
      <c r="AGY254" s="10"/>
      <c r="AGZ254" s="10"/>
      <c r="AHA254" s="10"/>
      <c r="AHB254" s="10"/>
      <c r="AHC254" s="10"/>
      <c r="AHD254" s="10"/>
      <c r="AHE254" s="10"/>
      <c r="AHF254" s="10"/>
      <c r="AHG254" s="10"/>
      <c r="AHH254" s="10"/>
      <c r="AHI254" s="10"/>
      <c r="AHJ254" s="10"/>
      <c r="AHK254" s="10"/>
      <c r="AHL254" s="10"/>
      <c r="AHM254" s="10"/>
      <c r="AHN254" s="10"/>
      <c r="AHO254" s="10"/>
      <c r="AHP254" s="10"/>
      <c r="AHQ254" s="10"/>
      <c r="AHR254" s="10"/>
      <c r="AHS254" s="10"/>
      <c r="AHT254" s="10"/>
      <c r="AHU254" s="10"/>
      <c r="AHV254" s="10"/>
      <c r="AHW254" s="10"/>
      <c r="AHX254" s="10"/>
      <c r="AHY254" s="10"/>
      <c r="AHZ254" s="10"/>
      <c r="AIA254" s="10"/>
      <c r="AIB254" s="10"/>
      <c r="AIC254" s="10"/>
      <c r="AID254" s="10"/>
      <c r="AIE254" s="10"/>
      <c r="AIF254" s="10"/>
      <c r="AIG254" s="10"/>
      <c r="AIH254" s="10"/>
      <c r="AII254" s="10"/>
      <c r="AIJ254" s="10"/>
      <c r="AIK254" s="10"/>
      <c r="AIL254" s="10"/>
      <c r="AIM254" s="10"/>
      <c r="AIN254" s="10"/>
      <c r="AIO254" s="10"/>
      <c r="AIP254" s="10"/>
      <c r="AIQ254" s="10"/>
      <c r="AIR254" s="10"/>
      <c r="AIS254" s="10"/>
      <c r="AIT254" s="10"/>
      <c r="AIU254" s="10"/>
      <c r="AIV254" s="10"/>
      <c r="AIW254" s="10"/>
      <c r="AIX254" s="10"/>
      <c r="AIY254" s="10"/>
      <c r="AIZ254" s="10"/>
      <c r="AJA254" s="10"/>
      <c r="AJB254" s="10"/>
      <c r="AJC254" s="10"/>
      <c r="AJD254" s="10"/>
      <c r="AJE254" s="10"/>
      <c r="AJF254" s="10"/>
      <c r="AJG254" s="10"/>
      <c r="AJH254" s="10"/>
      <c r="AJI254" s="10"/>
      <c r="AJJ254" s="10"/>
      <c r="AJK254" s="10"/>
      <c r="AJL254" s="10"/>
      <c r="AJM254" s="10"/>
      <c r="AJN254" s="10"/>
      <c r="AJO254" s="10"/>
      <c r="AJP254" s="10"/>
      <c r="AJQ254" s="10"/>
      <c r="AJR254" s="10"/>
      <c r="AJS254" s="10"/>
      <c r="AJT254" s="10"/>
      <c r="AJU254" s="10"/>
      <c r="AJV254" s="10"/>
      <c r="AJW254" s="10"/>
      <c r="AJX254" s="10"/>
      <c r="AJY254" s="10"/>
      <c r="AJZ254" s="10"/>
      <c r="AKA254" s="10"/>
      <c r="AKB254" s="10"/>
      <c r="AKC254" s="10"/>
      <c r="AKD254" s="10"/>
      <c r="AKE254" s="10"/>
      <c r="AKF254" s="10"/>
      <c r="AKG254" s="10"/>
      <c r="AKH254" s="10"/>
      <c r="AKI254" s="10"/>
      <c r="AKJ254" s="10"/>
      <c r="AKK254" s="10"/>
      <c r="AKL254" s="10"/>
      <c r="AKM254" s="10"/>
      <c r="AKN254" s="10"/>
      <c r="AKO254" s="10"/>
      <c r="AKP254" s="10"/>
      <c r="AKQ254" s="10"/>
      <c r="AKR254" s="10"/>
      <c r="AKS254" s="10"/>
      <c r="AKT254" s="10"/>
      <c r="AKU254" s="10"/>
      <c r="AKV254" s="10"/>
      <c r="AKW254" s="10"/>
      <c r="AKX254" s="10"/>
      <c r="AKY254" s="10"/>
      <c r="AKZ254" s="10"/>
      <c r="ALA254" s="10"/>
      <c r="ALB254" s="10"/>
      <c r="ALC254" s="10"/>
      <c r="ALD254" s="10"/>
      <c r="ALE254" s="10"/>
      <c r="ALF254" s="10"/>
      <c r="ALG254" s="10"/>
      <c r="ALH254" s="10"/>
      <c r="ALI254" s="10"/>
      <c r="ALJ254" s="10"/>
      <c r="ALK254" s="10"/>
      <c r="ALL254" s="10"/>
      <c r="ALM254" s="10"/>
      <c r="ALN254" s="10"/>
      <c r="ALO254" s="10"/>
      <c r="ALP254" s="10"/>
      <c r="ALQ254" s="10"/>
      <c r="ALR254" s="10"/>
      <c r="ALS254" s="10"/>
      <c r="ALT254" s="10"/>
      <c r="ALU254" s="10"/>
      <c r="ALV254" s="10"/>
      <c r="ALW254" s="10"/>
      <c r="ALX254" s="10"/>
      <c r="ALY254" s="10"/>
      <c r="ALZ254" s="10"/>
      <c r="AMA254" s="10"/>
      <c r="AMB254" s="10"/>
      <c r="AMC254" s="10"/>
      <c r="AMD254" s="10"/>
      <c r="AME254" s="10"/>
      <c r="AMF254" s="10"/>
      <c r="AMG254" s="10"/>
      <c r="AMH254" s="10"/>
      <c r="AMI254" s="10"/>
      <c r="AMJ254" s="10"/>
    </row>
    <row r="255" spans="1:1029" customFormat="1" ht="14.1" customHeight="1">
      <c r="A255" s="8" t="str">
        <f>SUBSTITUTE(CONCATENATE(I255,J255,IF(K255="Identifier","ID",IF(AND(K255="Text",OR(I255&lt;&gt;"",J255&lt;&gt;"")),"",K255)),IF(AND(M255&lt;&gt;"Text",K255&lt;&gt;M255,NOT(AND(K255="URI",M255="Identifier")),NOT(AND(K255="UUID",M255="Identifier")),NOT(AND(K255="OID",M255="Identifier"))),IF(M255="Identifier","ID",M255),""))," ","")</f>
        <v>MainActivityTaxonomyCode</v>
      </c>
      <c r="B255" s="9" t="s">
        <v>214</v>
      </c>
      <c r="C255" s="8"/>
      <c r="D255" s="8"/>
      <c r="E255" s="8"/>
      <c r="F255" s="8" t="str">
        <f>CONCATENATE( IF(G255="","",CONCATENATE(G255,"_ ")),H255,". ",IF(I255="","",CONCATENATE(I255,"_ ")),L255,IF(OR(I255&lt;&gt;"",L255&lt;&gt;M255),CONCATENATE(". ",M255),""))</f>
        <v>Procuring Entity. Main Activity Taxonomy Code. Code</v>
      </c>
      <c r="G255" s="8"/>
      <c r="H255" s="8" t="s">
        <v>224</v>
      </c>
      <c r="I255" s="8"/>
      <c r="J255" s="8" t="s">
        <v>480</v>
      </c>
      <c r="K255" s="8" t="s">
        <v>212</v>
      </c>
      <c r="L255" s="8" t="str">
        <f>IF(J255&lt;&gt;"",CONCATENATE(J255," ",K255),K255)</f>
        <v>Main Activity Taxonomy Code</v>
      </c>
      <c r="M255" s="8" t="s">
        <v>212</v>
      </c>
      <c r="N255" s="8"/>
      <c r="O255" s="8" t="str">
        <f>IF(N255&lt;&gt;"",CONCATENATE(N255,"_ ",M255,". Type"),CONCATENATE(M255,". Type"))</f>
        <v>Code. Type</v>
      </c>
      <c r="P255" s="8"/>
      <c r="Q255" s="8"/>
      <c r="R255" s="8" t="s">
        <v>213</v>
      </c>
      <c r="S255" s="8"/>
      <c r="T255" s="8" t="s">
        <v>481</v>
      </c>
      <c r="U255" s="8"/>
      <c r="V255" s="8"/>
      <c r="W255" s="8"/>
      <c r="X255" s="10"/>
      <c r="Y255" s="8" t="s">
        <v>211</v>
      </c>
      <c r="Z255" s="8"/>
      <c r="AA255" s="44">
        <v>43319</v>
      </c>
      <c r="AB255" s="23"/>
      <c r="AC255" s="23"/>
      <c r="AD255" s="23"/>
      <c r="AE255" s="23"/>
      <c r="AF255" s="23"/>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c r="HP255" s="10"/>
      <c r="HQ255" s="10"/>
      <c r="HR255" s="10"/>
      <c r="HS255" s="10"/>
      <c r="HT255" s="10"/>
      <c r="HU255" s="10"/>
      <c r="HV255" s="10"/>
      <c r="HW255" s="10"/>
      <c r="HX255" s="10"/>
      <c r="HY255" s="10"/>
      <c r="HZ255" s="10"/>
      <c r="IA255" s="10"/>
      <c r="IB255" s="10"/>
      <c r="IC255" s="10"/>
      <c r="ID255" s="10"/>
      <c r="IE255" s="10"/>
      <c r="IF255" s="10"/>
      <c r="IG255" s="10"/>
      <c r="IH255" s="10"/>
      <c r="II255" s="10"/>
      <c r="IJ255" s="10"/>
      <c r="IK255" s="10"/>
      <c r="IL255" s="10"/>
      <c r="IM255" s="10"/>
      <c r="IN255" s="10"/>
      <c r="IO255" s="10"/>
      <c r="IP255" s="10"/>
      <c r="IQ255" s="10"/>
      <c r="IR255" s="10"/>
      <c r="IS255" s="10"/>
      <c r="IT255" s="10"/>
      <c r="IU255" s="10"/>
      <c r="IV255" s="10"/>
      <c r="IW255" s="10"/>
      <c r="IX255" s="10"/>
      <c r="IY255" s="10"/>
      <c r="IZ255" s="10"/>
      <c r="JA255" s="10"/>
      <c r="JB255" s="10"/>
      <c r="JC255" s="10"/>
      <c r="JD255" s="10"/>
      <c r="JE255" s="10"/>
      <c r="JF255" s="10"/>
      <c r="JG255" s="10"/>
      <c r="JH255" s="10"/>
      <c r="JI255" s="10"/>
      <c r="JJ255" s="10"/>
      <c r="JK255" s="10"/>
      <c r="JL255" s="10"/>
      <c r="JM255" s="10"/>
      <c r="JN255" s="10"/>
      <c r="JO255" s="10"/>
      <c r="JP255" s="10"/>
      <c r="JQ255" s="10"/>
      <c r="JR255" s="10"/>
      <c r="JS255" s="10"/>
      <c r="JT255" s="10"/>
      <c r="JU255" s="10"/>
      <c r="JV255" s="10"/>
      <c r="JW255" s="10"/>
      <c r="JX255" s="10"/>
      <c r="JY255" s="10"/>
      <c r="JZ255" s="10"/>
      <c r="KA255" s="10"/>
      <c r="KB255" s="10"/>
      <c r="KC255" s="10"/>
      <c r="KD255" s="10"/>
      <c r="KE255" s="10"/>
      <c r="KF255" s="10"/>
      <c r="KG255" s="10"/>
      <c r="KH255" s="10"/>
      <c r="KI255" s="10"/>
      <c r="KJ255" s="10"/>
      <c r="KK255" s="10"/>
      <c r="KL255" s="10"/>
      <c r="KM255" s="10"/>
      <c r="KN255" s="10"/>
      <c r="KO255" s="10"/>
      <c r="KP255" s="10"/>
      <c r="KQ255" s="10"/>
      <c r="KR255" s="10"/>
      <c r="KS255" s="10"/>
      <c r="KT255" s="10"/>
      <c r="KU255" s="10"/>
      <c r="KV255" s="10"/>
      <c r="KW255" s="10"/>
      <c r="KX255" s="10"/>
      <c r="KY255" s="10"/>
      <c r="KZ255" s="10"/>
      <c r="LA255" s="10"/>
      <c r="LB255" s="10"/>
      <c r="LC255" s="10"/>
      <c r="LD255" s="10"/>
      <c r="LE255" s="10"/>
      <c r="LF255" s="10"/>
      <c r="LG255" s="10"/>
      <c r="LH255" s="10"/>
      <c r="LI255" s="10"/>
      <c r="LJ255" s="10"/>
      <c r="LK255" s="10"/>
      <c r="LL255" s="10"/>
      <c r="LM255" s="10"/>
      <c r="LN255" s="10"/>
      <c r="LO255" s="10"/>
      <c r="LP255" s="10"/>
      <c r="LQ255" s="10"/>
      <c r="LR255" s="10"/>
      <c r="LS255" s="10"/>
      <c r="LT255" s="10"/>
      <c r="LU255" s="10"/>
      <c r="LV255" s="10"/>
      <c r="LW255" s="10"/>
      <c r="LX255" s="10"/>
      <c r="LY255" s="10"/>
      <c r="LZ255" s="10"/>
      <c r="MA255" s="10"/>
      <c r="MB255" s="10"/>
      <c r="MC255" s="10"/>
      <c r="MD255" s="10"/>
      <c r="ME255" s="10"/>
      <c r="MF255" s="10"/>
      <c r="MG255" s="10"/>
      <c r="MH255" s="10"/>
      <c r="MI255" s="10"/>
      <c r="MJ255" s="10"/>
      <c r="MK255" s="10"/>
      <c r="ML255" s="10"/>
      <c r="MM255" s="10"/>
      <c r="MN255" s="10"/>
      <c r="MO255" s="10"/>
      <c r="MP255" s="10"/>
      <c r="MQ255" s="10"/>
      <c r="MR255" s="10"/>
      <c r="MS255" s="10"/>
      <c r="MT255" s="10"/>
      <c r="MU255" s="10"/>
      <c r="MV255" s="10"/>
      <c r="MW255" s="10"/>
      <c r="MX255" s="10"/>
      <c r="MY255" s="10"/>
      <c r="MZ255" s="10"/>
      <c r="NA255" s="10"/>
      <c r="NB255" s="10"/>
      <c r="NC255" s="10"/>
      <c r="ND255" s="10"/>
      <c r="NE255" s="10"/>
      <c r="NF255" s="10"/>
      <c r="NG255" s="10"/>
      <c r="NH255" s="10"/>
      <c r="NI255" s="10"/>
      <c r="NJ255" s="10"/>
      <c r="NK255" s="10"/>
      <c r="NL255" s="10"/>
      <c r="NM255" s="10"/>
      <c r="NN255" s="10"/>
      <c r="NO255" s="10"/>
      <c r="NP255" s="10"/>
      <c r="NQ255" s="10"/>
      <c r="NR255" s="10"/>
      <c r="NS255" s="10"/>
      <c r="NT255" s="10"/>
      <c r="NU255" s="10"/>
      <c r="NV255" s="10"/>
      <c r="NW255" s="10"/>
      <c r="NX255" s="10"/>
      <c r="NY255" s="10"/>
      <c r="NZ255" s="10"/>
      <c r="OA255" s="10"/>
      <c r="OB255" s="10"/>
      <c r="OC255" s="10"/>
      <c r="OD255" s="10"/>
      <c r="OE255" s="10"/>
      <c r="OF255" s="10"/>
      <c r="OG255" s="10"/>
      <c r="OH255" s="10"/>
      <c r="OI255" s="10"/>
      <c r="OJ255" s="10"/>
      <c r="OK255" s="10"/>
      <c r="OL255" s="10"/>
      <c r="OM255" s="10"/>
      <c r="ON255" s="10"/>
      <c r="OO255" s="10"/>
      <c r="OP255" s="10"/>
      <c r="OQ255" s="10"/>
      <c r="OR255" s="10"/>
      <c r="OS255" s="10"/>
      <c r="OT255" s="10"/>
      <c r="OU255" s="10"/>
      <c r="OV255" s="10"/>
      <c r="OW255" s="10"/>
      <c r="OX255" s="10"/>
      <c r="OY255" s="10"/>
      <c r="OZ255" s="10"/>
      <c r="PA255" s="10"/>
      <c r="PB255" s="10"/>
      <c r="PC255" s="10"/>
      <c r="PD255" s="10"/>
      <c r="PE255" s="10"/>
      <c r="PF255" s="10"/>
      <c r="PG255" s="10"/>
      <c r="PH255" s="10"/>
      <c r="PI255" s="10"/>
      <c r="PJ255" s="10"/>
      <c r="PK255" s="10"/>
      <c r="PL255" s="10"/>
      <c r="PM255" s="10"/>
      <c r="PN255" s="10"/>
      <c r="PO255" s="10"/>
      <c r="PP255" s="10"/>
      <c r="PQ255" s="10"/>
      <c r="PR255" s="10"/>
      <c r="PS255" s="10"/>
      <c r="PT255" s="10"/>
      <c r="PU255" s="10"/>
      <c r="PV255" s="10"/>
      <c r="PW255" s="10"/>
      <c r="PX255" s="10"/>
      <c r="PY255" s="10"/>
      <c r="PZ255" s="10"/>
      <c r="QA255" s="10"/>
      <c r="QB255" s="10"/>
      <c r="QC255" s="10"/>
      <c r="QD255" s="10"/>
      <c r="QE255" s="10"/>
      <c r="QF255" s="10"/>
      <c r="QG255" s="10"/>
      <c r="QH255" s="10"/>
      <c r="QI255" s="10"/>
      <c r="QJ255" s="10"/>
      <c r="QK255" s="10"/>
      <c r="QL255" s="10"/>
      <c r="QM255" s="10"/>
      <c r="QN255" s="10"/>
      <c r="QO255" s="10"/>
      <c r="QP255" s="10"/>
      <c r="QQ255" s="10"/>
      <c r="QR255" s="10"/>
      <c r="QS255" s="10"/>
      <c r="QT255" s="10"/>
      <c r="QU255" s="10"/>
      <c r="QV255" s="10"/>
      <c r="QW255" s="10"/>
      <c r="QX255" s="10"/>
      <c r="QY255" s="10"/>
      <c r="QZ255" s="10"/>
      <c r="RA255" s="10"/>
      <c r="RB255" s="10"/>
      <c r="RC255" s="10"/>
      <c r="RD255" s="10"/>
      <c r="RE255" s="10"/>
      <c r="RF255" s="10"/>
      <c r="RG255" s="10"/>
      <c r="RH255" s="10"/>
      <c r="RI255" s="10"/>
      <c r="RJ255" s="10"/>
      <c r="RK255" s="10"/>
      <c r="RL255" s="10"/>
      <c r="RM255" s="10"/>
      <c r="RN255" s="10"/>
      <c r="RO255" s="10"/>
      <c r="RP255" s="10"/>
      <c r="RQ255" s="10"/>
      <c r="RR255" s="10"/>
      <c r="RS255" s="10"/>
      <c r="RT255" s="10"/>
      <c r="RU255" s="10"/>
      <c r="RV255" s="10"/>
      <c r="RW255" s="10"/>
      <c r="RX255" s="10"/>
      <c r="RY255" s="10"/>
      <c r="RZ255" s="10"/>
      <c r="SA255" s="10"/>
      <c r="SB255" s="10"/>
      <c r="SC255" s="10"/>
      <c r="SD255" s="10"/>
      <c r="SE255" s="10"/>
      <c r="SF255" s="10"/>
      <c r="SG255" s="10"/>
      <c r="SH255" s="10"/>
      <c r="SI255" s="10"/>
      <c r="SJ255" s="10"/>
      <c r="SK255" s="10"/>
      <c r="SL255" s="10"/>
      <c r="SM255" s="10"/>
      <c r="SN255" s="10"/>
      <c r="SO255" s="10"/>
      <c r="SP255" s="10"/>
      <c r="SQ255" s="10"/>
      <c r="SR255" s="10"/>
      <c r="SS255" s="10"/>
      <c r="ST255" s="10"/>
      <c r="SU255" s="10"/>
      <c r="SV255" s="10"/>
      <c r="SW255" s="10"/>
      <c r="SX255" s="10"/>
      <c r="SY255" s="10"/>
      <c r="SZ255" s="10"/>
      <c r="TA255" s="10"/>
      <c r="TB255" s="10"/>
      <c r="TC255" s="10"/>
      <c r="TD255" s="10"/>
      <c r="TE255" s="10"/>
      <c r="TF255" s="10"/>
      <c r="TG255" s="10"/>
      <c r="TH255" s="10"/>
      <c r="TI255" s="10"/>
      <c r="TJ255" s="10"/>
      <c r="TK255" s="10"/>
      <c r="TL255" s="10"/>
      <c r="TM255" s="10"/>
      <c r="TN255" s="10"/>
      <c r="TO255" s="10"/>
      <c r="TP255" s="10"/>
      <c r="TQ255" s="10"/>
      <c r="TR255" s="10"/>
      <c r="TS255" s="10"/>
      <c r="TT255" s="10"/>
      <c r="TU255" s="10"/>
      <c r="TV255" s="10"/>
      <c r="TW255" s="10"/>
      <c r="TX255" s="10"/>
      <c r="TY255" s="10"/>
      <c r="TZ255" s="10"/>
      <c r="UA255" s="10"/>
      <c r="UB255" s="10"/>
      <c r="UC255" s="10"/>
      <c r="UD255" s="10"/>
      <c r="UE255" s="10"/>
      <c r="UF255" s="10"/>
      <c r="UG255" s="10"/>
      <c r="UH255" s="10"/>
      <c r="UI255" s="10"/>
      <c r="UJ255" s="10"/>
      <c r="UK255" s="10"/>
      <c r="UL255" s="10"/>
      <c r="UM255" s="10"/>
      <c r="UN255" s="10"/>
      <c r="UO255" s="10"/>
      <c r="UP255" s="10"/>
      <c r="UQ255" s="10"/>
      <c r="UR255" s="10"/>
      <c r="US255" s="10"/>
      <c r="UT255" s="10"/>
      <c r="UU255" s="10"/>
      <c r="UV255" s="10"/>
      <c r="UW255" s="10"/>
      <c r="UX255" s="10"/>
      <c r="UY255" s="10"/>
      <c r="UZ255" s="10"/>
      <c r="VA255" s="10"/>
      <c r="VB255" s="10"/>
      <c r="VC255" s="10"/>
      <c r="VD255" s="10"/>
      <c r="VE255" s="10"/>
      <c r="VF255" s="10"/>
      <c r="VG255" s="10"/>
      <c r="VH255" s="10"/>
      <c r="VI255" s="10"/>
      <c r="VJ255" s="10"/>
      <c r="VK255" s="10"/>
      <c r="VL255" s="10"/>
      <c r="VM255" s="10"/>
      <c r="VN255" s="10"/>
      <c r="VO255" s="10"/>
      <c r="VP255" s="10"/>
      <c r="VQ255" s="10"/>
      <c r="VR255" s="10"/>
      <c r="VS255" s="10"/>
      <c r="VT255" s="10"/>
      <c r="VU255" s="10"/>
      <c r="VV255" s="10"/>
      <c r="VW255" s="10"/>
      <c r="VX255" s="10"/>
      <c r="VY255" s="10"/>
      <c r="VZ255" s="10"/>
      <c r="WA255" s="10"/>
      <c r="WB255" s="10"/>
      <c r="WC255" s="10"/>
      <c r="WD255" s="10"/>
      <c r="WE255" s="10"/>
      <c r="WF255" s="10"/>
      <c r="WG255" s="10"/>
      <c r="WH255" s="10"/>
      <c r="WI255" s="10"/>
      <c r="WJ255" s="10"/>
      <c r="WK255" s="10"/>
      <c r="WL255" s="10"/>
      <c r="WM255" s="10"/>
      <c r="WN255" s="10"/>
      <c r="WO255" s="10"/>
      <c r="WP255" s="10"/>
      <c r="WQ255" s="10"/>
      <c r="WR255" s="10"/>
      <c r="WS255" s="10"/>
      <c r="WT255" s="10"/>
      <c r="WU255" s="10"/>
      <c r="WV255" s="10"/>
      <c r="WW255" s="10"/>
      <c r="WX255" s="10"/>
      <c r="WY255" s="10"/>
      <c r="WZ255" s="10"/>
      <c r="XA255" s="10"/>
      <c r="XB255" s="10"/>
      <c r="XC255" s="10"/>
      <c r="XD255" s="10"/>
      <c r="XE255" s="10"/>
      <c r="XF255" s="10"/>
      <c r="XG255" s="10"/>
      <c r="XH255" s="10"/>
      <c r="XI255" s="10"/>
      <c r="XJ255" s="10"/>
      <c r="XK255" s="10"/>
      <c r="XL255" s="10"/>
      <c r="XM255" s="10"/>
      <c r="XN255" s="10"/>
      <c r="XO255" s="10"/>
      <c r="XP255" s="10"/>
      <c r="XQ255" s="10"/>
      <c r="XR255" s="10"/>
      <c r="XS255" s="10"/>
      <c r="XT255" s="10"/>
      <c r="XU255" s="10"/>
      <c r="XV255" s="10"/>
      <c r="XW255" s="10"/>
      <c r="XX255" s="10"/>
      <c r="XY255" s="10"/>
      <c r="XZ255" s="10"/>
      <c r="YA255" s="10"/>
      <c r="YB255" s="10"/>
      <c r="YC255" s="10"/>
      <c r="YD255" s="10"/>
      <c r="YE255" s="10"/>
      <c r="YF255" s="10"/>
      <c r="YG255" s="10"/>
      <c r="YH255" s="10"/>
      <c r="YI255" s="10"/>
      <c r="YJ255" s="10"/>
      <c r="YK255" s="10"/>
      <c r="YL255" s="10"/>
      <c r="YM255" s="10"/>
      <c r="YN255" s="10"/>
      <c r="YO255" s="10"/>
      <c r="YP255" s="10"/>
      <c r="YQ255" s="10"/>
      <c r="YR255" s="10"/>
      <c r="YS255" s="10"/>
      <c r="YT255" s="10"/>
      <c r="YU255" s="10"/>
      <c r="YV255" s="10"/>
      <c r="YW255" s="10"/>
      <c r="YX255" s="10"/>
      <c r="YY255" s="10"/>
      <c r="YZ255" s="10"/>
      <c r="ZA255" s="10"/>
      <c r="ZB255" s="10"/>
      <c r="ZC255" s="10"/>
      <c r="ZD255" s="10"/>
      <c r="ZE255" s="10"/>
      <c r="ZF255" s="10"/>
      <c r="ZG255" s="10"/>
      <c r="ZH255" s="10"/>
      <c r="ZI255" s="10"/>
      <c r="ZJ255" s="10"/>
      <c r="ZK255" s="10"/>
      <c r="ZL255" s="10"/>
      <c r="ZM255" s="10"/>
      <c r="ZN255" s="10"/>
      <c r="ZO255" s="10"/>
      <c r="ZP255" s="10"/>
      <c r="ZQ255" s="10"/>
      <c r="ZR255" s="10"/>
      <c r="ZS255" s="10"/>
      <c r="ZT255" s="10"/>
      <c r="ZU255" s="10"/>
      <c r="ZV255" s="10"/>
      <c r="ZW255" s="10"/>
      <c r="ZX255" s="10"/>
      <c r="ZY255" s="10"/>
      <c r="ZZ255" s="10"/>
      <c r="AAA255" s="10"/>
      <c r="AAB255" s="10"/>
      <c r="AAC255" s="10"/>
      <c r="AAD255" s="10"/>
      <c r="AAE255" s="10"/>
      <c r="AAF255" s="10"/>
      <c r="AAG255" s="10"/>
      <c r="AAH255" s="10"/>
      <c r="AAI255" s="10"/>
      <c r="AAJ255" s="10"/>
      <c r="AAK255" s="10"/>
      <c r="AAL255" s="10"/>
      <c r="AAM255" s="10"/>
      <c r="AAN255" s="10"/>
      <c r="AAO255" s="10"/>
      <c r="AAP255" s="10"/>
      <c r="AAQ255" s="10"/>
      <c r="AAR255" s="10"/>
      <c r="AAS255" s="10"/>
      <c r="AAT255" s="10"/>
      <c r="AAU255" s="10"/>
      <c r="AAV255" s="10"/>
      <c r="AAW255" s="10"/>
      <c r="AAX255" s="10"/>
      <c r="AAY255" s="10"/>
      <c r="AAZ255" s="10"/>
      <c r="ABA255" s="10"/>
      <c r="ABB255" s="10"/>
      <c r="ABC255" s="10"/>
      <c r="ABD255" s="10"/>
      <c r="ABE255" s="10"/>
      <c r="ABF255" s="10"/>
      <c r="ABG255" s="10"/>
      <c r="ABH255" s="10"/>
      <c r="ABI255" s="10"/>
      <c r="ABJ255" s="10"/>
      <c r="ABK255" s="10"/>
      <c r="ABL255" s="10"/>
      <c r="ABM255" s="10"/>
      <c r="ABN255" s="10"/>
      <c r="ABO255" s="10"/>
      <c r="ABP255" s="10"/>
      <c r="ABQ255" s="10"/>
      <c r="ABR255" s="10"/>
      <c r="ABS255" s="10"/>
      <c r="ABT255" s="10"/>
      <c r="ABU255" s="10"/>
      <c r="ABV255" s="10"/>
      <c r="ABW255" s="10"/>
      <c r="ABX255" s="10"/>
      <c r="ABY255" s="10"/>
      <c r="ABZ255" s="10"/>
      <c r="ACA255" s="10"/>
      <c r="ACB255" s="10"/>
      <c r="ACC255" s="10"/>
      <c r="ACD255" s="10"/>
      <c r="ACE255" s="10"/>
      <c r="ACF255" s="10"/>
      <c r="ACG255" s="10"/>
      <c r="ACH255" s="10"/>
      <c r="ACI255" s="10"/>
      <c r="ACJ255" s="10"/>
      <c r="ACK255" s="10"/>
      <c r="ACL255" s="10"/>
      <c r="ACM255" s="10"/>
      <c r="ACN255" s="10"/>
      <c r="ACO255" s="10"/>
      <c r="ACP255" s="10"/>
      <c r="ACQ255" s="10"/>
      <c r="ACR255" s="10"/>
      <c r="ACS255" s="10"/>
      <c r="ACT255" s="10"/>
      <c r="ACU255" s="10"/>
      <c r="ACV255" s="10"/>
      <c r="ACW255" s="10"/>
      <c r="ACX255" s="10"/>
      <c r="ACY255" s="10"/>
      <c r="ACZ255" s="10"/>
      <c r="ADA255" s="10"/>
      <c r="ADB255" s="10"/>
      <c r="ADC255" s="10"/>
      <c r="ADD255" s="10"/>
      <c r="ADE255" s="10"/>
      <c r="ADF255" s="10"/>
      <c r="ADG255" s="10"/>
      <c r="ADH255" s="10"/>
      <c r="ADI255" s="10"/>
      <c r="ADJ255" s="10"/>
      <c r="ADK255" s="10"/>
      <c r="ADL255" s="10"/>
      <c r="ADM255" s="10"/>
      <c r="ADN255" s="10"/>
      <c r="ADO255" s="10"/>
      <c r="ADP255" s="10"/>
      <c r="ADQ255" s="10"/>
      <c r="ADR255" s="10"/>
      <c r="ADS255" s="10"/>
      <c r="ADT255" s="10"/>
      <c r="ADU255" s="10"/>
      <c r="ADV255" s="10"/>
      <c r="ADW255" s="10"/>
      <c r="ADX255" s="10"/>
      <c r="ADY255" s="10"/>
      <c r="ADZ255" s="10"/>
      <c r="AEA255" s="10"/>
      <c r="AEB255" s="10"/>
      <c r="AEC255" s="10"/>
      <c r="AED255" s="10"/>
      <c r="AEE255" s="10"/>
      <c r="AEF255" s="10"/>
      <c r="AEG255" s="10"/>
      <c r="AEH255" s="10"/>
      <c r="AEI255" s="10"/>
      <c r="AEJ255" s="10"/>
      <c r="AEK255" s="10"/>
      <c r="AEL255" s="10"/>
      <c r="AEM255" s="10"/>
      <c r="AEN255" s="10"/>
      <c r="AEO255" s="10"/>
      <c r="AEP255" s="10"/>
      <c r="AEQ255" s="10"/>
      <c r="AER255" s="10"/>
      <c r="AES255" s="10"/>
      <c r="AET255" s="10"/>
      <c r="AEU255" s="10"/>
      <c r="AEV255" s="10"/>
      <c r="AEW255" s="10"/>
      <c r="AEX255" s="10"/>
      <c r="AEY255" s="10"/>
      <c r="AEZ255" s="10"/>
      <c r="AFA255" s="10"/>
      <c r="AFB255" s="10"/>
      <c r="AFC255" s="10"/>
      <c r="AFD255" s="10"/>
      <c r="AFE255" s="10"/>
      <c r="AFF255" s="10"/>
      <c r="AFG255" s="10"/>
      <c r="AFH255" s="10"/>
      <c r="AFI255" s="10"/>
      <c r="AFJ255" s="10"/>
      <c r="AFK255" s="10"/>
      <c r="AFL255" s="10"/>
      <c r="AFM255" s="10"/>
      <c r="AFN255" s="10"/>
      <c r="AFO255" s="10"/>
      <c r="AFP255" s="10"/>
      <c r="AFQ255" s="10"/>
      <c r="AFR255" s="10"/>
      <c r="AFS255" s="10"/>
      <c r="AFT255" s="10"/>
      <c r="AFU255" s="10"/>
      <c r="AFV255" s="10"/>
      <c r="AFW255" s="10"/>
      <c r="AFX255" s="10"/>
      <c r="AFY255" s="10"/>
      <c r="AFZ255" s="10"/>
      <c r="AGA255" s="10"/>
      <c r="AGB255" s="10"/>
      <c r="AGC255" s="10"/>
      <c r="AGD255" s="10"/>
      <c r="AGE255" s="10"/>
      <c r="AGF255" s="10"/>
      <c r="AGG255" s="10"/>
      <c r="AGH255" s="10"/>
      <c r="AGI255" s="10"/>
      <c r="AGJ255" s="10"/>
      <c r="AGK255" s="10"/>
      <c r="AGL255" s="10"/>
      <c r="AGM255" s="10"/>
      <c r="AGN255" s="10"/>
      <c r="AGO255" s="10"/>
      <c r="AGP255" s="10"/>
      <c r="AGQ255" s="10"/>
      <c r="AGR255" s="10"/>
      <c r="AGS255" s="10"/>
      <c r="AGT255" s="10"/>
      <c r="AGU255" s="10"/>
      <c r="AGV255" s="10"/>
      <c r="AGW255" s="10"/>
      <c r="AGX255" s="10"/>
      <c r="AGY255" s="10"/>
      <c r="AGZ255" s="10"/>
      <c r="AHA255" s="10"/>
      <c r="AHB255" s="10"/>
      <c r="AHC255" s="10"/>
      <c r="AHD255" s="10"/>
      <c r="AHE255" s="10"/>
      <c r="AHF255" s="10"/>
      <c r="AHG255" s="10"/>
      <c r="AHH255" s="10"/>
      <c r="AHI255" s="10"/>
      <c r="AHJ255" s="10"/>
      <c r="AHK255" s="10"/>
      <c r="AHL255" s="10"/>
      <c r="AHM255" s="10"/>
      <c r="AHN255" s="10"/>
      <c r="AHO255" s="10"/>
      <c r="AHP255" s="10"/>
      <c r="AHQ255" s="10"/>
      <c r="AHR255" s="10"/>
      <c r="AHS255" s="10"/>
      <c r="AHT255" s="10"/>
      <c r="AHU255" s="10"/>
      <c r="AHV255" s="10"/>
      <c r="AHW255" s="10"/>
      <c r="AHX255" s="10"/>
      <c r="AHY255" s="10"/>
      <c r="AHZ255" s="10"/>
      <c r="AIA255" s="10"/>
      <c r="AIB255" s="10"/>
      <c r="AIC255" s="10"/>
      <c r="AID255" s="10"/>
      <c r="AIE255" s="10"/>
      <c r="AIF255" s="10"/>
      <c r="AIG255" s="10"/>
      <c r="AIH255" s="10"/>
      <c r="AII255" s="10"/>
      <c r="AIJ255" s="10"/>
      <c r="AIK255" s="10"/>
      <c r="AIL255" s="10"/>
      <c r="AIM255" s="10"/>
      <c r="AIN255" s="10"/>
      <c r="AIO255" s="10"/>
      <c r="AIP255" s="10"/>
      <c r="AIQ255" s="10"/>
      <c r="AIR255" s="10"/>
      <c r="AIS255" s="10"/>
      <c r="AIT255" s="10"/>
      <c r="AIU255" s="10"/>
      <c r="AIV255" s="10"/>
      <c r="AIW255" s="10"/>
      <c r="AIX255" s="10"/>
      <c r="AIY255" s="10"/>
      <c r="AIZ255" s="10"/>
      <c r="AJA255" s="10"/>
      <c r="AJB255" s="10"/>
      <c r="AJC255" s="10"/>
      <c r="AJD255" s="10"/>
      <c r="AJE255" s="10"/>
      <c r="AJF255" s="10"/>
      <c r="AJG255" s="10"/>
      <c r="AJH255" s="10"/>
      <c r="AJI255" s="10"/>
      <c r="AJJ255" s="10"/>
      <c r="AJK255" s="10"/>
      <c r="AJL255" s="10"/>
      <c r="AJM255" s="10"/>
      <c r="AJN255" s="10"/>
      <c r="AJO255" s="10"/>
      <c r="AJP255" s="10"/>
      <c r="AJQ255" s="10"/>
      <c r="AJR255" s="10"/>
      <c r="AJS255" s="10"/>
      <c r="AJT255" s="10"/>
      <c r="AJU255" s="10"/>
      <c r="AJV255" s="10"/>
      <c r="AJW255" s="10"/>
      <c r="AJX255" s="10"/>
      <c r="AJY255" s="10"/>
      <c r="AJZ255" s="10"/>
      <c r="AKA255" s="10"/>
      <c r="AKB255" s="10"/>
      <c r="AKC255" s="10"/>
      <c r="AKD255" s="10"/>
      <c r="AKE255" s="10"/>
      <c r="AKF255" s="10"/>
      <c r="AKG255" s="10"/>
      <c r="AKH255" s="10"/>
      <c r="AKI255" s="10"/>
      <c r="AKJ255" s="10"/>
      <c r="AKK255" s="10"/>
      <c r="AKL255" s="10"/>
      <c r="AKM255" s="10"/>
      <c r="AKN255" s="10"/>
      <c r="AKO255" s="10"/>
      <c r="AKP255" s="10"/>
      <c r="AKQ255" s="10"/>
      <c r="AKR255" s="10"/>
      <c r="AKS255" s="10"/>
      <c r="AKT255" s="10"/>
      <c r="AKU255" s="10"/>
      <c r="AKV255" s="10"/>
      <c r="AKW255" s="10"/>
      <c r="AKX255" s="10"/>
      <c r="AKY255" s="10"/>
      <c r="AKZ255" s="10"/>
      <c r="ALA255" s="10"/>
      <c r="ALB255" s="10"/>
      <c r="ALC255" s="10"/>
      <c r="ALD255" s="10"/>
      <c r="ALE255" s="10"/>
      <c r="ALF255" s="10"/>
      <c r="ALG255" s="10"/>
      <c r="ALH255" s="10"/>
      <c r="ALI255" s="10"/>
      <c r="ALJ255" s="10"/>
      <c r="ALK255" s="10"/>
      <c r="ALL255" s="10"/>
      <c r="ALM255" s="10"/>
      <c r="ALN255" s="10"/>
      <c r="ALO255" s="10"/>
      <c r="ALP255" s="10"/>
      <c r="ALQ255" s="10"/>
      <c r="ALR255" s="10"/>
      <c r="ALS255" s="10"/>
      <c r="ALT255" s="10"/>
      <c r="ALU255" s="10"/>
      <c r="ALV255" s="10"/>
      <c r="ALW255" s="10"/>
      <c r="ALX255" s="10"/>
      <c r="ALY255" s="10"/>
      <c r="ALZ255" s="10"/>
      <c r="AMA255" s="10"/>
      <c r="AMB255" s="10"/>
      <c r="AMC255" s="10"/>
      <c r="AMD255" s="10"/>
      <c r="AME255" s="10"/>
      <c r="AMF255" s="10"/>
      <c r="AMG255" s="10"/>
      <c r="AMH255" s="10"/>
      <c r="AMI255" s="10"/>
      <c r="AMJ255" s="10"/>
    </row>
    <row r="256" spans="1:1029" customFormat="1" ht="14.1" customHeight="1">
      <c r="A256" s="8" t="str">
        <f>SUBSTITUTE(CONCATENATE(I256,J256,IF(K256="Identifier","ID",IF(AND(K256="Text",OR(I256&lt;&gt;"",J256&lt;&gt;"")),"",K256)),IF(AND(M256&lt;&gt;"Text",K256&lt;&gt;M256,NOT(AND(K256="URI",M256="Identifier")),NOT(AND(K256="UUID",M256="Identifier")),NOT(AND(K256="OID",M256="Identifier"))),IF(M256="Identifier","ID",M256),""))," ","")</f>
        <v>ProcuringEntityTypeCode</v>
      </c>
      <c r="B256" s="9">
        <v>1</v>
      </c>
      <c r="C256" s="8"/>
      <c r="D256" s="8"/>
      <c r="E256" s="8"/>
      <c r="F256" s="8" t="str">
        <f>CONCATENATE( IF(G256="","",CONCATENATE(G256,"_ ")),H256,". ",IF(I256="","",CONCATENATE(I256,"_ ")),L256,IF(OR(I256&lt;&gt;"",L256&lt;&gt;M256),CONCATENATE(". ",M256),""))</f>
        <v>Procuring Entity. Procuring Entity Type Code. Code</v>
      </c>
      <c r="G256" s="8"/>
      <c r="H256" s="8" t="s">
        <v>224</v>
      </c>
      <c r="I256" s="8"/>
      <c r="J256" s="8" t="s">
        <v>482</v>
      </c>
      <c r="K256" s="8" t="s">
        <v>212</v>
      </c>
      <c r="L256" s="8" t="str">
        <f>IF(J256&lt;&gt;"",CONCATENATE(J256," ",K256),K256)</f>
        <v>Procuring Entity Type Code</v>
      </c>
      <c r="M256" s="8" t="s">
        <v>212</v>
      </c>
      <c r="N256" s="8"/>
      <c r="O256" s="8" t="str">
        <f>IF(N256&lt;&gt;"",CONCATENATE(N256,"_ ",M256,". Type"),CONCATENATE(M256,". Type"))</f>
        <v>Code. Type</v>
      </c>
      <c r="P256" s="8"/>
      <c r="Q256" s="8"/>
      <c r="R256" s="8" t="s">
        <v>213</v>
      </c>
      <c r="S256" s="8"/>
      <c r="T256" s="8" t="s">
        <v>258</v>
      </c>
      <c r="U256" s="8"/>
      <c r="V256" s="8"/>
      <c r="W256" s="8"/>
      <c r="X256" s="10"/>
      <c r="Y256" s="8" t="s">
        <v>211</v>
      </c>
      <c r="Z256" s="8"/>
      <c r="AA256" s="44">
        <v>43319</v>
      </c>
      <c r="AB256" s="23"/>
      <c r="AC256" s="23"/>
      <c r="AD256" s="23"/>
      <c r="AE256" s="23"/>
      <c r="AF256" s="23"/>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c r="HP256" s="10"/>
      <c r="HQ256" s="10"/>
      <c r="HR256" s="10"/>
      <c r="HS256" s="10"/>
      <c r="HT256" s="10"/>
      <c r="HU256" s="10"/>
      <c r="HV256" s="10"/>
      <c r="HW256" s="10"/>
      <c r="HX256" s="10"/>
      <c r="HY256" s="10"/>
      <c r="HZ256" s="10"/>
      <c r="IA256" s="10"/>
      <c r="IB256" s="10"/>
      <c r="IC256" s="10"/>
      <c r="ID256" s="10"/>
      <c r="IE256" s="10"/>
      <c r="IF256" s="10"/>
      <c r="IG256" s="10"/>
      <c r="IH256" s="10"/>
      <c r="II256" s="10"/>
      <c r="IJ256" s="10"/>
      <c r="IK256" s="10"/>
      <c r="IL256" s="10"/>
      <c r="IM256" s="10"/>
      <c r="IN256" s="10"/>
      <c r="IO256" s="10"/>
      <c r="IP256" s="10"/>
      <c r="IQ256" s="10"/>
      <c r="IR256" s="10"/>
      <c r="IS256" s="10"/>
      <c r="IT256" s="10"/>
      <c r="IU256" s="10"/>
      <c r="IV256" s="10"/>
      <c r="IW256" s="10"/>
      <c r="IX256" s="10"/>
      <c r="IY256" s="10"/>
      <c r="IZ256" s="10"/>
      <c r="JA256" s="10"/>
      <c r="JB256" s="10"/>
      <c r="JC256" s="10"/>
      <c r="JD256" s="10"/>
      <c r="JE256" s="10"/>
      <c r="JF256" s="10"/>
      <c r="JG256" s="10"/>
      <c r="JH256" s="10"/>
      <c r="JI256" s="10"/>
      <c r="JJ256" s="10"/>
      <c r="JK256" s="10"/>
      <c r="JL256" s="10"/>
      <c r="JM256" s="10"/>
      <c r="JN256" s="10"/>
      <c r="JO256" s="10"/>
      <c r="JP256" s="10"/>
      <c r="JQ256" s="10"/>
      <c r="JR256" s="10"/>
      <c r="JS256" s="10"/>
      <c r="JT256" s="10"/>
      <c r="JU256" s="10"/>
      <c r="JV256" s="10"/>
      <c r="JW256" s="10"/>
      <c r="JX256" s="10"/>
      <c r="JY256" s="10"/>
      <c r="JZ256" s="10"/>
      <c r="KA256" s="10"/>
      <c r="KB256" s="10"/>
      <c r="KC256" s="10"/>
      <c r="KD256" s="10"/>
      <c r="KE256" s="10"/>
      <c r="KF256" s="10"/>
      <c r="KG256" s="10"/>
      <c r="KH256" s="10"/>
      <c r="KI256" s="10"/>
      <c r="KJ256" s="10"/>
      <c r="KK256" s="10"/>
      <c r="KL256" s="10"/>
      <c r="KM256" s="10"/>
      <c r="KN256" s="10"/>
      <c r="KO256" s="10"/>
      <c r="KP256" s="10"/>
      <c r="KQ256" s="10"/>
      <c r="KR256" s="10"/>
      <c r="KS256" s="10"/>
      <c r="KT256" s="10"/>
      <c r="KU256" s="10"/>
      <c r="KV256" s="10"/>
      <c r="KW256" s="10"/>
      <c r="KX256" s="10"/>
      <c r="KY256" s="10"/>
      <c r="KZ256" s="10"/>
      <c r="LA256" s="10"/>
      <c r="LB256" s="10"/>
      <c r="LC256" s="10"/>
      <c r="LD256" s="10"/>
      <c r="LE256" s="10"/>
      <c r="LF256" s="10"/>
      <c r="LG256" s="10"/>
      <c r="LH256" s="10"/>
      <c r="LI256" s="10"/>
      <c r="LJ256" s="10"/>
      <c r="LK256" s="10"/>
      <c r="LL256" s="10"/>
      <c r="LM256" s="10"/>
      <c r="LN256" s="10"/>
      <c r="LO256" s="10"/>
      <c r="LP256" s="10"/>
      <c r="LQ256" s="10"/>
      <c r="LR256" s="10"/>
      <c r="LS256" s="10"/>
      <c r="LT256" s="10"/>
      <c r="LU256" s="10"/>
      <c r="LV256" s="10"/>
      <c r="LW256" s="10"/>
      <c r="LX256" s="10"/>
      <c r="LY256" s="10"/>
      <c r="LZ256" s="10"/>
      <c r="MA256" s="10"/>
      <c r="MB256" s="10"/>
      <c r="MC256" s="10"/>
      <c r="MD256" s="10"/>
      <c r="ME256" s="10"/>
      <c r="MF256" s="10"/>
      <c r="MG256" s="10"/>
      <c r="MH256" s="10"/>
      <c r="MI256" s="10"/>
      <c r="MJ256" s="10"/>
      <c r="MK256" s="10"/>
      <c r="ML256" s="10"/>
      <c r="MM256" s="10"/>
      <c r="MN256" s="10"/>
      <c r="MO256" s="10"/>
      <c r="MP256" s="10"/>
      <c r="MQ256" s="10"/>
      <c r="MR256" s="10"/>
      <c r="MS256" s="10"/>
      <c r="MT256" s="10"/>
      <c r="MU256" s="10"/>
      <c r="MV256" s="10"/>
      <c r="MW256" s="10"/>
      <c r="MX256" s="10"/>
      <c r="MY256" s="10"/>
      <c r="MZ256" s="10"/>
      <c r="NA256" s="10"/>
      <c r="NB256" s="10"/>
      <c r="NC256" s="10"/>
      <c r="ND256" s="10"/>
      <c r="NE256" s="10"/>
      <c r="NF256" s="10"/>
      <c r="NG256" s="10"/>
      <c r="NH256" s="10"/>
      <c r="NI256" s="10"/>
      <c r="NJ256" s="10"/>
      <c r="NK256" s="10"/>
      <c r="NL256" s="10"/>
      <c r="NM256" s="10"/>
      <c r="NN256" s="10"/>
      <c r="NO256" s="10"/>
      <c r="NP256" s="10"/>
      <c r="NQ256" s="10"/>
      <c r="NR256" s="10"/>
      <c r="NS256" s="10"/>
      <c r="NT256" s="10"/>
      <c r="NU256" s="10"/>
      <c r="NV256" s="10"/>
      <c r="NW256" s="10"/>
      <c r="NX256" s="10"/>
      <c r="NY256" s="10"/>
      <c r="NZ256" s="10"/>
      <c r="OA256" s="10"/>
      <c r="OB256" s="10"/>
      <c r="OC256" s="10"/>
      <c r="OD256" s="10"/>
      <c r="OE256" s="10"/>
      <c r="OF256" s="10"/>
      <c r="OG256" s="10"/>
      <c r="OH256" s="10"/>
      <c r="OI256" s="10"/>
      <c r="OJ256" s="10"/>
      <c r="OK256" s="10"/>
      <c r="OL256" s="10"/>
      <c r="OM256" s="10"/>
      <c r="ON256" s="10"/>
      <c r="OO256" s="10"/>
      <c r="OP256" s="10"/>
      <c r="OQ256" s="10"/>
      <c r="OR256" s="10"/>
      <c r="OS256" s="10"/>
      <c r="OT256" s="10"/>
      <c r="OU256" s="10"/>
      <c r="OV256" s="10"/>
      <c r="OW256" s="10"/>
      <c r="OX256" s="10"/>
      <c r="OY256" s="10"/>
      <c r="OZ256" s="10"/>
      <c r="PA256" s="10"/>
      <c r="PB256" s="10"/>
      <c r="PC256" s="10"/>
      <c r="PD256" s="10"/>
      <c r="PE256" s="10"/>
      <c r="PF256" s="10"/>
      <c r="PG256" s="10"/>
      <c r="PH256" s="10"/>
      <c r="PI256" s="10"/>
      <c r="PJ256" s="10"/>
      <c r="PK256" s="10"/>
      <c r="PL256" s="10"/>
      <c r="PM256" s="10"/>
      <c r="PN256" s="10"/>
      <c r="PO256" s="10"/>
      <c r="PP256" s="10"/>
      <c r="PQ256" s="10"/>
      <c r="PR256" s="10"/>
      <c r="PS256" s="10"/>
      <c r="PT256" s="10"/>
      <c r="PU256" s="10"/>
      <c r="PV256" s="10"/>
      <c r="PW256" s="10"/>
      <c r="PX256" s="10"/>
      <c r="PY256" s="10"/>
      <c r="PZ256" s="10"/>
      <c r="QA256" s="10"/>
      <c r="QB256" s="10"/>
      <c r="QC256" s="10"/>
      <c r="QD256" s="10"/>
      <c r="QE256" s="10"/>
      <c r="QF256" s="10"/>
      <c r="QG256" s="10"/>
      <c r="QH256" s="10"/>
      <c r="QI256" s="10"/>
      <c r="QJ256" s="10"/>
      <c r="QK256" s="10"/>
      <c r="QL256" s="10"/>
      <c r="QM256" s="10"/>
      <c r="QN256" s="10"/>
      <c r="QO256" s="10"/>
      <c r="QP256" s="10"/>
      <c r="QQ256" s="10"/>
      <c r="QR256" s="10"/>
      <c r="QS256" s="10"/>
      <c r="QT256" s="10"/>
      <c r="QU256" s="10"/>
      <c r="QV256" s="10"/>
      <c r="QW256" s="10"/>
      <c r="QX256" s="10"/>
      <c r="QY256" s="10"/>
      <c r="QZ256" s="10"/>
      <c r="RA256" s="10"/>
      <c r="RB256" s="10"/>
      <c r="RC256" s="10"/>
      <c r="RD256" s="10"/>
      <c r="RE256" s="10"/>
      <c r="RF256" s="10"/>
      <c r="RG256" s="10"/>
      <c r="RH256" s="10"/>
      <c r="RI256" s="10"/>
      <c r="RJ256" s="10"/>
      <c r="RK256" s="10"/>
      <c r="RL256" s="10"/>
      <c r="RM256" s="10"/>
      <c r="RN256" s="10"/>
      <c r="RO256" s="10"/>
      <c r="RP256" s="10"/>
      <c r="RQ256" s="10"/>
      <c r="RR256" s="10"/>
      <c r="RS256" s="10"/>
      <c r="RT256" s="10"/>
      <c r="RU256" s="10"/>
      <c r="RV256" s="10"/>
      <c r="RW256" s="10"/>
      <c r="RX256" s="10"/>
      <c r="RY256" s="10"/>
      <c r="RZ256" s="10"/>
      <c r="SA256" s="10"/>
      <c r="SB256" s="10"/>
      <c r="SC256" s="10"/>
      <c r="SD256" s="10"/>
      <c r="SE256" s="10"/>
      <c r="SF256" s="10"/>
      <c r="SG256" s="10"/>
      <c r="SH256" s="10"/>
      <c r="SI256" s="10"/>
      <c r="SJ256" s="10"/>
      <c r="SK256" s="10"/>
      <c r="SL256" s="10"/>
      <c r="SM256" s="10"/>
      <c r="SN256" s="10"/>
      <c r="SO256" s="10"/>
      <c r="SP256" s="10"/>
      <c r="SQ256" s="10"/>
      <c r="SR256" s="10"/>
      <c r="SS256" s="10"/>
      <c r="ST256" s="10"/>
      <c r="SU256" s="10"/>
      <c r="SV256" s="10"/>
      <c r="SW256" s="10"/>
      <c r="SX256" s="10"/>
      <c r="SY256" s="10"/>
      <c r="SZ256" s="10"/>
      <c r="TA256" s="10"/>
      <c r="TB256" s="10"/>
      <c r="TC256" s="10"/>
      <c r="TD256" s="10"/>
      <c r="TE256" s="10"/>
      <c r="TF256" s="10"/>
      <c r="TG256" s="10"/>
      <c r="TH256" s="10"/>
      <c r="TI256" s="10"/>
      <c r="TJ256" s="10"/>
      <c r="TK256" s="10"/>
      <c r="TL256" s="10"/>
      <c r="TM256" s="10"/>
      <c r="TN256" s="10"/>
      <c r="TO256" s="10"/>
      <c r="TP256" s="10"/>
      <c r="TQ256" s="10"/>
      <c r="TR256" s="10"/>
      <c r="TS256" s="10"/>
      <c r="TT256" s="10"/>
      <c r="TU256" s="10"/>
      <c r="TV256" s="10"/>
      <c r="TW256" s="10"/>
      <c r="TX256" s="10"/>
      <c r="TY256" s="10"/>
      <c r="TZ256" s="10"/>
      <c r="UA256" s="10"/>
      <c r="UB256" s="10"/>
      <c r="UC256" s="10"/>
      <c r="UD256" s="10"/>
      <c r="UE256" s="10"/>
      <c r="UF256" s="10"/>
      <c r="UG256" s="10"/>
      <c r="UH256" s="10"/>
      <c r="UI256" s="10"/>
      <c r="UJ256" s="10"/>
      <c r="UK256" s="10"/>
      <c r="UL256" s="10"/>
      <c r="UM256" s="10"/>
      <c r="UN256" s="10"/>
      <c r="UO256" s="10"/>
      <c r="UP256" s="10"/>
      <c r="UQ256" s="10"/>
      <c r="UR256" s="10"/>
      <c r="US256" s="10"/>
      <c r="UT256" s="10"/>
      <c r="UU256" s="10"/>
      <c r="UV256" s="10"/>
      <c r="UW256" s="10"/>
      <c r="UX256" s="10"/>
      <c r="UY256" s="10"/>
      <c r="UZ256" s="10"/>
      <c r="VA256" s="10"/>
      <c r="VB256" s="10"/>
      <c r="VC256" s="10"/>
      <c r="VD256" s="10"/>
      <c r="VE256" s="10"/>
      <c r="VF256" s="10"/>
      <c r="VG256" s="10"/>
      <c r="VH256" s="10"/>
      <c r="VI256" s="10"/>
      <c r="VJ256" s="10"/>
      <c r="VK256" s="10"/>
      <c r="VL256" s="10"/>
      <c r="VM256" s="10"/>
      <c r="VN256" s="10"/>
      <c r="VO256" s="10"/>
      <c r="VP256" s="10"/>
      <c r="VQ256" s="10"/>
      <c r="VR256" s="10"/>
      <c r="VS256" s="10"/>
      <c r="VT256" s="10"/>
      <c r="VU256" s="10"/>
      <c r="VV256" s="10"/>
      <c r="VW256" s="10"/>
      <c r="VX256" s="10"/>
      <c r="VY256" s="10"/>
      <c r="VZ256" s="10"/>
      <c r="WA256" s="10"/>
      <c r="WB256" s="10"/>
      <c r="WC256" s="10"/>
      <c r="WD256" s="10"/>
      <c r="WE256" s="10"/>
      <c r="WF256" s="10"/>
      <c r="WG256" s="10"/>
      <c r="WH256" s="10"/>
      <c r="WI256" s="10"/>
      <c r="WJ256" s="10"/>
      <c r="WK256" s="10"/>
      <c r="WL256" s="10"/>
      <c r="WM256" s="10"/>
      <c r="WN256" s="10"/>
      <c r="WO256" s="10"/>
      <c r="WP256" s="10"/>
      <c r="WQ256" s="10"/>
      <c r="WR256" s="10"/>
      <c r="WS256" s="10"/>
      <c r="WT256" s="10"/>
      <c r="WU256" s="10"/>
      <c r="WV256" s="10"/>
      <c r="WW256" s="10"/>
      <c r="WX256" s="10"/>
      <c r="WY256" s="10"/>
      <c r="WZ256" s="10"/>
      <c r="XA256" s="10"/>
      <c r="XB256" s="10"/>
      <c r="XC256" s="10"/>
      <c r="XD256" s="10"/>
      <c r="XE256" s="10"/>
      <c r="XF256" s="10"/>
      <c r="XG256" s="10"/>
      <c r="XH256" s="10"/>
      <c r="XI256" s="10"/>
      <c r="XJ256" s="10"/>
      <c r="XK256" s="10"/>
      <c r="XL256" s="10"/>
      <c r="XM256" s="10"/>
      <c r="XN256" s="10"/>
      <c r="XO256" s="10"/>
      <c r="XP256" s="10"/>
      <c r="XQ256" s="10"/>
      <c r="XR256" s="10"/>
      <c r="XS256" s="10"/>
      <c r="XT256" s="10"/>
      <c r="XU256" s="10"/>
      <c r="XV256" s="10"/>
      <c r="XW256" s="10"/>
      <c r="XX256" s="10"/>
      <c r="XY256" s="10"/>
      <c r="XZ256" s="10"/>
      <c r="YA256" s="10"/>
      <c r="YB256" s="10"/>
      <c r="YC256" s="10"/>
      <c r="YD256" s="10"/>
      <c r="YE256" s="10"/>
      <c r="YF256" s="10"/>
      <c r="YG256" s="10"/>
      <c r="YH256" s="10"/>
      <c r="YI256" s="10"/>
      <c r="YJ256" s="10"/>
      <c r="YK256" s="10"/>
      <c r="YL256" s="10"/>
      <c r="YM256" s="10"/>
      <c r="YN256" s="10"/>
      <c r="YO256" s="10"/>
      <c r="YP256" s="10"/>
      <c r="YQ256" s="10"/>
      <c r="YR256" s="10"/>
      <c r="YS256" s="10"/>
      <c r="YT256" s="10"/>
      <c r="YU256" s="10"/>
      <c r="YV256" s="10"/>
      <c r="YW256" s="10"/>
      <c r="YX256" s="10"/>
      <c r="YY256" s="10"/>
      <c r="YZ256" s="10"/>
      <c r="ZA256" s="10"/>
      <c r="ZB256" s="10"/>
      <c r="ZC256" s="10"/>
      <c r="ZD256" s="10"/>
      <c r="ZE256" s="10"/>
      <c r="ZF256" s="10"/>
      <c r="ZG256" s="10"/>
      <c r="ZH256" s="10"/>
      <c r="ZI256" s="10"/>
      <c r="ZJ256" s="10"/>
      <c r="ZK256" s="10"/>
      <c r="ZL256" s="10"/>
      <c r="ZM256" s="10"/>
      <c r="ZN256" s="10"/>
      <c r="ZO256" s="10"/>
      <c r="ZP256" s="10"/>
      <c r="ZQ256" s="10"/>
      <c r="ZR256" s="10"/>
      <c r="ZS256" s="10"/>
      <c r="ZT256" s="10"/>
      <c r="ZU256" s="10"/>
      <c r="ZV256" s="10"/>
      <c r="ZW256" s="10"/>
      <c r="ZX256" s="10"/>
      <c r="ZY256" s="10"/>
      <c r="ZZ256" s="10"/>
      <c r="AAA256" s="10"/>
      <c r="AAB256" s="10"/>
      <c r="AAC256" s="10"/>
      <c r="AAD256" s="10"/>
      <c r="AAE256" s="10"/>
      <c r="AAF256" s="10"/>
      <c r="AAG256" s="10"/>
      <c r="AAH256" s="10"/>
      <c r="AAI256" s="10"/>
      <c r="AAJ256" s="10"/>
      <c r="AAK256" s="10"/>
      <c r="AAL256" s="10"/>
      <c r="AAM256" s="10"/>
      <c r="AAN256" s="10"/>
      <c r="AAO256" s="10"/>
      <c r="AAP256" s="10"/>
      <c r="AAQ256" s="10"/>
      <c r="AAR256" s="10"/>
      <c r="AAS256" s="10"/>
      <c r="AAT256" s="10"/>
      <c r="AAU256" s="10"/>
      <c r="AAV256" s="10"/>
      <c r="AAW256" s="10"/>
      <c r="AAX256" s="10"/>
      <c r="AAY256" s="10"/>
      <c r="AAZ256" s="10"/>
      <c r="ABA256" s="10"/>
      <c r="ABB256" s="10"/>
      <c r="ABC256" s="10"/>
      <c r="ABD256" s="10"/>
      <c r="ABE256" s="10"/>
      <c r="ABF256" s="10"/>
      <c r="ABG256" s="10"/>
      <c r="ABH256" s="10"/>
      <c r="ABI256" s="10"/>
      <c r="ABJ256" s="10"/>
      <c r="ABK256" s="10"/>
      <c r="ABL256" s="10"/>
      <c r="ABM256" s="10"/>
      <c r="ABN256" s="10"/>
      <c r="ABO256" s="10"/>
      <c r="ABP256" s="10"/>
      <c r="ABQ256" s="10"/>
      <c r="ABR256" s="10"/>
      <c r="ABS256" s="10"/>
      <c r="ABT256" s="10"/>
      <c r="ABU256" s="10"/>
      <c r="ABV256" s="10"/>
      <c r="ABW256" s="10"/>
      <c r="ABX256" s="10"/>
      <c r="ABY256" s="10"/>
      <c r="ABZ256" s="10"/>
      <c r="ACA256" s="10"/>
      <c r="ACB256" s="10"/>
      <c r="ACC256" s="10"/>
      <c r="ACD256" s="10"/>
      <c r="ACE256" s="10"/>
      <c r="ACF256" s="10"/>
      <c r="ACG256" s="10"/>
      <c r="ACH256" s="10"/>
      <c r="ACI256" s="10"/>
      <c r="ACJ256" s="10"/>
      <c r="ACK256" s="10"/>
      <c r="ACL256" s="10"/>
      <c r="ACM256" s="10"/>
      <c r="ACN256" s="10"/>
      <c r="ACO256" s="10"/>
      <c r="ACP256" s="10"/>
      <c r="ACQ256" s="10"/>
      <c r="ACR256" s="10"/>
      <c r="ACS256" s="10"/>
      <c r="ACT256" s="10"/>
      <c r="ACU256" s="10"/>
      <c r="ACV256" s="10"/>
      <c r="ACW256" s="10"/>
      <c r="ACX256" s="10"/>
      <c r="ACY256" s="10"/>
      <c r="ACZ256" s="10"/>
      <c r="ADA256" s="10"/>
      <c r="ADB256" s="10"/>
      <c r="ADC256" s="10"/>
      <c r="ADD256" s="10"/>
      <c r="ADE256" s="10"/>
      <c r="ADF256" s="10"/>
      <c r="ADG256" s="10"/>
      <c r="ADH256" s="10"/>
      <c r="ADI256" s="10"/>
      <c r="ADJ256" s="10"/>
      <c r="ADK256" s="10"/>
      <c r="ADL256" s="10"/>
      <c r="ADM256" s="10"/>
      <c r="ADN256" s="10"/>
      <c r="ADO256" s="10"/>
      <c r="ADP256" s="10"/>
      <c r="ADQ256" s="10"/>
      <c r="ADR256" s="10"/>
      <c r="ADS256" s="10"/>
      <c r="ADT256" s="10"/>
      <c r="ADU256" s="10"/>
      <c r="ADV256" s="10"/>
      <c r="ADW256" s="10"/>
      <c r="ADX256" s="10"/>
      <c r="ADY256" s="10"/>
      <c r="ADZ256" s="10"/>
      <c r="AEA256" s="10"/>
      <c r="AEB256" s="10"/>
      <c r="AEC256" s="10"/>
      <c r="AED256" s="10"/>
      <c r="AEE256" s="10"/>
      <c r="AEF256" s="10"/>
      <c r="AEG256" s="10"/>
      <c r="AEH256" s="10"/>
      <c r="AEI256" s="10"/>
      <c r="AEJ256" s="10"/>
      <c r="AEK256" s="10"/>
      <c r="AEL256" s="10"/>
      <c r="AEM256" s="10"/>
      <c r="AEN256" s="10"/>
      <c r="AEO256" s="10"/>
      <c r="AEP256" s="10"/>
      <c r="AEQ256" s="10"/>
      <c r="AER256" s="10"/>
      <c r="AES256" s="10"/>
      <c r="AET256" s="10"/>
      <c r="AEU256" s="10"/>
      <c r="AEV256" s="10"/>
      <c r="AEW256" s="10"/>
      <c r="AEX256" s="10"/>
      <c r="AEY256" s="10"/>
      <c r="AEZ256" s="10"/>
      <c r="AFA256" s="10"/>
      <c r="AFB256" s="10"/>
      <c r="AFC256" s="10"/>
      <c r="AFD256" s="10"/>
      <c r="AFE256" s="10"/>
      <c r="AFF256" s="10"/>
      <c r="AFG256" s="10"/>
      <c r="AFH256" s="10"/>
      <c r="AFI256" s="10"/>
      <c r="AFJ256" s="10"/>
      <c r="AFK256" s="10"/>
      <c r="AFL256" s="10"/>
      <c r="AFM256" s="10"/>
      <c r="AFN256" s="10"/>
      <c r="AFO256" s="10"/>
      <c r="AFP256" s="10"/>
      <c r="AFQ256" s="10"/>
      <c r="AFR256" s="10"/>
      <c r="AFS256" s="10"/>
      <c r="AFT256" s="10"/>
      <c r="AFU256" s="10"/>
      <c r="AFV256" s="10"/>
      <c r="AFW256" s="10"/>
      <c r="AFX256" s="10"/>
      <c r="AFY256" s="10"/>
      <c r="AFZ256" s="10"/>
      <c r="AGA256" s="10"/>
      <c r="AGB256" s="10"/>
      <c r="AGC256" s="10"/>
      <c r="AGD256" s="10"/>
      <c r="AGE256" s="10"/>
      <c r="AGF256" s="10"/>
      <c r="AGG256" s="10"/>
      <c r="AGH256" s="10"/>
      <c r="AGI256" s="10"/>
      <c r="AGJ256" s="10"/>
      <c r="AGK256" s="10"/>
      <c r="AGL256" s="10"/>
      <c r="AGM256" s="10"/>
      <c r="AGN256" s="10"/>
      <c r="AGO256" s="10"/>
      <c r="AGP256" s="10"/>
      <c r="AGQ256" s="10"/>
      <c r="AGR256" s="10"/>
      <c r="AGS256" s="10"/>
      <c r="AGT256" s="10"/>
      <c r="AGU256" s="10"/>
      <c r="AGV256" s="10"/>
      <c r="AGW256" s="10"/>
      <c r="AGX256" s="10"/>
      <c r="AGY256" s="10"/>
      <c r="AGZ256" s="10"/>
      <c r="AHA256" s="10"/>
      <c r="AHB256" s="10"/>
      <c r="AHC256" s="10"/>
      <c r="AHD256" s="10"/>
      <c r="AHE256" s="10"/>
      <c r="AHF256" s="10"/>
      <c r="AHG256" s="10"/>
      <c r="AHH256" s="10"/>
      <c r="AHI256" s="10"/>
      <c r="AHJ256" s="10"/>
      <c r="AHK256" s="10"/>
      <c r="AHL256" s="10"/>
      <c r="AHM256" s="10"/>
      <c r="AHN256" s="10"/>
      <c r="AHO256" s="10"/>
      <c r="AHP256" s="10"/>
      <c r="AHQ256" s="10"/>
      <c r="AHR256" s="10"/>
      <c r="AHS256" s="10"/>
      <c r="AHT256" s="10"/>
      <c r="AHU256" s="10"/>
      <c r="AHV256" s="10"/>
      <c r="AHW256" s="10"/>
      <c r="AHX256" s="10"/>
      <c r="AHY256" s="10"/>
      <c r="AHZ256" s="10"/>
      <c r="AIA256" s="10"/>
      <c r="AIB256" s="10"/>
      <c r="AIC256" s="10"/>
      <c r="AID256" s="10"/>
      <c r="AIE256" s="10"/>
      <c r="AIF256" s="10"/>
      <c r="AIG256" s="10"/>
      <c r="AIH256" s="10"/>
      <c r="AII256" s="10"/>
      <c r="AIJ256" s="10"/>
      <c r="AIK256" s="10"/>
      <c r="AIL256" s="10"/>
      <c r="AIM256" s="10"/>
      <c r="AIN256" s="10"/>
      <c r="AIO256" s="10"/>
      <c r="AIP256" s="10"/>
      <c r="AIQ256" s="10"/>
      <c r="AIR256" s="10"/>
      <c r="AIS256" s="10"/>
      <c r="AIT256" s="10"/>
      <c r="AIU256" s="10"/>
      <c r="AIV256" s="10"/>
      <c r="AIW256" s="10"/>
      <c r="AIX256" s="10"/>
      <c r="AIY256" s="10"/>
      <c r="AIZ256" s="10"/>
      <c r="AJA256" s="10"/>
      <c r="AJB256" s="10"/>
      <c r="AJC256" s="10"/>
      <c r="AJD256" s="10"/>
      <c r="AJE256" s="10"/>
      <c r="AJF256" s="10"/>
      <c r="AJG256" s="10"/>
      <c r="AJH256" s="10"/>
      <c r="AJI256" s="10"/>
      <c r="AJJ256" s="10"/>
      <c r="AJK256" s="10"/>
      <c r="AJL256" s="10"/>
      <c r="AJM256" s="10"/>
      <c r="AJN256" s="10"/>
      <c r="AJO256" s="10"/>
      <c r="AJP256" s="10"/>
      <c r="AJQ256" s="10"/>
      <c r="AJR256" s="10"/>
      <c r="AJS256" s="10"/>
      <c r="AJT256" s="10"/>
      <c r="AJU256" s="10"/>
      <c r="AJV256" s="10"/>
      <c r="AJW256" s="10"/>
      <c r="AJX256" s="10"/>
      <c r="AJY256" s="10"/>
      <c r="AJZ256" s="10"/>
      <c r="AKA256" s="10"/>
      <c r="AKB256" s="10"/>
      <c r="AKC256" s="10"/>
      <c r="AKD256" s="10"/>
      <c r="AKE256" s="10"/>
      <c r="AKF256" s="10"/>
      <c r="AKG256" s="10"/>
      <c r="AKH256" s="10"/>
      <c r="AKI256" s="10"/>
      <c r="AKJ256" s="10"/>
      <c r="AKK256" s="10"/>
      <c r="AKL256" s="10"/>
      <c r="AKM256" s="10"/>
      <c r="AKN256" s="10"/>
      <c r="AKO256" s="10"/>
      <c r="AKP256" s="10"/>
      <c r="AKQ256" s="10"/>
      <c r="AKR256" s="10"/>
      <c r="AKS256" s="10"/>
      <c r="AKT256" s="10"/>
      <c r="AKU256" s="10"/>
      <c r="AKV256" s="10"/>
      <c r="AKW256" s="10"/>
      <c r="AKX256" s="10"/>
      <c r="AKY256" s="10"/>
      <c r="AKZ256" s="10"/>
      <c r="ALA256" s="10"/>
      <c r="ALB256" s="10"/>
      <c r="ALC256" s="10"/>
      <c r="ALD256" s="10"/>
      <c r="ALE256" s="10"/>
      <c r="ALF256" s="10"/>
      <c r="ALG256" s="10"/>
      <c r="ALH256" s="10"/>
      <c r="ALI256" s="10"/>
      <c r="ALJ256" s="10"/>
      <c r="ALK256" s="10"/>
      <c r="ALL256" s="10"/>
      <c r="ALM256" s="10"/>
      <c r="ALN256" s="10"/>
      <c r="ALO256" s="10"/>
      <c r="ALP256" s="10"/>
      <c r="ALQ256" s="10"/>
      <c r="ALR256" s="10"/>
      <c r="ALS256" s="10"/>
      <c r="ALT256" s="10"/>
      <c r="ALU256" s="10"/>
      <c r="ALV256" s="10"/>
      <c r="ALW256" s="10"/>
      <c r="ALX256" s="10"/>
      <c r="ALY256" s="10"/>
      <c r="ALZ256" s="10"/>
      <c r="AMA256" s="10"/>
      <c r="AMB256" s="10"/>
      <c r="AMC256" s="10"/>
      <c r="AMD256" s="10"/>
      <c r="AME256" s="10"/>
      <c r="AMF256" s="10"/>
      <c r="AMG256" s="10"/>
      <c r="AMH256" s="10"/>
      <c r="AMI256" s="10"/>
      <c r="AMJ256" s="10"/>
    </row>
    <row r="257" spans="1:1029" customFormat="1" ht="14.1" customHeight="1">
      <c r="A257" s="8" t="str">
        <f>SUBSTITUTE(CONCATENATE(I257,J257,IF(K257="Identifier","ID",IF(AND(K257="Text",OR(I257&lt;&gt;"",J257&lt;&gt;"")),"",K257)),IF(AND(M257&lt;&gt;"Text",K257&lt;&gt;M257,NOT(AND(K257="URI",M257="Identifier")),NOT(AND(K257="UUID",M257="Identifier")),NOT(AND(K257="OID",M257="Identifier"))),IF(M257="Identifier","ID",M257),""))," ","")</f>
        <v>ProcuringEntityRoleTypeCode</v>
      </c>
      <c r="B257" s="9" t="s">
        <v>219</v>
      </c>
      <c r="C257" s="8"/>
      <c r="D257" s="8"/>
      <c r="E257" s="8"/>
      <c r="F257" s="8" t="str">
        <f>CONCATENATE( IF(G257="","",CONCATENATE(G257,"_ ")),H257,". ",IF(I257="","",CONCATENATE(I257,"_ ")),L257,IF(OR(I257&lt;&gt;"",L257&lt;&gt;M257),CONCATENATE(". ",M257),""))</f>
        <v>Procuring Entity. Procuring Entity Role Type Code. Code</v>
      </c>
      <c r="G257" s="8"/>
      <c r="H257" s="8" t="s">
        <v>224</v>
      </c>
      <c r="I257" s="8"/>
      <c r="J257" s="8" t="s">
        <v>256</v>
      </c>
      <c r="K257" s="8" t="s">
        <v>212</v>
      </c>
      <c r="L257" s="8" t="str">
        <f>IF(J257&lt;&gt;"",CONCATENATE(J257," ",K257),K257)</f>
        <v>Procuring Entity Role Type Code</v>
      </c>
      <c r="M257" s="8" t="s">
        <v>212</v>
      </c>
      <c r="N257" s="8"/>
      <c r="O257" s="8" t="str">
        <f>IF(N257&lt;&gt;"",CONCATENATE(N257,"_ ",M257,". Type"),CONCATENATE(M257,". Type"))</f>
        <v>Code. Type</v>
      </c>
      <c r="P257" s="8"/>
      <c r="Q257" s="8"/>
      <c r="R257" s="8" t="s">
        <v>213</v>
      </c>
      <c r="S257" s="8"/>
      <c r="T257" s="8" t="s">
        <v>257</v>
      </c>
      <c r="U257" s="8"/>
      <c r="V257" s="8"/>
      <c r="W257" s="8"/>
      <c r="X257" s="10"/>
      <c r="Y257" s="8" t="s">
        <v>211</v>
      </c>
      <c r="Z257" s="8"/>
      <c r="AA257" s="44">
        <v>43319</v>
      </c>
      <c r="AB257" s="23"/>
      <c r="AC257" s="23"/>
      <c r="AD257" s="23"/>
      <c r="AE257" s="23"/>
      <c r="AF257" s="23"/>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c r="HP257" s="10"/>
      <c r="HQ257" s="10"/>
      <c r="HR257" s="10"/>
      <c r="HS257" s="10"/>
      <c r="HT257" s="10"/>
      <c r="HU257" s="10"/>
      <c r="HV257" s="10"/>
      <c r="HW257" s="10"/>
      <c r="HX257" s="10"/>
      <c r="HY257" s="10"/>
      <c r="HZ257" s="10"/>
      <c r="IA257" s="10"/>
      <c r="IB257" s="10"/>
      <c r="IC257" s="10"/>
      <c r="ID257" s="10"/>
      <c r="IE257" s="10"/>
      <c r="IF257" s="10"/>
      <c r="IG257" s="10"/>
      <c r="IH257" s="10"/>
      <c r="II257" s="10"/>
      <c r="IJ257" s="10"/>
      <c r="IK257" s="10"/>
      <c r="IL257" s="10"/>
      <c r="IM257" s="10"/>
      <c r="IN257" s="10"/>
      <c r="IO257" s="10"/>
      <c r="IP257" s="10"/>
      <c r="IQ257" s="10"/>
      <c r="IR257" s="10"/>
      <c r="IS257" s="10"/>
      <c r="IT257" s="10"/>
      <c r="IU257" s="10"/>
      <c r="IV257" s="10"/>
      <c r="IW257" s="10"/>
      <c r="IX257" s="10"/>
      <c r="IY257" s="10"/>
      <c r="IZ257" s="10"/>
      <c r="JA257" s="10"/>
      <c r="JB257" s="10"/>
      <c r="JC257" s="10"/>
      <c r="JD257" s="10"/>
      <c r="JE257" s="10"/>
      <c r="JF257" s="10"/>
      <c r="JG257" s="10"/>
      <c r="JH257" s="10"/>
      <c r="JI257" s="10"/>
      <c r="JJ257" s="10"/>
      <c r="JK257" s="10"/>
      <c r="JL257" s="10"/>
      <c r="JM257" s="10"/>
      <c r="JN257" s="10"/>
      <c r="JO257" s="10"/>
      <c r="JP257" s="10"/>
      <c r="JQ257" s="10"/>
      <c r="JR257" s="10"/>
      <c r="JS257" s="10"/>
      <c r="JT257" s="10"/>
      <c r="JU257" s="10"/>
      <c r="JV257" s="10"/>
      <c r="JW257" s="10"/>
      <c r="JX257" s="10"/>
      <c r="JY257" s="10"/>
      <c r="JZ257" s="10"/>
      <c r="KA257" s="10"/>
      <c r="KB257" s="10"/>
      <c r="KC257" s="10"/>
      <c r="KD257" s="10"/>
      <c r="KE257" s="10"/>
      <c r="KF257" s="10"/>
      <c r="KG257" s="10"/>
      <c r="KH257" s="10"/>
      <c r="KI257" s="10"/>
      <c r="KJ257" s="10"/>
      <c r="KK257" s="10"/>
      <c r="KL257" s="10"/>
      <c r="KM257" s="10"/>
      <c r="KN257" s="10"/>
      <c r="KO257" s="10"/>
      <c r="KP257" s="10"/>
      <c r="KQ257" s="10"/>
      <c r="KR257" s="10"/>
      <c r="KS257" s="10"/>
      <c r="KT257" s="10"/>
      <c r="KU257" s="10"/>
      <c r="KV257" s="10"/>
      <c r="KW257" s="10"/>
      <c r="KX257" s="10"/>
      <c r="KY257" s="10"/>
      <c r="KZ257" s="10"/>
      <c r="LA257" s="10"/>
      <c r="LB257" s="10"/>
      <c r="LC257" s="10"/>
      <c r="LD257" s="10"/>
      <c r="LE257" s="10"/>
      <c r="LF257" s="10"/>
      <c r="LG257" s="10"/>
      <c r="LH257" s="10"/>
      <c r="LI257" s="10"/>
      <c r="LJ257" s="10"/>
      <c r="LK257" s="10"/>
      <c r="LL257" s="10"/>
      <c r="LM257" s="10"/>
      <c r="LN257" s="10"/>
      <c r="LO257" s="10"/>
      <c r="LP257" s="10"/>
      <c r="LQ257" s="10"/>
      <c r="LR257" s="10"/>
      <c r="LS257" s="10"/>
      <c r="LT257" s="10"/>
      <c r="LU257" s="10"/>
      <c r="LV257" s="10"/>
      <c r="LW257" s="10"/>
      <c r="LX257" s="10"/>
      <c r="LY257" s="10"/>
      <c r="LZ257" s="10"/>
      <c r="MA257" s="10"/>
      <c r="MB257" s="10"/>
      <c r="MC257" s="10"/>
      <c r="MD257" s="10"/>
      <c r="ME257" s="10"/>
      <c r="MF257" s="10"/>
      <c r="MG257" s="10"/>
      <c r="MH257" s="10"/>
      <c r="MI257" s="10"/>
      <c r="MJ257" s="10"/>
      <c r="MK257" s="10"/>
      <c r="ML257" s="10"/>
      <c r="MM257" s="10"/>
      <c r="MN257" s="10"/>
      <c r="MO257" s="10"/>
      <c r="MP257" s="10"/>
      <c r="MQ257" s="10"/>
      <c r="MR257" s="10"/>
      <c r="MS257" s="10"/>
      <c r="MT257" s="10"/>
      <c r="MU257" s="10"/>
      <c r="MV257" s="10"/>
      <c r="MW257" s="10"/>
      <c r="MX257" s="10"/>
      <c r="MY257" s="10"/>
      <c r="MZ257" s="10"/>
      <c r="NA257" s="10"/>
      <c r="NB257" s="10"/>
      <c r="NC257" s="10"/>
      <c r="ND257" s="10"/>
      <c r="NE257" s="10"/>
      <c r="NF257" s="10"/>
      <c r="NG257" s="10"/>
      <c r="NH257" s="10"/>
      <c r="NI257" s="10"/>
      <c r="NJ257" s="10"/>
      <c r="NK257" s="10"/>
      <c r="NL257" s="10"/>
      <c r="NM257" s="10"/>
      <c r="NN257" s="10"/>
      <c r="NO257" s="10"/>
      <c r="NP257" s="10"/>
      <c r="NQ257" s="10"/>
      <c r="NR257" s="10"/>
      <c r="NS257" s="10"/>
      <c r="NT257" s="10"/>
      <c r="NU257" s="10"/>
      <c r="NV257" s="10"/>
      <c r="NW257" s="10"/>
      <c r="NX257" s="10"/>
      <c r="NY257" s="10"/>
      <c r="NZ257" s="10"/>
      <c r="OA257" s="10"/>
      <c r="OB257" s="10"/>
      <c r="OC257" s="10"/>
      <c r="OD257" s="10"/>
      <c r="OE257" s="10"/>
      <c r="OF257" s="10"/>
      <c r="OG257" s="10"/>
      <c r="OH257" s="10"/>
      <c r="OI257" s="10"/>
      <c r="OJ257" s="10"/>
      <c r="OK257" s="10"/>
      <c r="OL257" s="10"/>
      <c r="OM257" s="10"/>
      <c r="ON257" s="10"/>
      <c r="OO257" s="10"/>
      <c r="OP257" s="10"/>
      <c r="OQ257" s="10"/>
      <c r="OR257" s="10"/>
      <c r="OS257" s="10"/>
      <c r="OT257" s="10"/>
      <c r="OU257" s="10"/>
      <c r="OV257" s="10"/>
      <c r="OW257" s="10"/>
      <c r="OX257" s="10"/>
      <c r="OY257" s="10"/>
      <c r="OZ257" s="10"/>
      <c r="PA257" s="10"/>
      <c r="PB257" s="10"/>
      <c r="PC257" s="10"/>
      <c r="PD257" s="10"/>
      <c r="PE257" s="10"/>
      <c r="PF257" s="10"/>
      <c r="PG257" s="10"/>
      <c r="PH257" s="10"/>
      <c r="PI257" s="10"/>
      <c r="PJ257" s="10"/>
      <c r="PK257" s="10"/>
      <c r="PL257" s="10"/>
      <c r="PM257" s="10"/>
      <c r="PN257" s="10"/>
      <c r="PO257" s="10"/>
      <c r="PP257" s="10"/>
      <c r="PQ257" s="10"/>
      <c r="PR257" s="10"/>
      <c r="PS257" s="10"/>
      <c r="PT257" s="10"/>
      <c r="PU257" s="10"/>
      <c r="PV257" s="10"/>
      <c r="PW257" s="10"/>
      <c r="PX257" s="10"/>
      <c r="PY257" s="10"/>
      <c r="PZ257" s="10"/>
      <c r="QA257" s="10"/>
      <c r="QB257" s="10"/>
      <c r="QC257" s="10"/>
      <c r="QD257" s="10"/>
      <c r="QE257" s="10"/>
      <c r="QF257" s="10"/>
      <c r="QG257" s="10"/>
      <c r="QH257" s="10"/>
      <c r="QI257" s="10"/>
      <c r="QJ257" s="10"/>
      <c r="QK257" s="10"/>
      <c r="QL257" s="10"/>
      <c r="QM257" s="10"/>
      <c r="QN257" s="10"/>
      <c r="QO257" s="10"/>
      <c r="QP257" s="10"/>
      <c r="QQ257" s="10"/>
      <c r="QR257" s="10"/>
      <c r="QS257" s="10"/>
      <c r="QT257" s="10"/>
      <c r="QU257" s="10"/>
      <c r="QV257" s="10"/>
      <c r="QW257" s="10"/>
      <c r="QX257" s="10"/>
      <c r="QY257" s="10"/>
      <c r="QZ257" s="10"/>
      <c r="RA257" s="10"/>
      <c r="RB257" s="10"/>
      <c r="RC257" s="10"/>
      <c r="RD257" s="10"/>
      <c r="RE257" s="10"/>
      <c r="RF257" s="10"/>
      <c r="RG257" s="10"/>
      <c r="RH257" s="10"/>
      <c r="RI257" s="10"/>
      <c r="RJ257" s="10"/>
      <c r="RK257" s="10"/>
      <c r="RL257" s="10"/>
      <c r="RM257" s="10"/>
      <c r="RN257" s="10"/>
      <c r="RO257" s="10"/>
      <c r="RP257" s="10"/>
      <c r="RQ257" s="10"/>
      <c r="RR257" s="10"/>
      <c r="RS257" s="10"/>
      <c r="RT257" s="10"/>
      <c r="RU257" s="10"/>
      <c r="RV257" s="10"/>
      <c r="RW257" s="10"/>
      <c r="RX257" s="10"/>
      <c r="RY257" s="10"/>
      <c r="RZ257" s="10"/>
      <c r="SA257" s="10"/>
      <c r="SB257" s="10"/>
      <c r="SC257" s="10"/>
      <c r="SD257" s="10"/>
      <c r="SE257" s="10"/>
      <c r="SF257" s="10"/>
      <c r="SG257" s="10"/>
      <c r="SH257" s="10"/>
      <c r="SI257" s="10"/>
      <c r="SJ257" s="10"/>
      <c r="SK257" s="10"/>
      <c r="SL257" s="10"/>
      <c r="SM257" s="10"/>
      <c r="SN257" s="10"/>
      <c r="SO257" s="10"/>
      <c r="SP257" s="10"/>
      <c r="SQ257" s="10"/>
      <c r="SR257" s="10"/>
      <c r="SS257" s="10"/>
      <c r="ST257" s="10"/>
      <c r="SU257" s="10"/>
      <c r="SV257" s="10"/>
      <c r="SW257" s="10"/>
      <c r="SX257" s="10"/>
      <c r="SY257" s="10"/>
      <c r="SZ257" s="10"/>
      <c r="TA257" s="10"/>
      <c r="TB257" s="10"/>
      <c r="TC257" s="10"/>
      <c r="TD257" s="10"/>
      <c r="TE257" s="10"/>
      <c r="TF257" s="10"/>
      <c r="TG257" s="10"/>
      <c r="TH257" s="10"/>
      <c r="TI257" s="10"/>
      <c r="TJ257" s="10"/>
      <c r="TK257" s="10"/>
      <c r="TL257" s="10"/>
      <c r="TM257" s="10"/>
      <c r="TN257" s="10"/>
      <c r="TO257" s="10"/>
      <c r="TP257" s="10"/>
      <c r="TQ257" s="10"/>
      <c r="TR257" s="10"/>
      <c r="TS257" s="10"/>
      <c r="TT257" s="10"/>
      <c r="TU257" s="10"/>
      <c r="TV257" s="10"/>
      <c r="TW257" s="10"/>
      <c r="TX257" s="10"/>
      <c r="TY257" s="10"/>
      <c r="TZ257" s="10"/>
      <c r="UA257" s="10"/>
      <c r="UB257" s="10"/>
      <c r="UC257" s="10"/>
      <c r="UD257" s="10"/>
      <c r="UE257" s="10"/>
      <c r="UF257" s="10"/>
      <c r="UG257" s="10"/>
      <c r="UH257" s="10"/>
      <c r="UI257" s="10"/>
      <c r="UJ257" s="10"/>
      <c r="UK257" s="10"/>
      <c r="UL257" s="10"/>
      <c r="UM257" s="10"/>
      <c r="UN257" s="10"/>
      <c r="UO257" s="10"/>
      <c r="UP257" s="10"/>
      <c r="UQ257" s="10"/>
      <c r="UR257" s="10"/>
      <c r="US257" s="10"/>
      <c r="UT257" s="10"/>
      <c r="UU257" s="10"/>
      <c r="UV257" s="10"/>
      <c r="UW257" s="10"/>
      <c r="UX257" s="10"/>
      <c r="UY257" s="10"/>
      <c r="UZ257" s="10"/>
      <c r="VA257" s="10"/>
      <c r="VB257" s="10"/>
      <c r="VC257" s="10"/>
      <c r="VD257" s="10"/>
      <c r="VE257" s="10"/>
      <c r="VF257" s="10"/>
      <c r="VG257" s="10"/>
      <c r="VH257" s="10"/>
      <c r="VI257" s="10"/>
      <c r="VJ257" s="10"/>
      <c r="VK257" s="10"/>
      <c r="VL257" s="10"/>
      <c r="VM257" s="10"/>
      <c r="VN257" s="10"/>
      <c r="VO257" s="10"/>
      <c r="VP257" s="10"/>
      <c r="VQ257" s="10"/>
      <c r="VR257" s="10"/>
      <c r="VS257" s="10"/>
      <c r="VT257" s="10"/>
      <c r="VU257" s="10"/>
      <c r="VV257" s="10"/>
      <c r="VW257" s="10"/>
      <c r="VX257" s="10"/>
      <c r="VY257" s="10"/>
      <c r="VZ257" s="10"/>
      <c r="WA257" s="10"/>
      <c r="WB257" s="10"/>
      <c r="WC257" s="10"/>
      <c r="WD257" s="10"/>
      <c r="WE257" s="10"/>
      <c r="WF257" s="10"/>
      <c r="WG257" s="10"/>
      <c r="WH257" s="10"/>
      <c r="WI257" s="10"/>
      <c r="WJ257" s="10"/>
      <c r="WK257" s="10"/>
      <c r="WL257" s="10"/>
      <c r="WM257" s="10"/>
      <c r="WN257" s="10"/>
      <c r="WO257" s="10"/>
      <c r="WP257" s="10"/>
      <c r="WQ257" s="10"/>
      <c r="WR257" s="10"/>
      <c r="WS257" s="10"/>
      <c r="WT257" s="10"/>
      <c r="WU257" s="10"/>
      <c r="WV257" s="10"/>
      <c r="WW257" s="10"/>
      <c r="WX257" s="10"/>
      <c r="WY257" s="10"/>
      <c r="WZ257" s="10"/>
      <c r="XA257" s="10"/>
      <c r="XB257" s="10"/>
      <c r="XC257" s="10"/>
      <c r="XD257" s="10"/>
      <c r="XE257" s="10"/>
      <c r="XF257" s="10"/>
      <c r="XG257" s="10"/>
      <c r="XH257" s="10"/>
      <c r="XI257" s="10"/>
      <c r="XJ257" s="10"/>
      <c r="XK257" s="10"/>
      <c r="XL257" s="10"/>
      <c r="XM257" s="10"/>
      <c r="XN257" s="10"/>
      <c r="XO257" s="10"/>
      <c r="XP257" s="10"/>
      <c r="XQ257" s="10"/>
      <c r="XR257" s="10"/>
      <c r="XS257" s="10"/>
      <c r="XT257" s="10"/>
      <c r="XU257" s="10"/>
      <c r="XV257" s="10"/>
      <c r="XW257" s="10"/>
      <c r="XX257" s="10"/>
      <c r="XY257" s="10"/>
      <c r="XZ257" s="10"/>
      <c r="YA257" s="10"/>
      <c r="YB257" s="10"/>
      <c r="YC257" s="10"/>
      <c r="YD257" s="10"/>
      <c r="YE257" s="10"/>
      <c r="YF257" s="10"/>
      <c r="YG257" s="10"/>
      <c r="YH257" s="10"/>
      <c r="YI257" s="10"/>
      <c r="YJ257" s="10"/>
      <c r="YK257" s="10"/>
      <c r="YL257" s="10"/>
      <c r="YM257" s="10"/>
      <c r="YN257" s="10"/>
      <c r="YO257" s="10"/>
      <c r="YP257" s="10"/>
      <c r="YQ257" s="10"/>
      <c r="YR257" s="10"/>
      <c r="YS257" s="10"/>
      <c r="YT257" s="10"/>
      <c r="YU257" s="10"/>
      <c r="YV257" s="10"/>
      <c r="YW257" s="10"/>
      <c r="YX257" s="10"/>
      <c r="YY257" s="10"/>
      <c r="YZ257" s="10"/>
      <c r="ZA257" s="10"/>
      <c r="ZB257" s="10"/>
      <c r="ZC257" s="10"/>
      <c r="ZD257" s="10"/>
      <c r="ZE257" s="10"/>
      <c r="ZF257" s="10"/>
      <c r="ZG257" s="10"/>
      <c r="ZH257" s="10"/>
      <c r="ZI257" s="10"/>
      <c r="ZJ257" s="10"/>
      <c r="ZK257" s="10"/>
      <c r="ZL257" s="10"/>
      <c r="ZM257" s="10"/>
      <c r="ZN257" s="10"/>
      <c r="ZO257" s="10"/>
      <c r="ZP257" s="10"/>
      <c r="ZQ257" s="10"/>
      <c r="ZR257" s="10"/>
      <c r="ZS257" s="10"/>
      <c r="ZT257" s="10"/>
      <c r="ZU257" s="10"/>
      <c r="ZV257" s="10"/>
      <c r="ZW257" s="10"/>
      <c r="ZX257" s="10"/>
      <c r="ZY257" s="10"/>
      <c r="ZZ257" s="10"/>
      <c r="AAA257" s="10"/>
      <c r="AAB257" s="10"/>
      <c r="AAC257" s="10"/>
      <c r="AAD257" s="10"/>
      <c r="AAE257" s="10"/>
      <c r="AAF257" s="10"/>
      <c r="AAG257" s="10"/>
      <c r="AAH257" s="10"/>
      <c r="AAI257" s="10"/>
      <c r="AAJ257" s="10"/>
      <c r="AAK257" s="10"/>
      <c r="AAL257" s="10"/>
      <c r="AAM257" s="10"/>
      <c r="AAN257" s="10"/>
      <c r="AAO257" s="10"/>
      <c r="AAP257" s="10"/>
      <c r="AAQ257" s="10"/>
      <c r="AAR257" s="10"/>
      <c r="AAS257" s="10"/>
      <c r="AAT257" s="10"/>
      <c r="AAU257" s="10"/>
      <c r="AAV257" s="10"/>
      <c r="AAW257" s="10"/>
      <c r="AAX257" s="10"/>
      <c r="AAY257" s="10"/>
      <c r="AAZ257" s="10"/>
      <c r="ABA257" s="10"/>
      <c r="ABB257" s="10"/>
      <c r="ABC257" s="10"/>
      <c r="ABD257" s="10"/>
      <c r="ABE257" s="10"/>
      <c r="ABF257" s="10"/>
      <c r="ABG257" s="10"/>
      <c r="ABH257" s="10"/>
      <c r="ABI257" s="10"/>
      <c r="ABJ257" s="10"/>
      <c r="ABK257" s="10"/>
      <c r="ABL257" s="10"/>
      <c r="ABM257" s="10"/>
      <c r="ABN257" s="10"/>
      <c r="ABO257" s="10"/>
      <c r="ABP257" s="10"/>
      <c r="ABQ257" s="10"/>
      <c r="ABR257" s="10"/>
      <c r="ABS257" s="10"/>
      <c r="ABT257" s="10"/>
      <c r="ABU257" s="10"/>
      <c r="ABV257" s="10"/>
      <c r="ABW257" s="10"/>
      <c r="ABX257" s="10"/>
      <c r="ABY257" s="10"/>
      <c r="ABZ257" s="10"/>
      <c r="ACA257" s="10"/>
      <c r="ACB257" s="10"/>
      <c r="ACC257" s="10"/>
      <c r="ACD257" s="10"/>
      <c r="ACE257" s="10"/>
      <c r="ACF257" s="10"/>
      <c r="ACG257" s="10"/>
      <c r="ACH257" s="10"/>
      <c r="ACI257" s="10"/>
      <c r="ACJ257" s="10"/>
      <c r="ACK257" s="10"/>
      <c r="ACL257" s="10"/>
      <c r="ACM257" s="10"/>
      <c r="ACN257" s="10"/>
      <c r="ACO257" s="10"/>
      <c r="ACP257" s="10"/>
      <c r="ACQ257" s="10"/>
      <c r="ACR257" s="10"/>
      <c r="ACS257" s="10"/>
      <c r="ACT257" s="10"/>
      <c r="ACU257" s="10"/>
      <c r="ACV257" s="10"/>
      <c r="ACW257" s="10"/>
      <c r="ACX257" s="10"/>
      <c r="ACY257" s="10"/>
      <c r="ACZ257" s="10"/>
      <c r="ADA257" s="10"/>
      <c r="ADB257" s="10"/>
      <c r="ADC257" s="10"/>
      <c r="ADD257" s="10"/>
      <c r="ADE257" s="10"/>
      <c r="ADF257" s="10"/>
      <c r="ADG257" s="10"/>
      <c r="ADH257" s="10"/>
      <c r="ADI257" s="10"/>
      <c r="ADJ257" s="10"/>
      <c r="ADK257" s="10"/>
      <c r="ADL257" s="10"/>
      <c r="ADM257" s="10"/>
      <c r="ADN257" s="10"/>
      <c r="ADO257" s="10"/>
      <c r="ADP257" s="10"/>
      <c r="ADQ257" s="10"/>
      <c r="ADR257" s="10"/>
      <c r="ADS257" s="10"/>
      <c r="ADT257" s="10"/>
      <c r="ADU257" s="10"/>
      <c r="ADV257" s="10"/>
      <c r="ADW257" s="10"/>
      <c r="ADX257" s="10"/>
      <c r="ADY257" s="10"/>
      <c r="ADZ257" s="10"/>
      <c r="AEA257" s="10"/>
      <c r="AEB257" s="10"/>
      <c r="AEC257" s="10"/>
      <c r="AED257" s="10"/>
      <c r="AEE257" s="10"/>
      <c r="AEF257" s="10"/>
      <c r="AEG257" s="10"/>
      <c r="AEH257" s="10"/>
      <c r="AEI257" s="10"/>
      <c r="AEJ257" s="10"/>
      <c r="AEK257" s="10"/>
      <c r="AEL257" s="10"/>
      <c r="AEM257" s="10"/>
      <c r="AEN257" s="10"/>
      <c r="AEO257" s="10"/>
      <c r="AEP257" s="10"/>
      <c r="AEQ257" s="10"/>
      <c r="AER257" s="10"/>
      <c r="AES257" s="10"/>
      <c r="AET257" s="10"/>
      <c r="AEU257" s="10"/>
      <c r="AEV257" s="10"/>
      <c r="AEW257" s="10"/>
      <c r="AEX257" s="10"/>
      <c r="AEY257" s="10"/>
      <c r="AEZ257" s="10"/>
      <c r="AFA257" s="10"/>
      <c r="AFB257" s="10"/>
      <c r="AFC257" s="10"/>
      <c r="AFD257" s="10"/>
      <c r="AFE257" s="10"/>
      <c r="AFF257" s="10"/>
      <c r="AFG257" s="10"/>
      <c r="AFH257" s="10"/>
      <c r="AFI257" s="10"/>
      <c r="AFJ257" s="10"/>
      <c r="AFK257" s="10"/>
      <c r="AFL257" s="10"/>
      <c r="AFM257" s="10"/>
      <c r="AFN257" s="10"/>
      <c r="AFO257" s="10"/>
      <c r="AFP257" s="10"/>
      <c r="AFQ257" s="10"/>
      <c r="AFR257" s="10"/>
      <c r="AFS257" s="10"/>
      <c r="AFT257" s="10"/>
      <c r="AFU257" s="10"/>
      <c r="AFV257" s="10"/>
      <c r="AFW257" s="10"/>
      <c r="AFX257" s="10"/>
      <c r="AFY257" s="10"/>
      <c r="AFZ257" s="10"/>
      <c r="AGA257" s="10"/>
      <c r="AGB257" s="10"/>
      <c r="AGC257" s="10"/>
      <c r="AGD257" s="10"/>
      <c r="AGE257" s="10"/>
      <c r="AGF257" s="10"/>
      <c r="AGG257" s="10"/>
      <c r="AGH257" s="10"/>
      <c r="AGI257" s="10"/>
      <c r="AGJ257" s="10"/>
      <c r="AGK257" s="10"/>
      <c r="AGL257" s="10"/>
      <c r="AGM257" s="10"/>
      <c r="AGN257" s="10"/>
      <c r="AGO257" s="10"/>
      <c r="AGP257" s="10"/>
      <c r="AGQ257" s="10"/>
      <c r="AGR257" s="10"/>
      <c r="AGS257" s="10"/>
      <c r="AGT257" s="10"/>
      <c r="AGU257" s="10"/>
      <c r="AGV257" s="10"/>
      <c r="AGW257" s="10"/>
      <c r="AGX257" s="10"/>
      <c r="AGY257" s="10"/>
      <c r="AGZ257" s="10"/>
      <c r="AHA257" s="10"/>
      <c r="AHB257" s="10"/>
      <c r="AHC257" s="10"/>
      <c r="AHD257" s="10"/>
      <c r="AHE257" s="10"/>
      <c r="AHF257" s="10"/>
      <c r="AHG257" s="10"/>
      <c r="AHH257" s="10"/>
      <c r="AHI257" s="10"/>
      <c r="AHJ257" s="10"/>
      <c r="AHK257" s="10"/>
      <c r="AHL257" s="10"/>
      <c r="AHM257" s="10"/>
      <c r="AHN257" s="10"/>
      <c r="AHO257" s="10"/>
      <c r="AHP257" s="10"/>
      <c r="AHQ257" s="10"/>
      <c r="AHR257" s="10"/>
      <c r="AHS257" s="10"/>
      <c r="AHT257" s="10"/>
      <c r="AHU257" s="10"/>
      <c r="AHV257" s="10"/>
      <c r="AHW257" s="10"/>
      <c r="AHX257" s="10"/>
      <c r="AHY257" s="10"/>
      <c r="AHZ257" s="10"/>
      <c r="AIA257" s="10"/>
      <c r="AIB257" s="10"/>
      <c r="AIC257" s="10"/>
      <c r="AID257" s="10"/>
      <c r="AIE257" s="10"/>
      <c r="AIF257" s="10"/>
      <c r="AIG257" s="10"/>
      <c r="AIH257" s="10"/>
      <c r="AII257" s="10"/>
      <c r="AIJ257" s="10"/>
      <c r="AIK257" s="10"/>
      <c r="AIL257" s="10"/>
      <c r="AIM257" s="10"/>
      <c r="AIN257" s="10"/>
      <c r="AIO257" s="10"/>
      <c r="AIP257" s="10"/>
      <c r="AIQ257" s="10"/>
      <c r="AIR257" s="10"/>
      <c r="AIS257" s="10"/>
      <c r="AIT257" s="10"/>
      <c r="AIU257" s="10"/>
      <c r="AIV257" s="10"/>
      <c r="AIW257" s="10"/>
      <c r="AIX257" s="10"/>
      <c r="AIY257" s="10"/>
      <c r="AIZ257" s="10"/>
      <c r="AJA257" s="10"/>
      <c r="AJB257" s="10"/>
      <c r="AJC257" s="10"/>
      <c r="AJD257" s="10"/>
      <c r="AJE257" s="10"/>
      <c r="AJF257" s="10"/>
      <c r="AJG257" s="10"/>
      <c r="AJH257" s="10"/>
      <c r="AJI257" s="10"/>
      <c r="AJJ257" s="10"/>
      <c r="AJK257" s="10"/>
      <c r="AJL257" s="10"/>
      <c r="AJM257" s="10"/>
      <c r="AJN257" s="10"/>
      <c r="AJO257" s="10"/>
      <c r="AJP257" s="10"/>
      <c r="AJQ257" s="10"/>
      <c r="AJR257" s="10"/>
      <c r="AJS257" s="10"/>
      <c r="AJT257" s="10"/>
      <c r="AJU257" s="10"/>
      <c r="AJV257" s="10"/>
      <c r="AJW257" s="10"/>
      <c r="AJX257" s="10"/>
      <c r="AJY257" s="10"/>
      <c r="AJZ257" s="10"/>
      <c r="AKA257" s="10"/>
      <c r="AKB257" s="10"/>
      <c r="AKC257" s="10"/>
      <c r="AKD257" s="10"/>
      <c r="AKE257" s="10"/>
      <c r="AKF257" s="10"/>
      <c r="AKG257" s="10"/>
      <c r="AKH257" s="10"/>
      <c r="AKI257" s="10"/>
      <c r="AKJ257" s="10"/>
      <c r="AKK257" s="10"/>
      <c r="AKL257" s="10"/>
      <c r="AKM257" s="10"/>
      <c r="AKN257" s="10"/>
      <c r="AKO257" s="10"/>
      <c r="AKP257" s="10"/>
      <c r="AKQ257" s="10"/>
      <c r="AKR257" s="10"/>
      <c r="AKS257" s="10"/>
      <c r="AKT257" s="10"/>
      <c r="AKU257" s="10"/>
      <c r="AKV257" s="10"/>
      <c r="AKW257" s="10"/>
      <c r="AKX257" s="10"/>
      <c r="AKY257" s="10"/>
      <c r="AKZ257" s="10"/>
      <c r="ALA257" s="10"/>
      <c r="ALB257" s="10"/>
      <c r="ALC257" s="10"/>
      <c r="ALD257" s="10"/>
      <c r="ALE257" s="10"/>
      <c r="ALF257" s="10"/>
      <c r="ALG257" s="10"/>
      <c r="ALH257" s="10"/>
      <c r="ALI257" s="10"/>
      <c r="ALJ257" s="10"/>
      <c r="ALK257" s="10"/>
      <c r="ALL257" s="10"/>
      <c r="ALM257" s="10"/>
      <c r="ALN257" s="10"/>
      <c r="ALO257" s="10"/>
      <c r="ALP257" s="10"/>
      <c r="ALQ257" s="10"/>
      <c r="ALR257" s="10"/>
      <c r="ALS257" s="10"/>
      <c r="ALT257" s="10"/>
      <c r="ALU257" s="10"/>
      <c r="ALV257" s="10"/>
      <c r="ALW257" s="10"/>
      <c r="ALX257" s="10"/>
      <c r="ALY257" s="10"/>
      <c r="ALZ257" s="10"/>
      <c r="AMA257" s="10"/>
      <c r="AMB257" s="10"/>
      <c r="AMC257" s="10"/>
      <c r="AMD257" s="10"/>
      <c r="AME257" s="10"/>
      <c r="AMF257" s="10"/>
      <c r="AMG257" s="10"/>
      <c r="AMH257" s="10"/>
      <c r="AMI257" s="10"/>
      <c r="AMJ257" s="10"/>
    </row>
    <row r="258" spans="1:1029" customFormat="1">
      <c r="A258" s="13" t="str">
        <f>SUBSTITUTE(SUBSTITUTE(CONCATENATE(I258,IF(L258="Identifier","ID",L258))," ",""),"_","")</f>
        <v>buysThroughProcuringEntity</v>
      </c>
      <c r="B258" s="14" t="s">
        <v>219</v>
      </c>
      <c r="C258" s="13"/>
      <c r="D258" s="13"/>
      <c r="E258" s="13"/>
      <c r="F258" s="13" t="str">
        <f>CONCATENATE( IF(G258="","",CONCATENATE(G258,"_ ")),H258,". ",IF(I258="","",CONCATENATE(I258,"_ ")),L258,IF(I258="","",CONCATENATE(". ",M258)))</f>
        <v>Procuring Entity. buys_ Through_ Procuring Entity. Through_ Procuring Entity</v>
      </c>
      <c r="G258" s="13"/>
      <c r="H258" s="13" t="s">
        <v>224</v>
      </c>
      <c r="I258" s="13" t="s">
        <v>483</v>
      </c>
      <c r="J258" s="13"/>
      <c r="K258" s="13"/>
      <c r="L258" s="13" t="str">
        <f>CONCATENATE(IF(P258="","",CONCATENATE(P258,"_ ")),Q258)</f>
        <v>Through_ Procuring Entity</v>
      </c>
      <c r="M258" s="13" t="str">
        <f>L258</f>
        <v>Through_ Procuring Entity</v>
      </c>
      <c r="N258" s="13"/>
      <c r="O258" s="13"/>
      <c r="P258" s="13" t="s">
        <v>484</v>
      </c>
      <c r="Q258" s="15" t="s">
        <v>224</v>
      </c>
      <c r="R258" s="13" t="s">
        <v>223</v>
      </c>
      <c r="S258" s="16" t="s">
        <v>485</v>
      </c>
      <c r="T258" s="16"/>
      <c r="U258" s="16"/>
      <c r="V258" s="16"/>
      <c r="W258" s="16"/>
      <c r="X258" s="16"/>
      <c r="Y258" s="16" t="s">
        <v>211</v>
      </c>
      <c r="Z258" s="16"/>
      <c r="AA258" s="45">
        <v>43314</v>
      </c>
      <c r="AB258" s="8"/>
      <c r="AC258" s="8"/>
      <c r="AD258" s="8"/>
      <c r="AE258" s="8"/>
      <c r="AF258" s="11"/>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c r="HP258" s="10"/>
      <c r="HQ258" s="10"/>
      <c r="HR258" s="10"/>
      <c r="HS258" s="10"/>
      <c r="HT258" s="10"/>
      <c r="HU258" s="10"/>
      <c r="HV258" s="10"/>
      <c r="HW258" s="10"/>
      <c r="HX258" s="10"/>
      <c r="HY258" s="10"/>
      <c r="HZ258" s="10"/>
      <c r="IA258" s="10"/>
      <c r="IB258" s="10"/>
      <c r="IC258" s="10"/>
      <c r="ID258" s="10"/>
      <c r="IE258" s="10"/>
      <c r="IF258" s="10"/>
      <c r="IG258" s="10"/>
      <c r="IH258" s="10"/>
      <c r="II258" s="10"/>
      <c r="IJ258" s="10"/>
      <c r="IK258" s="10"/>
      <c r="IL258" s="10"/>
      <c r="IM258" s="10"/>
      <c r="IN258" s="10"/>
      <c r="IO258" s="10"/>
      <c r="IP258" s="10"/>
      <c r="IQ258" s="10"/>
      <c r="IR258" s="10"/>
      <c r="IS258" s="10"/>
      <c r="IT258" s="10"/>
      <c r="IU258" s="10"/>
      <c r="IV258" s="10"/>
      <c r="IW258" s="10"/>
      <c r="IX258" s="10"/>
      <c r="IY258" s="10"/>
      <c r="IZ258" s="10"/>
      <c r="JA258" s="10"/>
      <c r="JB258" s="10"/>
      <c r="JC258" s="10"/>
      <c r="JD258" s="10"/>
      <c r="JE258" s="10"/>
      <c r="JF258" s="10"/>
      <c r="JG258" s="10"/>
      <c r="JH258" s="10"/>
      <c r="JI258" s="10"/>
      <c r="JJ258" s="10"/>
      <c r="JK258" s="10"/>
      <c r="JL258" s="10"/>
      <c r="JM258" s="10"/>
      <c r="JN258" s="10"/>
      <c r="JO258" s="10"/>
      <c r="JP258" s="10"/>
      <c r="JQ258" s="10"/>
      <c r="JR258" s="10"/>
      <c r="JS258" s="10"/>
      <c r="JT258" s="10"/>
      <c r="JU258" s="10"/>
      <c r="JV258" s="10"/>
      <c r="JW258" s="10"/>
      <c r="JX258" s="10"/>
      <c r="JY258" s="10"/>
      <c r="JZ258" s="10"/>
      <c r="KA258" s="10"/>
      <c r="KB258" s="10"/>
      <c r="KC258" s="10"/>
      <c r="KD258" s="10"/>
      <c r="KE258" s="10"/>
      <c r="KF258" s="10"/>
      <c r="KG258" s="10"/>
      <c r="KH258" s="10"/>
      <c r="KI258" s="10"/>
      <c r="KJ258" s="10"/>
      <c r="KK258" s="10"/>
      <c r="KL258" s="10"/>
      <c r="KM258" s="10"/>
      <c r="KN258" s="10"/>
      <c r="KO258" s="10"/>
      <c r="KP258" s="10"/>
      <c r="KQ258" s="10"/>
      <c r="KR258" s="10"/>
      <c r="KS258" s="10"/>
      <c r="KT258" s="10"/>
      <c r="KU258" s="10"/>
      <c r="KV258" s="10"/>
      <c r="KW258" s="10"/>
      <c r="KX258" s="10"/>
      <c r="KY258" s="10"/>
      <c r="KZ258" s="10"/>
      <c r="LA258" s="10"/>
      <c r="LB258" s="10"/>
      <c r="LC258" s="10"/>
      <c r="LD258" s="10"/>
      <c r="LE258" s="10"/>
      <c r="LF258" s="10"/>
      <c r="LG258" s="10"/>
      <c r="LH258" s="10"/>
      <c r="LI258" s="10"/>
      <c r="LJ258" s="10"/>
      <c r="LK258" s="10"/>
      <c r="LL258" s="10"/>
      <c r="LM258" s="10"/>
      <c r="LN258" s="10"/>
      <c r="LO258" s="10"/>
      <c r="LP258" s="10"/>
      <c r="LQ258" s="10"/>
      <c r="LR258" s="10"/>
      <c r="LS258" s="10"/>
      <c r="LT258" s="10"/>
      <c r="LU258" s="10"/>
      <c r="LV258" s="10"/>
      <c r="LW258" s="10"/>
      <c r="LX258" s="10"/>
      <c r="LY258" s="10"/>
      <c r="LZ258" s="10"/>
      <c r="MA258" s="10"/>
      <c r="MB258" s="10"/>
      <c r="MC258" s="10"/>
      <c r="MD258" s="10"/>
      <c r="ME258" s="10"/>
      <c r="MF258" s="10"/>
      <c r="MG258" s="10"/>
      <c r="MH258" s="10"/>
      <c r="MI258" s="10"/>
      <c r="MJ258" s="10"/>
      <c r="MK258" s="10"/>
      <c r="ML258" s="10"/>
      <c r="MM258" s="10"/>
      <c r="MN258" s="10"/>
      <c r="MO258" s="10"/>
      <c r="MP258" s="10"/>
      <c r="MQ258" s="10"/>
      <c r="MR258" s="10"/>
      <c r="MS258" s="10"/>
      <c r="MT258" s="10"/>
      <c r="MU258" s="10"/>
      <c r="MV258" s="10"/>
      <c r="MW258" s="10"/>
      <c r="MX258" s="10"/>
      <c r="MY258" s="10"/>
      <c r="MZ258" s="10"/>
      <c r="NA258" s="10"/>
      <c r="NB258" s="10"/>
      <c r="NC258" s="10"/>
      <c r="ND258" s="10"/>
      <c r="NE258" s="10"/>
      <c r="NF258" s="10"/>
      <c r="NG258" s="10"/>
      <c r="NH258" s="10"/>
      <c r="NI258" s="10"/>
      <c r="NJ258" s="10"/>
      <c r="NK258" s="10"/>
      <c r="NL258" s="10"/>
      <c r="NM258" s="10"/>
      <c r="NN258" s="10"/>
      <c r="NO258" s="10"/>
      <c r="NP258" s="10"/>
      <c r="NQ258" s="10"/>
      <c r="NR258" s="10"/>
      <c r="NS258" s="10"/>
      <c r="NT258" s="10"/>
      <c r="NU258" s="10"/>
      <c r="NV258" s="10"/>
      <c r="NW258" s="10"/>
      <c r="NX258" s="10"/>
      <c r="NY258" s="10"/>
      <c r="NZ258" s="10"/>
      <c r="OA258" s="10"/>
      <c r="OB258" s="10"/>
      <c r="OC258" s="10"/>
      <c r="OD258" s="10"/>
      <c r="OE258" s="10"/>
      <c r="OF258" s="10"/>
      <c r="OG258" s="10"/>
      <c r="OH258" s="10"/>
      <c r="OI258" s="10"/>
      <c r="OJ258" s="10"/>
      <c r="OK258" s="10"/>
      <c r="OL258" s="10"/>
      <c r="OM258" s="10"/>
      <c r="ON258" s="10"/>
      <c r="OO258" s="10"/>
      <c r="OP258" s="10"/>
      <c r="OQ258" s="10"/>
      <c r="OR258" s="10"/>
      <c r="OS258" s="10"/>
      <c r="OT258" s="10"/>
      <c r="OU258" s="10"/>
      <c r="OV258" s="10"/>
      <c r="OW258" s="10"/>
      <c r="OX258" s="10"/>
      <c r="OY258" s="10"/>
      <c r="OZ258" s="10"/>
      <c r="PA258" s="10"/>
      <c r="PB258" s="10"/>
      <c r="PC258" s="10"/>
      <c r="PD258" s="10"/>
      <c r="PE258" s="10"/>
      <c r="PF258" s="10"/>
      <c r="PG258" s="10"/>
      <c r="PH258" s="10"/>
      <c r="PI258" s="10"/>
      <c r="PJ258" s="10"/>
      <c r="PK258" s="10"/>
      <c r="PL258" s="10"/>
      <c r="PM258" s="10"/>
      <c r="PN258" s="10"/>
      <c r="PO258" s="10"/>
      <c r="PP258" s="10"/>
      <c r="PQ258" s="10"/>
      <c r="PR258" s="10"/>
      <c r="PS258" s="10"/>
      <c r="PT258" s="10"/>
      <c r="PU258" s="10"/>
      <c r="PV258" s="10"/>
      <c r="PW258" s="10"/>
      <c r="PX258" s="10"/>
      <c r="PY258" s="10"/>
      <c r="PZ258" s="10"/>
      <c r="QA258" s="10"/>
      <c r="QB258" s="10"/>
      <c r="QC258" s="10"/>
      <c r="QD258" s="10"/>
      <c r="QE258" s="10"/>
      <c r="QF258" s="10"/>
      <c r="QG258" s="10"/>
      <c r="QH258" s="10"/>
      <c r="QI258" s="10"/>
      <c r="QJ258" s="10"/>
      <c r="QK258" s="10"/>
      <c r="QL258" s="10"/>
      <c r="QM258" s="10"/>
      <c r="QN258" s="10"/>
      <c r="QO258" s="10"/>
      <c r="QP258" s="10"/>
      <c r="QQ258" s="10"/>
      <c r="QR258" s="10"/>
      <c r="QS258" s="10"/>
      <c r="QT258" s="10"/>
      <c r="QU258" s="10"/>
      <c r="QV258" s="10"/>
      <c r="QW258" s="10"/>
      <c r="QX258" s="10"/>
      <c r="QY258" s="10"/>
      <c r="QZ258" s="10"/>
      <c r="RA258" s="10"/>
      <c r="RB258" s="10"/>
      <c r="RC258" s="10"/>
      <c r="RD258" s="10"/>
      <c r="RE258" s="10"/>
      <c r="RF258" s="10"/>
      <c r="RG258" s="10"/>
      <c r="RH258" s="10"/>
      <c r="RI258" s="10"/>
      <c r="RJ258" s="10"/>
      <c r="RK258" s="10"/>
      <c r="RL258" s="10"/>
      <c r="RM258" s="10"/>
      <c r="RN258" s="10"/>
      <c r="RO258" s="10"/>
      <c r="RP258" s="10"/>
      <c r="RQ258" s="10"/>
      <c r="RR258" s="10"/>
      <c r="RS258" s="10"/>
      <c r="RT258" s="10"/>
      <c r="RU258" s="10"/>
      <c r="RV258" s="10"/>
      <c r="RW258" s="10"/>
      <c r="RX258" s="10"/>
      <c r="RY258" s="10"/>
      <c r="RZ258" s="10"/>
      <c r="SA258" s="10"/>
      <c r="SB258" s="10"/>
      <c r="SC258" s="10"/>
      <c r="SD258" s="10"/>
      <c r="SE258" s="10"/>
      <c r="SF258" s="10"/>
      <c r="SG258" s="10"/>
      <c r="SH258" s="10"/>
      <c r="SI258" s="10"/>
      <c r="SJ258" s="10"/>
      <c r="SK258" s="10"/>
      <c r="SL258" s="10"/>
      <c r="SM258" s="10"/>
      <c r="SN258" s="10"/>
      <c r="SO258" s="10"/>
      <c r="SP258" s="10"/>
      <c r="SQ258" s="10"/>
      <c r="SR258" s="10"/>
      <c r="SS258" s="10"/>
      <c r="ST258" s="10"/>
      <c r="SU258" s="10"/>
      <c r="SV258" s="10"/>
      <c r="SW258" s="10"/>
      <c r="SX258" s="10"/>
      <c r="SY258" s="10"/>
      <c r="SZ258" s="10"/>
      <c r="TA258" s="10"/>
      <c r="TB258" s="10"/>
      <c r="TC258" s="10"/>
      <c r="TD258" s="10"/>
      <c r="TE258" s="10"/>
      <c r="TF258" s="10"/>
      <c r="TG258" s="10"/>
      <c r="TH258" s="10"/>
      <c r="TI258" s="10"/>
      <c r="TJ258" s="10"/>
      <c r="TK258" s="10"/>
      <c r="TL258" s="10"/>
      <c r="TM258" s="10"/>
      <c r="TN258" s="10"/>
      <c r="TO258" s="10"/>
      <c r="TP258" s="10"/>
      <c r="TQ258" s="10"/>
      <c r="TR258" s="10"/>
      <c r="TS258" s="10"/>
      <c r="TT258" s="10"/>
      <c r="TU258" s="10"/>
      <c r="TV258" s="10"/>
      <c r="TW258" s="10"/>
      <c r="TX258" s="10"/>
      <c r="TY258" s="10"/>
      <c r="TZ258" s="10"/>
      <c r="UA258" s="10"/>
      <c r="UB258" s="10"/>
      <c r="UC258" s="10"/>
      <c r="UD258" s="10"/>
      <c r="UE258" s="10"/>
      <c r="UF258" s="10"/>
      <c r="UG258" s="10"/>
      <c r="UH258" s="10"/>
      <c r="UI258" s="10"/>
      <c r="UJ258" s="10"/>
      <c r="UK258" s="10"/>
      <c r="UL258" s="10"/>
      <c r="UM258" s="10"/>
      <c r="UN258" s="10"/>
      <c r="UO258" s="10"/>
      <c r="UP258" s="10"/>
      <c r="UQ258" s="10"/>
      <c r="UR258" s="10"/>
      <c r="US258" s="10"/>
      <c r="UT258" s="10"/>
      <c r="UU258" s="10"/>
      <c r="UV258" s="10"/>
      <c r="UW258" s="10"/>
      <c r="UX258" s="10"/>
      <c r="UY258" s="10"/>
      <c r="UZ258" s="10"/>
      <c r="VA258" s="10"/>
      <c r="VB258" s="10"/>
      <c r="VC258" s="10"/>
      <c r="VD258" s="10"/>
      <c r="VE258" s="10"/>
      <c r="VF258" s="10"/>
      <c r="VG258" s="10"/>
      <c r="VH258" s="10"/>
      <c r="VI258" s="10"/>
      <c r="VJ258" s="10"/>
      <c r="VK258" s="10"/>
      <c r="VL258" s="10"/>
      <c r="VM258" s="10"/>
      <c r="VN258" s="10"/>
      <c r="VO258" s="10"/>
      <c r="VP258" s="10"/>
      <c r="VQ258" s="10"/>
      <c r="VR258" s="10"/>
      <c r="VS258" s="10"/>
      <c r="VT258" s="10"/>
      <c r="VU258" s="10"/>
      <c r="VV258" s="10"/>
      <c r="VW258" s="10"/>
      <c r="VX258" s="10"/>
      <c r="VY258" s="10"/>
      <c r="VZ258" s="10"/>
      <c r="WA258" s="10"/>
      <c r="WB258" s="10"/>
      <c r="WC258" s="10"/>
      <c r="WD258" s="10"/>
      <c r="WE258" s="10"/>
      <c r="WF258" s="10"/>
      <c r="WG258" s="10"/>
      <c r="WH258" s="10"/>
      <c r="WI258" s="10"/>
      <c r="WJ258" s="10"/>
      <c r="WK258" s="10"/>
      <c r="WL258" s="10"/>
      <c r="WM258" s="10"/>
      <c r="WN258" s="10"/>
      <c r="WO258" s="10"/>
      <c r="WP258" s="10"/>
      <c r="WQ258" s="10"/>
      <c r="WR258" s="10"/>
      <c r="WS258" s="10"/>
      <c r="WT258" s="10"/>
      <c r="WU258" s="10"/>
      <c r="WV258" s="10"/>
      <c r="WW258" s="10"/>
      <c r="WX258" s="10"/>
      <c r="WY258" s="10"/>
      <c r="WZ258" s="10"/>
      <c r="XA258" s="10"/>
      <c r="XB258" s="10"/>
      <c r="XC258" s="10"/>
      <c r="XD258" s="10"/>
      <c r="XE258" s="10"/>
      <c r="XF258" s="10"/>
      <c r="XG258" s="10"/>
      <c r="XH258" s="10"/>
      <c r="XI258" s="10"/>
      <c r="XJ258" s="10"/>
      <c r="XK258" s="10"/>
      <c r="XL258" s="10"/>
      <c r="XM258" s="10"/>
      <c r="XN258" s="10"/>
      <c r="XO258" s="10"/>
      <c r="XP258" s="10"/>
      <c r="XQ258" s="10"/>
      <c r="XR258" s="10"/>
      <c r="XS258" s="10"/>
      <c r="XT258" s="10"/>
      <c r="XU258" s="10"/>
      <c r="XV258" s="10"/>
      <c r="XW258" s="10"/>
      <c r="XX258" s="10"/>
      <c r="XY258" s="10"/>
      <c r="XZ258" s="10"/>
      <c r="YA258" s="10"/>
      <c r="YB258" s="10"/>
      <c r="YC258" s="10"/>
      <c r="YD258" s="10"/>
      <c r="YE258" s="10"/>
      <c r="YF258" s="10"/>
      <c r="YG258" s="10"/>
      <c r="YH258" s="10"/>
      <c r="YI258" s="10"/>
      <c r="YJ258" s="10"/>
      <c r="YK258" s="10"/>
      <c r="YL258" s="10"/>
      <c r="YM258" s="10"/>
      <c r="YN258" s="10"/>
      <c r="YO258" s="10"/>
      <c r="YP258" s="10"/>
      <c r="YQ258" s="10"/>
      <c r="YR258" s="10"/>
      <c r="YS258" s="10"/>
      <c r="YT258" s="10"/>
      <c r="YU258" s="10"/>
      <c r="YV258" s="10"/>
      <c r="YW258" s="10"/>
      <c r="YX258" s="10"/>
      <c r="YY258" s="10"/>
      <c r="YZ258" s="10"/>
      <c r="ZA258" s="10"/>
      <c r="ZB258" s="10"/>
      <c r="ZC258" s="10"/>
      <c r="ZD258" s="10"/>
      <c r="ZE258" s="10"/>
      <c r="ZF258" s="10"/>
      <c r="ZG258" s="10"/>
      <c r="ZH258" s="10"/>
      <c r="ZI258" s="10"/>
      <c r="ZJ258" s="10"/>
      <c r="ZK258" s="10"/>
      <c r="ZL258" s="10"/>
      <c r="ZM258" s="10"/>
      <c r="ZN258" s="10"/>
      <c r="ZO258" s="10"/>
      <c r="ZP258" s="10"/>
      <c r="ZQ258" s="10"/>
      <c r="ZR258" s="10"/>
      <c r="ZS258" s="10"/>
      <c r="ZT258" s="10"/>
      <c r="ZU258" s="10"/>
      <c r="ZV258" s="10"/>
      <c r="ZW258" s="10"/>
      <c r="ZX258" s="10"/>
      <c r="ZY258" s="10"/>
      <c r="ZZ258" s="10"/>
      <c r="AAA258" s="10"/>
      <c r="AAB258" s="10"/>
      <c r="AAC258" s="10"/>
      <c r="AAD258" s="10"/>
      <c r="AAE258" s="10"/>
      <c r="AAF258" s="10"/>
      <c r="AAG258" s="10"/>
      <c r="AAH258" s="10"/>
      <c r="AAI258" s="10"/>
      <c r="AAJ258" s="10"/>
      <c r="AAK258" s="10"/>
      <c r="AAL258" s="10"/>
      <c r="AAM258" s="10"/>
      <c r="AAN258" s="10"/>
      <c r="AAO258" s="10"/>
      <c r="AAP258" s="10"/>
      <c r="AAQ258" s="10"/>
      <c r="AAR258" s="10"/>
      <c r="AAS258" s="10"/>
      <c r="AAT258" s="10"/>
      <c r="AAU258" s="10"/>
      <c r="AAV258" s="10"/>
      <c r="AAW258" s="10"/>
      <c r="AAX258" s="10"/>
      <c r="AAY258" s="10"/>
      <c r="AAZ258" s="10"/>
      <c r="ABA258" s="10"/>
      <c r="ABB258" s="10"/>
      <c r="ABC258" s="10"/>
      <c r="ABD258" s="10"/>
      <c r="ABE258" s="10"/>
      <c r="ABF258" s="10"/>
      <c r="ABG258" s="10"/>
      <c r="ABH258" s="10"/>
      <c r="ABI258" s="10"/>
      <c r="ABJ258" s="10"/>
      <c r="ABK258" s="10"/>
      <c r="ABL258" s="10"/>
      <c r="ABM258" s="10"/>
      <c r="ABN258" s="10"/>
      <c r="ABO258" s="10"/>
      <c r="ABP258" s="10"/>
      <c r="ABQ258" s="10"/>
      <c r="ABR258" s="10"/>
      <c r="ABS258" s="10"/>
      <c r="ABT258" s="10"/>
      <c r="ABU258" s="10"/>
      <c r="ABV258" s="10"/>
      <c r="ABW258" s="10"/>
      <c r="ABX258" s="10"/>
      <c r="ABY258" s="10"/>
      <c r="ABZ258" s="10"/>
      <c r="ACA258" s="10"/>
      <c r="ACB258" s="10"/>
      <c r="ACC258" s="10"/>
      <c r="ACD258" s="10"/>
      <c r="ACE258" s="10"/>
      <c r="ACF258" s="10"/>
      <c r="ACG258" s="10"/>
      <c r="ACH258" s="10"/>
      <c r="ACI258" s="10"/>
      <c r="ACJ258" s="10"/>
      <c r="ACK258" s="10"/>
      <c r="ACL258" s="10"/>
      <c r="ACM258" s="10"/>
      <c r="ACN258" s="10"/>
      <c r="ACO258" s="10"/>
      <c r="ACP258" s="10"/>
      <c r="ACQ258" s="10"/>
      <c r="ACR258" s="10"/>
      <c r="ACS258" s="10"/>
      <c r="ACT258" s="10"/>
      <c r="ACU258" s="10"/>
      <c r="ACV258" s="10"/>
      <c r="ACW258" s="10"/>
      <c r="ACX258" s="10"/>
      <c r="ACY258" s="10"/>
      <c r="ACZ258" s="10"/>
      <c r="ADA258" s="10"/>
      <c r="ADB258" s="10"/>
      <c r="ADC258" s="10"/>
      <c r="ADD258" s="10"/>
      <c r="ADE258" s="10"/>
      <c r="ADF258" s="10"/>
      <c r="ADG258" s="10"/>
      <c r="ADH258" s="10"/>
      <c r="ADI258" s="10"/>
      <c r="ADJ258" s="10"/>
      <c r="ADK258" s="10"/>
      <c r="ADL258" s="10"/>
      <c r="ADM258" s="10"/>
      <c r="ADN258" s="10"/>
      <c r="ADO258" s="10"/>
      <c r="ADP258" s="10"/>
      <c r="ADQ258" s="10"/>
      <c r="ADR258" s="10"/>
      <c r="ADS258" s="10"/>
      <c r="ADT258" s="10"/>
      <c r="ADU258" s="10"/>
      <c r="ADV258" s="10"/>
      <c r="ADW258" s="10"/>
      <c r="ADX258" s="10"/>
      <c r="ADY258" s="10"/>
      <c r="ADZ258" s="10"/>
      <c r="AEA258" s="10"/>
      <c r="AEB258" s="10"/>
      <c r="AEC258" s="10"/>
      <c r="AED258" s="10"/>
      <c r="AEE258" s="10"/>
      <c r="AEF258" s="10"/>
      <c r="AEG258" s="10"/>
      <c r="AEH258" s="10"/>
      <c r="AEI258" s="10"/>
      <c r="AEJ258" s="10"/>
      <c r="AEK258" s="10"/>
      <c r="AEL258" s="10"/>
      <c r="AEM258" s="10"/>
      <c r="AEN258" s="10"/>
      <c r="AEO258" s="10"/>
      <c r="AEP258" s="10"/>
      <c r="AEQ258" s="10"/>
      <c r="AER258" s="10"/>
      <c r="AES258" s="10"/>
      <c r="AET258" s="10"/>
      <c r="AEU258" s="10"/>
      <c r="AEV258" s="10"/>
      <c r="AEW258" s="10"/>
      <c r="AEX258" s="10"/>
      <c r="AEY258" s="10"/>
      <c r="AEZ258" s="10"/>
      <c r="AFA258" s="10"/>
      <c r="AFB258" s="10"/>
      <c r="AFC258" s="10"/>
      <c r="AFD258" s="10"/>
      <c r="AFE258" s="10"/>
      <c r="AFF258" s="10"/>
      <c r="AFG258" s="10"/>
      <c r="AFH258" s="10"/>
      <c r="AFI258" s="10"/>
      <c r="AFJ258" s="10"/>
      <c r="AFK258" s="10"/>
      <c r="AFL258" s="10"/>
      <c r="AFM258" s="10"/>
      <c r="AFN258" s="10"/>
      <c r="AFO258" s="10"/>
      <c r="AFP258" s="10"/>
      <c r="AFQ258" s="10"/>
      <c r="AFR258" s="10"/>
      <c r="AFS258" s="10"/>
      <c r="AFT258" s="10"/>
      <c r="AFU258" s="10"/>
      <c r="AFV258" s="10"/>
      <c r="AFW258" s="10"/>
      <c r="AFX258" s="10"/>
      <c r="AFY258" s="10"/>
      <c r="AFZ258" s="10"/>
      <c r="AGA258" s="10"/>
      <c r="AGB258" s="10"/>
      <c r="AGC258" s="10"/>
      <c r="AGD258" s="10"/>
      <c r="AGE258" s="10"/>
      <c r="AGF258" s="10"/>
      <c r="AGG258" s="10"/>
      <c r="AGH258" s="10"/>
      <c r="AGI258" s="10"/>
      <c r="AGJ258" s="10"/>
      <c r="AGK258" s="10"/>
      <c r="AGL258" s="10"/>
      <c r="AGM258" s="10"/>
      <c r="AGN258" s="10"/>
      <c r="AGO258" s="10"/>
      <c r="AGP258" s="10"/>
      <c r="AGQ258" s="10"/>
      <c r="AGR258" s="10"/>
      <c r="AGS258" s="10"/>
      <c r="AGT258" s="10"/>
      <c r="AGU258" s="10"/>
      <c r="AGV258" s="10"/>
      <c r="AGW258" s="10"/>
      <c r="AGX258" s="10"/>
      <c r="AGY258" s="10"/>
      <c r="AGZ258" s="10"/>
      <c r="AHA258" s="10"/>
      <c r="AHB258" s="10"/>
      <c r="AHC258" s="10"/>
      <c r="AHD258" s="10"/>
      <c r="AHE258" s="10"/>
      <c r="AHF258" s="10"/>
      <c r="AHG258" s="10"/>
      <c r="AHH258" s="10"/>
      <c r="AHI258" s="10"/>
      <c r="AHJ258" s="10"/>
      <c r="AHK258" s="10"/>
      <c r="AHL258" s="10"/>
      <c r="AHM258" s="10"/>
      <c r="AHN258" s="10"/>
      <c r="AHO258" s="10"/>
      <c r="AHP258" s="10"/>
      <c r="AHQ258" s="10"/>
      <c r="AHR258" s="10"/>
      <c r="AHS258" s="10"/>
      <c r="AHT258" s="10"/>
      <c r="AHU258" s="10"/>
      <c r="AHV258" s="10"/>
      <c r="AHW258" s="10"/>
      <c r="AHX258" s="10"/>
      <c r="AHY258" s="10"/>
      <c r="AHZ258" s="10"/>
      <c r="AIA258" s="10"/>
      <c r="AIB258" s="10"/>
      <c r="AIC258" s="10"/>
      <c r="AID258" s="10"/>
      <c r="AIE258" s="10"/>
      <c r="AIF258" s="10"/>
      <c r="AIG258" s="10"/>
      <c r="AIH258" s="10"/>
      <c r="AII258" s="10"/>
      <c r="AIJ258" s="10"/>
      <c r="AIK258" s="10"/>
      <c r="AIL258" s="10"/>
      <c r="AIM258" s="10"/>
      <c r="AIN258" s="10"/>
      <c r="AIO258" s="10"/>
      <c r="AIP258" s="10"/>
      <c r="AIQ258" s="10"/>
      <c r="AIR258" s="10"/>
      <c r="AIS258" s="10"/>
      <c r="AIT258" s="10"/>
      <c r="AIU258" s="10"/>
      <c r="AIV258" s="10"/>
      <c r="AIW258" s="10"/>
      <c r="AIX258" s="10"/>
      <c r="AIY258" s="10"/>
      <c r="AIZ258" s="10"/>
      <c r="AJA258" s="10"/>
      <c r="AJB258" s="10"/>
      <c r="AJC258" s="10"/>
      <c r="AJD258" s="10"/>
      <c r="AJE258" s="10"/>
      <c r="AJF258" s="10"/>
      <c r="AJG258" s="10"/>
      <c r="AJH258" s="10"/>
      <c r="AJI258" s="10"/>
      <c r="AJJ258" s="10"/>
      <c r="AJK258" s="10"/>
      <c r="AJL258" s="10"/>
      <c r="AJM258" s="10"/>
      <c r="AJN258" s="10"/>
      <c r="AJO258" s="10"/>
      <c r="AJP258" s="10"/>
      <c r="AJQ258" s="10"/>
      <c r="AJR258" s="10"/>
      <c r="AJS258" s="10"/>
      <c r="AJT258" s="10"/>
      <c r="AJU258" s="10"/>
      <c r="AJV258" s="10"/>
      <c r="AJW258" s="10"/>
      <c r="AJX258" s="10"/>
      <c r="AJY258" s="10"/>
      <c r="AJZ258" s="10"/>
      <c r="AKA258" s="10"/>
      <c r="AKB258" s="10"/>
      <c r="AKC258" s="10"/>
      <c r="AKD258" s="10"/>
      <c r="AKE258" s="10"/>
      <c r="AKF258" s="10"/>
      <c r="AKG258" s="10"/>
      <c r="AKH258" s="10"/>
      <c r="AKI258" s="10"/>
      <c r="AKJ258" s="10"/>
      <c r="AKK258" s="10"/>
      <c r="AKL258" s="10"/>
      <c r="AKM258" s="10"/>
      <c r="AKN258" s="10"/>
      <c r="AKO258" s="10"/>
      <c r="AKP258" s="10"/>
      <c r="AKQ258" s="10"/>
      <c r="AKR258" s="10"/>
      <c r="AKS258" s="10"/>
      <c r="AKT258" s="10"/>
      <c r="AKU258" s="10"/>
      <c r="AKV258" s="10"/>
      <c r="AKW258" s="10"/>
      <c r="AKX258" s="10"/>
      <c r="AKY258" s="10"/>
      <c r="AKZ258" s="10"/>
      <c r="ALA258" s="10"/>
      <c r="ALB258" s="10"/>
      <c r="ALC258" s="10"/>
      <c r="ALD258" s="10"/>
      <c r="ALE258" s="10"/>
      <c r="ALF258" s="10"/>
      <c r="ALG258" s="10"/>
      <c r="ALH258" s="10"/>
      <c r="ALI258" s="10"/>
      <c r="ALJ258" s="10"/>
      <c r="ALK258" s="10"/>
      <c r="ALL258" s="10"/>
      <c r="ALM258" s="10"/>
      <c r="ALN258" s="10"/>
      <c r="ALO258" s="10"/>
      <c r="ALP258" s="10"/>
      <c r="ALQ258" s="10"/>
      <c r="ALR258" s="10"/>
      <c r="ALS258" s="10"/>
      <c r="ALT258" s="10"/>
      <c r="ALU258" s="10"/>
      <c r="ALV258" s="10"/>
      <c r="ALW258" s="10"/>
      <c r="ALX258" s="10"/>
      <c r="ALY258" s="10"/>
      <c r="ALZ258" s="10"/>
      <c r="AMA258" s="10"/>
      <c r="AMB258" s="10"/>
      <c r="AMC258" s="10"/>
      <c r="AMD258" s="10"/>
      <c r="AME258" s="10"/>
      <c r="AMF258" s="10"/>
      <c r="AMG258" s="10"/>
      <c r="AMH258" s="10"/>
      <c r="AMI258" s="10"/>
      <c r="AMJ258" s="10"/>
      <c r="AMK258" s="10"/>
      <c r="AML258" s="10"/>
      <c r="AMM258" s="10"/>
      <c r="AMN258" s="10"/>
      <c r="AMO258" s="10"/>
    </row>
    <row r="259" spans="1:1029" customFormat="1">
      <c r="A259" s="13" t="str">
        <f>SUBSTITUTE(SUBSTITUTE(CONCATENATE(I259,IF(L259="Identifier","ID",L259))," ",""),"_","")</f>
        <v>hasBuyerProfile</v>
      </c>
      <c r="B259" s="14" t="s">
        <v>219</v>
      </c>
      <c r="C259" s="13"/>
      <c r="D259" s="13"/>
      <c r="E259" s="13"/>
      <c r="F259" s="13" t="str">
        <f>CONCATENATE( IF(G259="","",CONCATENATE(G259,"_ ")),H259,". ",IF(I259="","",CONCATENATE(I259,"_ ")),L259,IF(I259="","",CONCATENATE(". ",M259)))</f>
        <v>Procuring Entity. has_ Buyer Profile. Buyer Profile</v>
      </c>
      <c r="G259" s="13"/>
      <c r="H259" s="13" t="s">
        <v>224</v>
      </c>
      <c r="I259" s="13" t="s">
        <v>313</v>
      </c>
      <c r="J259" s="13"/>
      <c r="K259" s="13"/>
      <c r="L259" s="13" t="str">
        <f>CONCATENATE(IF(P259="","",CONCATENATE(P259,"_ ")),Q259)</f>
        <v>Buyer Profile</v>
      </c>
      <c r="M259" s="13" t="str">
        <f>L259</f>
        <v>Buyer Profile</v>
      </c>
      <c r="N259" s="13"/>
      <c r="O259" s="13"/>
      <c r="P259" s="13"/>
      <c r="Q259" s="15" t="s">
        <v>16</v>
      </c>
      <c r="R259" s="13" t="s">
        <v>223</v>
      </c>
      <c r="S259" s="16"/>
      <c r="T259" s="16"/>
      <c r="U259" s="16"/>
      <c r="V259" s="16"/>
      <c r="W259" s="16"/>
      <c r="X259" s="16"/>
      <c r="Y259" s="16" t="s">
        <v>211</v>
      </c>
      <c r="Z259" s="16"/>
      <c r="AA259" s="45">
        <v>43319</v>
      </c>
      <c r="AB259" s="8"/>
      <c r="AC259" s="8"/>
      <c r="AD259" s="8"/>
      <c r="AE259" s="8"/>
      <c r="AF259" s="11"/>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c r="HP259" s="10"/>
      <c r="HQ259" s="10"/>
      <c r="HR259" s="10"/>
      <c r="HS259" s="10"/>
      <c r="HT259" s="10"/>
      <c r="HU259" s="10"/>
      <c r="HV259" s="10"/>
      <c r="HW259" s="10"/>
      <c r="HX259" s="10"/>
      <c r="HY259" s="10"/>
      <c r="HZ259" s="10"/>
      <c r="IA259" s="10"/>
      <c r="IB259" s="10"/>
      <c r="IC259" s="10"/>
      <c r="ID259" s="10"/>
      <c r="IE259" s="10"/>
      <c r="IF259" s="10"/>
      <c r="IG259" s="10"/>
      <c r="IH259" s="10"/>
      <c r="II259" s="10"/>
      <c r="IJ259" s="10"/>
      <c r="IK259" s="10"/>
      <c r="IL259" s="10"/>
      <c r="IM259" s="10"/>
      <c r="IN259" s="10"/>
      <c r="IO259" s="10"/>
      <c r="IP259" s="10"/>
      <c r="IQ259" s="10"/>
      <c r="IR259" s="10"/>
      <c r="IS259" s="10"/>
      <c r="IT259" s="10"/>
      <c r="IU259" s="10"/>
      <c r="IV259" s="10"/>
      <c r="IW259" s="10"/>
      <c r="IX259" s="10"/>
      <c r="IY259" s="10"/>
      <c r="IZ259" s="10"/>
      <c r="JA259" s="10"/>
      <c r="JB259" s="10"/>
      <c r="JC259" s="10"/>
      <c r="JD259" s="10"/>
      <c r="JE259" s="10"/>
      <c r="JF259" s="10"/>
      <c r="JG259" s="10"/>
      <c r="JH259" s="10"/>
      <c r="JI259" s="10"/>
      <c r="JJ259" s="10"/>
      <c r="JK259" s="10"/>
      <c r="JL259" s="10"/>
      <c r="JM259" s="10"/>
      <c r="JN259" s="10"/>
      <c r="JO259" s="10"/>
      <c r="JP259" s="10"/>
      <c r="JQ259" s="10"/>
      <c r="JR259" s="10"/>
      <c r="JS259" s="10"/>
      <c r="JT259" s="10"/>
      <c r="JU259" s="10"/>
      <c r="JV259" s="10"/>
      <c r="JW259" s="10"/>
      <c r="JX259" s="10"/>
      <c r="JY259" s="10"/>
      <c r="JZ259" s="10"/>
      <c r="KA259" s="10"/>
      <c r="KB259" s="10"/>
      <c r="KC259" s="10"/>
      <c r="KD259" s="10"/>
      <c r="KE259" s="10"/>
      <c r="KF259" s="10"/>
      <c r="KG259" s="10"/>
      <c r="KH259" s="10"/>
      <c r="KI259" s="10"/>
      <c r="KJ259" s="10"/>
      <c r="KK259" s="10"/>
      <c r="KL259" s="10"/>
      <c r="KM259" s="10"/>
      <c r="KN259" s="10"/>
      <c r="KO259" s="10"/>
      <c r="KP259" s="10"/>
      <c r="KQ259" s="10"/>
      <c r="KR259" s="10"/>
      <c r="KS259" s="10"/>
      <c r="KT259" s="10"/>
      <c r="KU259" s="10"/>
      <c r="KV259" s="10"/>
      <c r="KW259" s="10"/>
      <c r="KX259" s="10"/>
      <c r="KY259" s="10"/>
      <c r="KZ259" s="10"/>
      <c r="LA259" s="10"/>
      <c r="LB259" s="10"/>
      <c r="LC259" s="10"/>
      <c r="LD259" s="10"/>
      <c r="LE259" s="10"/>
      <c r="LF259" s="10"/>
      <c r="LG259" s="10"/>
      <c r="LH259" s="10"/>
      <c r="LI259" s="10"/>
      <c r="LJ259" s="10"/>
      <c r="LK259" s="10"/>
      <c r="LL259" s="10"/>
      <c r="LM259" s="10"/>
      <c r="LN259" s="10"/>
      <c r="LO259" s="10"/>
      <c r="LP259" s="10"/>
      <c r="LQ259" s="10"/>
      <c r="LR259" s="10"/>
      <c r="LS259" s="10"/>
      <c r="LT259" s="10"/>
      <c r="LU259" s="10"/>
      <c r="LV259" s="10"/>
      <c r="LW259" s="10"/>
      <c r="LX259" s="10"/>
      <c r="LY259" s="10"/>
      <c r="LZ259" s="10"/>
      <c r="MA259" s="10"/>
      <c r="MB259" s="10"/>
      <c r="MC259" s="10"/>
      <c r="MD259" s="10"/>
      <c r="ME259" s="10"/>
      <c r="MF259" s="10"/>
      <c r="MG259" s="10"/>
      <c r="MH259" s="10"/>
      <c r="MI259" s="10"/>
      <c r="MJ259" s="10"/>
      <c r="MK259" s="10"/>
      <c r="ML259" s="10"/>
      <c r="MM259" s="10"/>
      <c r="MN259" s="10"/>
      <c r="MO259" s="10"/>
      <c r="MP259" s="10"/>
      <c r="MQ259" s="10"/>
      <c r="MR259" s="10"/>
      <c r="MS259" s="10"/>
      <c r="MT259" s="10"/>
      <c r="MU259" s="10"/>
      <c r="MV259" s="10"/>
      <c r="MW259" s="10"/>
      <c r="MX259" s="10"/>
      <c r="MY259" s="10"/>
      <c r="MZ259" s="10"/>
      <c r="NA259" s="10"/>
      <c r="NB259" s="10"/>
      <c r="NC259" s="10"/>
      <c r="ND259" s="10"/>
      <c r="NE259" s="10"/>
      <c r="NF259" s="10"/>
      <c r="NG259" s="10"/>
      <c r="NH259" s="10"/>
      <c r="NI259" s="10"/>
      <c r="NJ259" s="10"/>
      <c r="NK259" s="10"/>
      <c r="NL259" s="10"/>
      <c r="NM259" s="10"/>
      <c r="NN259" s="10"/>
      <c r="NO259" s="10"/>
      <c r="NP259" s="10"/>
      <c r="NQ259" s="10"/>
      <c r="NR259" s="10"/>
      <c r="NS259" s="10"/>
      <c r="NT259" s="10"/>
      <c r="NU259" s="10"/>
      <c r="NV259" s="10"/>
      <c r="NW259" s="10"/>
      <c r="NX259" s="10"/>
      <c r="NY259" s="10"/>
      <c r="NZ259" s="10"/>
      <c r="OA259" s="10"/>
      <c r="OB259" s="10"/>
      <c r="OC259" s="10"/>
      <c r="OD259" s="10"/>
      <c r="OE259" s="10"/>
      <c r="OF259" s="10"/>
      <c r="OG259" s="10"/>
      <c r="OH259" s="10"/>
      <c r="OI259" s="10"/>
      <c r="OJ259" s="10"/>
      <c r="OK259" s="10"/>
      <c r="OL259" s="10"/>
      <c r="OM259" s="10"/>
      <c r="ON259" s="10"/>
      <c r="OO259" s="10"/>
      <c r="OP259" s="10"/>
      <c r="OQ259" s="10"/>
      <c r="OR259" s="10"/>
      <c r="OS259" s="10"/>
      <c r="OT259" s="10"/>
      <c r="OU259" s="10"/>
      <c r="OV259" s="10"/>
      <c r="OW259" s="10"/>
      <c r="OX259" s="10"/>
      <c r="OY259" s="10"/>
      <c r="OZ259" s="10"/>
      <c r="PA259" s="10"/>
      <c r="PB259" s="10"/>
      <c r="PC259" s="10"/>
      <c r="PD259" s="10"/>
      <c r="PE259" s="10"/>
      <c r="PF259" s="10"/>
      <c r="PG259" s="10"/>
      <c r="PH259" s="10"/>
      <c r="PI259" s="10"/>
      <c r="PJ259" s="10"/>
      <c r="PK259" s="10"/>
      <c r="PL259" s="10"/>
      <c r="PM259" s="10"/>
      <c r="PN259" s="10"/>
      <c r="PO259" s="10"/>
      <c r="PP259" s="10"/>
      <c r="PQ259" s="10"/>
      <c r="PR259" s="10"/>
      <c r="PS259" s="10"/>
      <c r="PT259" s="10"/>
      <c r="PU259" s="10"/>
      <c r="PV259" s="10"/>
      <c r="PW259" s="10"/>
      <c r="PX259" s="10"/>
      <c r="PY259" s="10"/>
      <c r="PZ259" s="10"/>
      <c r="QA259" s="10"/>
      <c r="QB259" s="10"/>
      <c r="QC259" s="10"/>
      <c r="QD259" s="10"/>
      <c r="QE259" s="10"/>
      <c r="QF259" s="10"/>
      <c r="QG259" s="10"/>
      <c r="QH259" s="10"/>
      <c r="QI259" s="10"/>
      <c r="QJ259" s="10"/>
      <c r="QK259" s="10"/>
      <c r="QL259" s="10"/>
      <c r="QM259" s="10"/>
      <c r="QN259" s="10"/>
      <c r="QO259" s="10"/>
      <c r="QP259" s="10"/>
      <c r="QQ259" s="10"/>
      <c r="QR259" s="10"/>
      <c r="QS259" s="10"/>
      <c r="QT259" s="10"/>
      <c r="QU259" s="10"/>
      <c r="QV259" s="10"/>
      <c r="QW259" s="10"/>
      <c r="QX259" s="10"/>
      <c r="QY259" s="10"/>
      <c r="QZ259" s="10"/>
      <c r="RA259" s="10"/>
      <c r="RB259" s="10"/>
      <c r="RC259" s="10"/>
      <c r="RD259" s="10"/>
      <c r="RE259" s="10"/>
      <c r="RF259" s="10"/>
      <c r="RG259" s="10"/>
      <c r="RH259" s="10"/>
      <c r="RI259" s="10"/>
      <c r="RJ259" s="10"/>
      <c r="RK259" s="10"/>
      <c r="RL259" s="10"/>
      <c r="RM259" s="10"/>
      <c r="RN259" s="10"/>
      <c r="RO259" s="10"/>
      <c r="RP259" s="10"/>
      <c r="RQ259" s="10"/>
      <c r="RR259" s="10"/>
      <c r="RS259" s="10"/>
      <c r="RT259" s="10"/>
      <c r="RU259" s="10"/>
      <c r="RV259" s="10"/>
      <c r="RW259" s="10"/>
      <c r="RX259" s="10"/>
      <c r="RY259" s="10"/>
      <c r="RZ259" s="10"/>
      <c r="SA259" s="10"/>
      <c r="SB259" s="10"/>
      <c r="SC259" s="10"/>
      <c r="SD259" s="10"/>
      <c r="SE259" s="10"/>
      <c r="SF259" s="10"/>
      <c r="SG259" s="10"/>
      <c r="SH259" s="10"/>
      <c r="SI259" s="10"/>
      <c r="SJ259" s="10"/>
      <c r="SK259" s="10"/>
      <c r="SL259" s="10"/>
      <c r="SM259" s="10"/>
      <c r="SN259" s="10"/>
      <c r="SO259" s="10"/>
      <c r="SP259" s="10"/>
      <c r="SQ259" s="10"/>
      <c r="SR259" s="10"/>
      <c r="SS259" s="10"/>
      <c r="ST259" s="10"/>
      <c r="SU259" s="10"/>
      <c r="SV259" s="10"/>
      <c r="SW259" s="10"/>
      <c r="SX259" s="10"/>
      <c r="SY259" s="10"/>
      <c r="SZ259" s="10"/>
      <c r="TA259" s="10"/>
      <c r="TB259" s="10"/>
      <c r="TC259" s="10"/>
      <c r="TD259" s="10"/>
      <c r="TE259" s="10"/>
      <c r="TF259" s="10"/>
      <c r="TG259" s="10"/>
      <c r="TH259" s="10"/>
      <c r="TI259" s="10"/>
      <c r="TJ259" s="10"/>
      <c r="TK259" s="10"/>
      <c r="TL259" s="10"/>
      <c r="TM259" s="10"/>
      <c r="TN259" s="10"/>
      <c r="TO259" s="10"/>
      <c r="TP259" s="10"/>
      <c r="TQ259" s="10"/>
      <c r="TR259" s="10"/>
      <c r="TS259" s="10"/>
      <c r="TT259" s="10"/>
      <c r="TU259" s="10"/>
      <c r="TV259" s="10"/>
      <c r="TW259" s="10"/>
      <c r="TX259" s="10"/>
      <c r="TY259" s="10"/>
      <c r="TZ259" s="10"/>
      <c r="UA259" s="10"/>
      <c r="UB259" s="10"/>
      <c r="UC259" s="10"/>
      <c r="UD259" s="10"/>
      <c r="UE259" s="10"/>
      <c r="UF259" s="10"/>
      <c r="UG259" s="10"/>
      <c r="UH259" s="10"/>
      <c r="UI259" s="10"/>
      <c r="UJ259" s="10"/>
      <c r="UK259" s="10"/>
      <c r="UL259" s="10"/>
      <c r="UM259" s="10"/>
      <c r="UN259" s="10"/>
      <c r="UO259" s="10"/>
      <c r="UP259" s="10"/>
      <c r="UQ259" s="10"/>
      <c r="UR259" s="10"/>
      <c r="US259" s="10"/>
      <c r="UT259" s="10"/>
      <c r="UU259" s="10"/>
      <c r="UV259" s="10"/>
      <c r="UW259" s="10"/>
      <c r="UX259" s="10"/>
      <c r="UY259" s="10"/>
      <c r="UZ259" s="10"/>
      <c r="VA259" s="10"/>
      <c r="VB259" s="10"/>
      <c r="VC259" s="10"/>
      <c r="VD259" s="10"/>
      <c r="VE259" s="10"/>
      <c r="VF259" s="10"/>
      <c r="VG259" s="10"/>
      <c r="VH259" s="10"/>
      <c r="VI259" s="10"/>
      <c r="VJ259" s="10"/>
      <c r="VK259" s="10"/>
      <c r="VL259" s="10"/>
      <c r="VM259" s="10"/>
      <c r="VN259" s="10"/>
      <c r="VO259" s="10"/>
      <c r="VP259" s="10"/>
      <c r="VQ259" s="10"/>
      <c r="VR259" s="10"/>
      <c r="VS259" s="10"/>
      <c r="VT259" s="10"/>
      <c r="VU259" s="10"/>
      <c r="VV259" s="10"/>
      <c r="VW259" s="10"/>
      <c r="VX259" s="10"/>
      <c r="VY259" s="10"/>
      <c r="VZ259" s="10"/>
      <c r="WA259" s="10"/>
      <c r="WB259" s="10"/>
      <c r="WC259" s="10"/>
      <c r="WD259" s="10"/>
      <c r="WE259" s="10"/>
      <c r="WF259" s="10"/>
      <c r="WG259" s="10"/>
      <c r="WH259" s="10"/>
      <c r="WI259" s="10"/>
      <c r="WJ259" s="10"/>
      <c r="WK259" s="10"/>
      <c r="WL259" s="10"/>
      <c r="WM259" s="10"/>
      <c r="WN259" s="10"/>
      <c r="WO259" s="10"/>
      <c r="WP259" s="10"/>
      <c r="WQ259" s="10"/>
      <c r="WR259" s="10"/>
      <c r="WS259" s="10"/>
      <c r="WT259" s="10"/>
      <c r="WU259" s="10"/>
      <c r="WV259" s="10"/>
      <c r="WW259" s="10"/>
      <c r="WX259" s="10"/>
      <c r="WY259" s="10"/>
      <c r="WZ259" s="10"/>
      <c r="XA259" s="10"/>
      <c r="XB259" s="10"/>
      <c r="XC259" s="10"/>
      <c r="XD259" s="10"/>
      <c r="XE259" s="10"/>
      <c r="XF259" s="10"/>
      <c r="XG259" s="10"/>
      <c r="XH259" s="10"/>
      <c r="XI259" s="10"/>
      <c r="XJ259" s="10"/>
      <c r="XK259" s="10"/>
      <c r="XL259" s="10"/>
      <c r="XM259" s="10"/>
      <c r="XN259" s="10"/>
      <c r="XO259" s="10"/>
      <c r="XP259" s="10"/>
      <c r="XQ259" s="10"/>
      <c r="XR259" s="10"/>
      <c r="XS259" s="10"/>
      <c r="XT259" s="10"/>
      <c r="XU259" s="10"/>
      <c r="XV259" s="10"/>
      <c r="XW259" s="10"/>
      <c r="XX259" s="10"/>
      <c r="XY259" s="10"/>
      <c r="XZ259" s="10"/>
      <c r="YA259" s="10"/>
      <c r="YB259" s="10"/>
      <c r="YC259" s="10"/>
      <c r="YD259" s="10"/>
      <c r="YE259" s="10"/>
      <c r="YF259" s="10"/>
      <c r="YG259" s="10"/>
      <c r="YH259" s="10"/>
      <c r="YI259" s="10"/>
      <c r="YJ259" s="10"/>
      <c r="YK259" s="10"/>
      <c r="YL259" s="10"/>
      <c r="YM259" s="10"/>
      <c r="YN259" s="10"/>
      <c r="YO259" s="10"/>
      <c r="YP259" s="10"/>
      <c r="YQ259" s="10"/>
      <c r="YR259" s="10"/>
      <c r="YS259" s="10"/>
      <c r="YT259" s="10"/>
      <c r="YU259" s="10"/>
      <c r="YV259" s="10"/>
      <c r="YW259" s="10"/>
      <c r="YX259" s="10"/>
      <c r="YY259" s="10"/>
      <c r="YZ259" s="10"/>
      <c r="ZA259" s="10"/>
      <c r="ZB259" s="10"/>
      <c r="ZC259" s="10"/>
      <c r="ZD259" s="10"/>
      <c r="ZE259" s="10"/>
      <c r="ZF259" s="10"/>
      <c r="ZG259" s="10"/>
      <c r="ZH259" s="10"/>
      <c r="ZI259" s="10"/>
      <c r="ZJ259" s="10"/>
      <c r="ZK259" s="10"/>
      <c r="ZL259" s="10"/>
      <c r="ZM259" s="10"/>
      <c r="ZN259" s="10"/>
      <c r="ZO259" s="10"/>
      <c r="ZP259" s="10"/>
      <c r="ZQ259" s="10"/>
      <c r="ZR259" s="10"/>
      <c r="ZS259" s="10"/>
      <c r="ZT259" s="10"/>
      <c r="ZU259" s="10"/>
      <c r="ZV259" s="10"/>
      <c r="ZW259" s="10"/>
      <c r="ZX259" s="10"/>
      <c r="ZY259" s="10"/>
      <c r="ZZ259" s="10"/>
      <c r="AAA259" s="10"/>
      <c r="AAB259" s="10"/>
      <c r="AAC259" s="10"/>
      <c r="AAD259" s="10"/>
      <c r="AAE259" s="10"/>
      <c r="AAF259" s="10"/>
      <c r="AAG259" s="10"/>
      <c r="AAH259" s="10"/>
      <c r="AAI259" s="10"/>
      <c r="AAJ259" s="10"/>
      <c r="AAK259" s="10"/>
      <c r="AAL259" s="10"/>
      <c r="AAM259" s="10"/>
      <c r="AAN259" s="10"/>
      <c r="AAO259" s="10"/>
      <c r="AAP259" s="10"/>
      <c r="AAQ259" s="10"/>
      <c r="AAR259" s="10"/>
      <c r="AAS259" s="10"/>
      <c r="AAT259" s="10"/>
      <c r="AAU259" s="10"/>
      <c r="AAV259" s="10"/>
      <c r="AAW259" s="10"/>
      <c r="AAX259" s="10"/>
      <c r="AAY259" s="10"/>
      <c r="AAZ259" s="10"/>
      <c r="ABA259" s="10"/>
      <c r="ABB259" s="10"/>
      <c r="ABC259" s="10"/>
      <c r="ABD259" s="10"/>
      <c r="ABE259" s="10"/>
      <c r="ABF259" s="10"/>
      <c r="ABG259" s="10"/>
      <c r="ABH259" s="10"/>
      <c r="ABI259" s="10"/>
      <c r="ABJ259" s="10"/>
      <c r="ABK259" s="10"/>
      <c r="ABL259" s="10"/>
      <c r="ABM259" s="10"/>
      <c r="ABN259" s="10"/>
      <c r="ABO259" s="10"/>
      <c r="ABP259" s="10"/>
      <c r="ABQ259" s="10"/>
      <c r="ABR259" s="10"/>
      <c r="ABS259" s="10"/>
      <c r="ABT259" s="10"/>
      <c r="ABU259" s="10"/>
      <c r="ABV259" s="10"/>
      <c r="ABW259" s="10"/>
      <c r="ABX259" s="10"/>
      <c r="ABY259" s="10"/>
      <c r="ABZ259" s="10"/>
      <c r="ACA259" s="10"/>
      <c r="ACB259" s="10"/>
      <c r="ACC259" s="10"/>
      <c r="ACD259" s="10"/>
      <c r="ACE259" s="10"/>
      <c r="ACF259" s="10"/>
      <c r="ACG259" s="10"/>
      <c r="ACH259" s="10"/>
      <c r="ACI259" s="10"/>
      <c r="ACJ259" s="10"/>
      <c r="ACK259" s="10"/>
      <c r="ACL259" s="10"/>
      <c r="ACM259" s="10"/>
      <c r="ACN259" s="10"/>
      <c r="ACO259" s="10"/>
      <c r="ACP259" s="10"/>
      <c r="ACQ259" s="10"/>
      <c r="ACR259" s="10"/>
      <c r="ACS259" s="10"/>
      <c r="ACT259" s="10"/>
      <c r="ACU259" s="10"/>
      <c r="ACV259" s="10"/>
      <c r="ACW259" s="10"/>
      <c r="ACX259" s="10"/>
      <c r="ACY259" s="10"/>
      <c r="ACZ259" s="10"/>
      <c r="ADA259" s="10"/>
      <c r="ADB259" s="10"/>
      <c r="ADC259" s="10"/>
      <c r="ADD259" s="10"/>
      <c r="ADE259" s="10"/>
      <c r="ADF259" s="10"/>
      <c r="ADG259" s="10"/>
      <c r="ADH259" s="10"/>
      <c r="ADI259" s="10"/>
      <c r="ADJ259" s="10"/>
      <c r="ADK259" s="10"/>
      <c r="ADL259" s="10"/>
      <c r="ADM259" s="10"/>
      <c r="ADN259" s="10"/>
      <c r="ADO259" s="10"/>
      <c r="ADP259" s="10"/>
      <c r="ADQ259" s="10"/>
      <c r="ADR259" s="10"/>
      <c r="ADS259" s="10"/>
      <c r="ADT259" s="10"/>
      <c r="ADU259" s="10"/>
      <c r="ADV259" s="10"/>
      <c r="ADW259" s="10"/>
      <c r="ADX259" s="10"/>
      <c r="ADY259" s="10"/>
      <c r="ADZ259" s="10"/>
      <c r="AEA259" s="10"/>
      <c r="AEB259" s="10"/>
      <c r="AEC259" s="10"/>
      <c r="AED259" s="10"/>
      <c r="AEE259" s="10"/>
      <c r="AEF259" s="10"/>
      <c r="AEG259" s="10"/>
      <c r="AEH259" s="10"/>
      <c r="AEI259" s="10"/>
      <c r="AEJ259" s="10"/>
      <c r="AEK259" s="10"/>
      <c r="AEL259" s="10"/>
      <c r="AEM259" s="10"/>
      <c r="AEN259" s="10"/>
      <c r="AEO259" s="10"/>
      <c r="AEP259" s="10"/>
      <c r="AEQ259" s="10"/>
      <c r="AER259" s="10"/>
      <c r="AES259" s="10"/>
      <c r="AET259" s="10"/>
      <c r="AEU259" s="10"/>
      <c r="AEV259" s="10"/>
      <c r="AEW259" s="10"/>
      <c r="AEX259" s="10"/>
      <c r="AEY259" s="10"/>
      <c r="AEZ259" s="10"/>
      <c r="AFA259" s="10"/>
      <c r="AFB259" s="10"/>
      <c r="AFC259" s="10"/>
      <c r="AFD259" s="10"/>
      <c r="AFE259" s="10"/>
      <c r="AFF259" s="10"/>
      <c r="AFG259" s="10"/>
      <c r="AFH259" s="10"/>
      <c r="AFI259" s="10"/>
      <c r="AFJ259" s="10"/>
      <c r="AFK259" s="10"/>
      <c r="AFL259" s="10"/>
      <c r="AFM259" s="10"/>
      <c r="AFN259" s="10"/>
      <c r="AFO259" s="10"/>
      <c r="AFP259" s="10"/>
      <c r="AFQ259" s="10"/>
      <c r="AFR259" s="10"/>
      <c r="AFS259" s="10"/>
      <c r="AFT259" s="10"/>
      <c r="AFU259" s="10"/>
      <c r="AFV259" s="10"/>
      <c r="AFW259" s="10"/>
      <c r="AFX259" s="10"/>
      <c r="AFY259" s="10"/>
      <c r="AFZ259" s="10"/>
      <c r="AGA259" s="10"/>
      <c r="AGB259" s="10"/>
      <c r="AGC259" s="10"/>
      <c r="AGD259" s="10"/>
      <c r="AGE259" s="10"/>
      <c r="AGF259" s="10"/>
      <c r="AGG259" s="10"/>
      <c r="AGH259" s="10"/>
      <c r="AGI259" s="10"/>
      <c r="AGJ259" s="10"/>
      <c r="AGK259" s="10"/>
      <c r="AGL259" s="10"/>
      <c r="AGM259" s="10"/>
      <c r="AGN259" s="10"/>
      <c r="AGO259" s="10"/>
      <c r="AGP259" s="10"/>
      <c r="AGQ259" s="10"/>
      <c r="AGR259" s="10"/>
      <c r="AGS259" s="10"/>
      <c r="AGT259" s="10"/>
      <c r="AGU259" s="10"/>
      <c r="AGV259" s="10"/>
      <c r="AGW259" s="10"/>
      <c r="AGX259" s="10"/>
      <c r="AGY259" s="10"/>
      <c r="AGZ259" s="10"/>
      <c r="AHA259" s="10"/>
      <c r="AHB259" s="10"/>
      <c r="AHC259" s="10"/>
      <c r="AHD259" s="10"/>
      <c r="AHE259" s="10"/>
      <c r="AHF259" s="10"/>
      <c r="AHG259" s="10"/>
      <c r="AHH259" s="10"/>
      <c r="AHI259" s="10"/>
      <c r="AHJ259" s="10"/>
      <c r="AHK259" s="10"/>
      <c r="AHL259" s="10"/>
      <c r="AHM259" s="10"/>
      <c r="AHN259" s="10"/>
      <c r="AHO259" s="10"/>
      <c r="AHP259" s="10"/>
      <c r="AHQ259" s="10"/>
      <c r="AHR259" s="10"/>
      <c r="AHS259" s="10"/>
      <c r="AHT259" s="10"/>
      <c r="AHU259" s="10"/>
      <c r="AHV259" s="10"/>
      <c r="AHW259" s="10"/>
      <c r="AHX259" s="10"/>
      <c r="AHY259" s="10"/>
      <c r="AHZ259" s="10"/>
      <c r="AIA259" s="10"/>
      <c r="AIB259" s="10"/>
      <c r="AIC259" s="10"/>
      <c r="AID259" s="10"/>
      <c r="AIE259" s="10"/>
      <c r="AIF259" s="10"/>
      <c r="AIG259" s="10"/>
      <c r="AIH259" s="10"/>
      <c r="AII259" s="10"/>
      <c r="AIJ259" s="10"/>
      <c r="AIK259" s="10"/>
      <c r="AIL259" s="10"/>
      <c r="AIM259" s="10"/>
      <c r="AIN259" s="10"/>
      <c r="AIO259" s="10"/>
      <c r="AIP259" s="10"/>
      <c r="AIQ259" s="10"/>
      <c r="AIR259" s="10"/>
      <c r="AIS259" s="10"/>
      <c r="AIT259" s="10"/>
      <c r="AIU259" s="10"/>
      <c r="AIV259" s="10"/>
      <c r="AIW259" s="10"/>
      <c r="AIX259" s="10"/>
      <c r="AIY259" s="10"/>
      <c r="AIZ259" s="10"/>
      <c r="AJA259" s="10"/>
      <c r="AJB259" s="10"/>
      <c r="AJC259" s="10"/>
      <c r="AJD259" s="10"/>
      <c r="AJE259" s="10"/>
      <c r="AJF259" s="10"/>
      <c r="AJG259" s="10"/>
      <c r="AJH259" s="10"/>
      <c r="AJI259" s="10"/>
      <c r="AJJ259" s="10"/>
      <c r="AJK259" s="10"/>
      <c r="AJL259" s="10"/>
      <c r="AJM259" s="10"/>
      <c r="AJN259" s="10"/>
      <c r="AJO259" s="10"/>
      <c r="AJP259" s="10"/>
      <c r="AJQ259" s="10"/>
      <c r="AJR259" s="10"/>
      <c r="AJS259" s="10"/>
      <c r="AJT259" s="10"/>
      <c r="AJU259" s="10"/>
      <c r="AJV259" s="10"/>
      <c r="AJW259" s="10"/>
      <c r="AJX259" s="10"/>
      <c r="AJY259" s="10"/>
      <c r="AJZ259" s="10"/>
      <c r="AKA259" s="10"/>
      <c r="AKB259" s="10"/>
      <c r="AKC259" s="10"/>
      <c r="AKD259" s="10"/>
      <c r="AKE259" s="10"/>
      <c r="AKF259" s="10"/>
      <c r="AKG259" s="10"/>
      <c r="AKH259" s="10"/>
      <c r="AKI259" s="10"/>
      <c r="AKJ259" s="10"/>
      <c r="AKK259" s="10"/>
      <c r="AKL259" s="10"/>
      <c r="AKM259" s="10"/>
      <c r="AKN259" s="10"/>
      <c r="AKO259" s="10"/>
      <c r="AKP259" s="10"/>
      <c r="AKQ259" s="10"/>
      <c r="AKR259" s="10"/>
      <c r="AKS259" s="10"/>
      <c r="AKT259" s="10"/>
      <c r="AKU259" s="10"/>
      <c r="AKV259" s="10"/>
      <c r="AKW259" s="10"/>
      <c r="AKX259" s="10"/>
      <c r="AKY259" s="10"/>
      <c r="AKZ259" s="10"/>
      <c r="ALA259" s="10"/>
      <c r="ALB259" s="10"/>
      <c r="ALC259" s="10"/>
      <c r="ALD259" s="10"/>
      <c r="ALE259" s="10"/>
      <c r="ALF259" s="10"/>
      <c r="ALG259" s="10"/>
      <c r="ALH259" s="10"/>
      <c r="ALI259" s="10"/>
      <c r="ALJ259" s="10"/>
      <c r="ALK259" s="10"/>
      <c r="ALL259" s="10"/>
      <c r="ALM259" s="10"/>
      <c r="ALN259" s="10"/>
      <c r="ALO259" s="10"/>
      <c r="ALP259" s="10"/>
      <c r="ALQ259" s="10"/>
      <c r="ALR259" s="10"/>
      <c r="ALS259" s="10"/>
      <c r="ALT259" s="10"/>
      <c r="ALU259" s="10"/>
      <c r="ALV259" s="10"/>
      <c r="ALW259" s="10"/>
      <c r="ALX259" s="10"/>
      <c r="ALY259" s="10"/>
      <c r="ALZ259" s="10"/>
      <c r="AMA259" s="10"/>
      <c r="AMB259" s="10"/>
      <c r="AMC259" s="10"/>
      <c r="AMD259" s="10"/>
      <c r="AME259" s="10"/>
      <c r="AMF259" s="10"/>
      <c r="AMG259" s="10"/>
      <c r="AMH259" s="10"/>
      <c r="AMI259" s="10"/>
      <c r="AMJ259" s="10"/>
      <c r="AMK259" s="10"/>
      <c r="AML259" s="10"/>
      <c r="AMM259" s="10"/>
      <c r="AMN259" s="10"/>
      <c r="AMO259" s="10"/>
    </row>
    <row r="260" spans="1:1029" customFormat="1">
      <c r="A260" s="13" t="str">
        <f>SUBSTITUTE(SUBSTITUTE(CONCATENATE(I260,IF(L260="Identifier","ID",L260))," ",""),"_","")</f>
        <v>isPartyOrganization</v>
      </c>
      <c r="B260" s="14">
        <v>1</v>
      </c>
      <c r="C260" s="13"/>
      <c r="D260" s="13"/>
      <c r="E260" s="13"/>
      <c r="F260" s="13" t="str">
        <f>CONCATENATE( IF(G260="","",CONCATENATE(G260,"_ ")),H260,". ",IF(I260="","",CONCATENATE(I260,"_ ")),L260,IF(I260="","",CONCATENATE(". ",M260)))</f>
        <v>Procuring Entity. is_ Party_ Organization. Party_ Organization</v>
      </c>
      <c r="G260" s="13"/>
      <c r="H260" s="13" t="s">
        <v>224</v>
      </c>
      <c r="I260" s="13" t="s">
        <v>382</v>
      </c>
      <c r="J260" s="13"/>
      <c r="K260" s="13"/>
      <c r="L260" s="13" t="str">
        <f>CONCATENATE(IF(P260="","",CONCATENATE(P260,"_ ")),Q260)</f>
        <v>Party_ Organization</v>
      </c>
      <c r="M260" s="13" t="str">
        <f>L260</f>
        <v>Party_ Organization</v>
      </c>
      <c r="N260" s="13"/>
      <c r="O260" s="13"/>
      <c r="P260" s="13" t="s">
        <v>250</v>
      </c>
      <c r="Q260" s="15" t="s">
        <v>383</v>
      </c>
      <c r="R260" s="13" t="s">
        <v>223</v>
      </c>
      <c r="S260" s="16"/>
      <c r="T260" s="16"/>
      <c r="U260" s="16"/>
      <c r="V260" s="16"/>
      <c r="W260" s="16"/>
      <c r="X260" s="16"/>
      <c r="Y260" s="16" t="s">
        <v>211</v>
      </c>
      <c r="Z260" s="16"/>
      <c r="AA260" s="45">
        <v>43319</v>
      </c>
      <c r="AB260" s="8"/>
      <c r="AC260" s="8"/>
      <c r="AD260" s="8"/>
      <c r="AE260" s="8"/>
      <c r="AF260" s="11"/>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c r="HP260" s="10"/>
      <c r="HQ260" s="10"/>
      <c r="HR260" s="10"/>
      <c r="HS260" s="10"/>
      <c r="HT260" s="10"/>
      <c r="HU260" s="10"/>
      <c r="HV260" s="10"/>
      <c r="HW260" s="10"/>
      <c r="HX260" s="10"/>
      <c r="HY260" s="10"/>
      <c r="HZ260" s="10"/>
      <c r="IA260" s="10"/>
      <c r="IB260" s="10"/>
      <c r="IC260" s="10"/>
      <c r="ID260" s="10"/>
      <c r="IE260" s="10"/>
      <c r="IF260" s="10"/>
      <c r="IG260" s="10"/>
      <c r="IH260" s="10"/>
      <c r="II260" s="10"/>
      <c r="IJ260" s="10"/>
      <c r="IK260" s="10"/>
      <c r="IL260" s="10"/>
      <c r="IM260" s="10"/>
      <c r="IN260" s="10"/>
      <c r="IO260" s="10"/>
      <c r="IP260" s="10"/>
      <c r="IQ260" s="10"/>
      <c r="IR260" s="10"/>
      <c r="IS260" s="10"/>
      <c r="IT260" s="10"/>
      <c r="IU260" s="10"/>
      <c r="IV260" s="10"/>
      <c r="IW260" s="10"/>
      <c r="IX260" s="10"/>
      <c r="IY260" s="10"/>
      <c r="IZ260" s="10"/>
      <c r="JA260" s="10"/>
      <c r="JB260" s="10"/>
      <c r="JC260" s="10"/>
      <c r="JD260" s="10"/>
      <c r="JE260" s="10"/>
      <c r="JF260" s="10"/>
      <c r="JG260" s="10"/>
      <c r="JH260" s="10"/>
      <c r="JI260" s="10"/>
      <c r="JJ260" s="10"/>
      <c r="JK260" s="10"/>
      <c r="JL260" s="10"/>
      <c r="JM260" s="10"/>
      <c r="JN260" s="10"/>
      <c r="JO260" s="10"/>
      <c r="JP260" s="10"/>
      <c r="JQ260" s="10"/>
      <c r="JR260" s="10"/>
      <c r="JS260" s="10"/>
      <c r="JT260" s="10"/>
      <c r="JU260" s="10"/>
      <c r="JV260" s="10"/>
      <c r="JW260" s="10"/>
      <c r="JX260" s="10"/>
      <c r="JY260" s="10"/>
      <c r="JZ260" s="10"/>
      <c r="KA260" s="10"/>
      <c r="KB260" s="10"/>
      <c r="KC260" s="10"/>
      <c r="KD260" s="10"/>
      <c r="KE260" s="10"/>
      <c r="KF260" s="10"/>
      <c r="KG260" s="10"/>
      <c r="KH260" s="10"/>
      <c r="KI260" s="10"/>
      <c r="KJ260" s="10"/>
      <c r="KK260" s="10"/>
      <c r="KL260" s="10"/>
      <c r="KM260" s="10"/>
      <c r="KN260" s="10"/>
      <c r="KO260" s="10"/>
      <c r="KP260" s="10"/>
      <c r="KQ260" s="10"/>
      <c r="KR260" s="10"/>
      <c r="KS260" s="10"/>
      <c r="KT260" s="10"/>
      <c r="KU260" s="10"/>
      <c r="KV260" s="10"/>
      <c r="KW260" s="10"/>
      <c r="KX260" s="10"/>
      <c r="KY260" s="10"/>
      <c r="KZ260" s="10"/>
      <c r="LA260" s="10"/>
      <c r="LB260" s="10"/>
      <c r="LC260" s="10"/>
      <c r="LD260" s="10"/>
      <c r="LE260" s="10"/>
      <c r="LF260" s="10"/>
      <c r="LG260" s="10"/>
      <c r="LH260" s="10"/>
      <c r="LI260" s="10"/>
      <c r="LJ260" s="10"/>
      <c r="LK260" s="10"/>
      <c r="LL260" s="10"/>
      <c r="LM260" s="10"/>
      <c r="LN260" s="10"/>
      <c r="LO260" s="10"/>
      <c r="LP260" s="10"/>
      <c r="LQ260" s="10"/>
      <c r="LR260" s="10"/>
      <c r="LS260" s="10"/>
      <c r="LT260" s="10"/>
      <c r="LU260" s="10"/>
      <c r="LV260" s="10"/>
      <c r="LW260" s="10"/>
      <c r="LX260" s="10"/>
      <c r="LY260" s="10"/>
      <c r="LZ260" s="10"/>
      <c r="MA260" s="10"/>
      <c r="MB260" s="10"/>
      <c r="MC260" s="10"/>
      <c r="MD260" s="10"/>
      <c r="ME260" s="10"/>
      <c r="MF260" s="10"/>
      <c r="MG260" s="10"/>
      <c r="MH260" s="10"/>
      <c r="MI260" s="10"/>
      <c r="MJ260" s="10"/>
      <c r="MK260" s="10"/>
      <c r="ML260" s="10"/>
      <c r="MM260" s="10"/>
      <c r="MN260" s="10"/>
      <c r="MO260" s="10"/>
      <c r="MP260" s="10"/>
      <c r="MQ260" s="10"/>
      <c r="MR260" s="10"/>
      <c r="MS260" s="10"/>
      <c r="MT260" s="10"/>
      <c r="MU260" s="10"/>
      <c r="MV260" s="10"/>
      <c r="MW260" s="10"/>
      <c r="MX260" s="10"/>
      <c r="MY260" s="10"/>
      <c r="MZ260" s="10"/>
      <c r="NA260" s="10"/>
      <c r="NB260" s="10"/>
      <c r="NC260" s="10"/>
      <c r="ND260" s="10"/>
      <c r="NE260" s="10"/>
      <c r="NF260" s="10"/>
      <c r="NG260" s="10"/>
      <c r="NH260" s="10"/>
      <c r="NI260" s="10"/>
      <c r="NJ260" s="10"/>
      <c r="NK260" s="10"/>
      <c r="NL260" s="10"/>
      <c r="NM260" s="10"/>
      <c r="NN260" s="10"/>
      <c r="NO260" s="10"/>
      <c r="NP260" s="10"/>
      <c r="NQ260" s="10"/>
      <c r="NR260" s="10"/>
      <c r="NS260" s="10"/>
      <c r="NT260" s="10"/>
      <c r="NU260" s="10"/>
      <c r="NV260" s="10"/>
      <c r="NW260" s="10"/>
      <c r="NX260" s="10"/>
      <c r="NY260" s="10"/>
      <c r="NZ260" s="10"/>
      <c r="OA260" s="10"/>
      <c r="OB260" s="10"/>
      <c r="OC260" s="10"/>
      <c r="OD260" s="10"/>
      <c r="OE260" s="10"/>
      <c r="OF260" s="10"/>
      <c r="OG260" s="10"/>
      <c r="OH260" s="10"/>
      <c r="OI260" s="10"/>
      <c r="OJ260" s="10"/>
      <c r="OK260" s="10"/>
      <c r="OL260" s="10"/>
      <c r="OM260" s="10"/>
      <c r="ON260" s="10"/>
      <c r="OO260" s="10"/>
      <c r="OP260" s="10"/>
      <c r="OQ260" s="10"/>
      <c r="OR260" s="10"/>
      <c r="OS260" s="10"/>
      <c r="OT260" s="10"/>
      <c r="OU260" s="10"/>
      <c r="OV260" s="10"/>
      <c r="OW260" s="10"/>
      <c r="OX260" s="10"/>
      <c r="OY260" s="10"/>
      <c r="OZ260" s="10"/>
      <c r="PA260" s="10"/>
      <c r="PB260" s="10"/>
      <c r="PC260" s="10"/>
      <c r="PD260" s="10"/>
      <c r="PE260" s="10"/>
      <c r="PF260" s="10"/>
      <c r="PG260" s="10"/>
      <c r="PH260" s="10"/>
      <c r="PI260" s="10"/>
      <c r="PJ260" s="10"/>
      <c r="PK260" s="10"/>
      <c r="PL260" s="10"/>
      <c r="PM260" s="10"/>
      <c r="PN260" s="10"/>
      <c r="PO260" s="10"/>
      <c r="PP260" s="10"/>
      <c r="PQ260" s="10"/>
      <c r="PR260" s="10"/>
      <c r="PS260" s="10"/>
      <c r="PT260" s="10"/>
      <c r="PU260" s="10"/>
      <c r="PV260" s="10"/>
      <c r="PW260" s="10"/>
      <c r="PX260" s="10"/>
      <c r="PY260" s="10"/>
      <c r="PZ260" s="10"/>
      <c r="QA260" s="10"/>
      <c r="QB260" s="10"/>
      <c r="QC260" s="10"/>
      <c r="QD260" s="10"/>
      <c r="QE260" s="10"/>
      <c r="QF260" s="10"/>
      <c r="QG260" s="10"/>
      <c r="QH260" s="10"/>
      <c r="QI260" s="10"/>
      <c r="QJ260" s="10"/>
      <c r="QK260" s="10"/>
      <c r="QL260" s="10"/>
      <c r="QM260" s="10"/>
      <c r="QN260" s="10"/>
      <c r="QO260" s="10"/>
      <c r="QP260" s="10"/>
      <c r="QQ260" s="10"/>
      <c r="QR260" s="10"/>
      <c r="QS260" s="10"/>
      <c r="QT260" s="10"/>
      <c r="QU260" s="10"/>
      <c r="QV260" s="10"/>
      <c r="QW260" s="10"/>
      <c r="QX260" s="10"/>
      <c r="QY260" s="10"/>
      <c r="QZ260" s="10"/>
      <c r="RA260" s="10"/>
      <c r="RB260" s="10"/>
      <c r="RC260" s="10"/>
      <c r="RD260" s="10"/>
      <c r="RE260" s="10"/>
      <c r="RF260" s="10"/>
      <c r="RG260" s="10"/>
      <c r="RH260" s="10"/>
      <c r="RI260" s="10"/>
      <c r="RJ260" s="10"/>
      <c r="RK260" s="10"/>
      <c r="RL260" s="10"/>
      <c r="RM260" s="10"/>
      <c r="RN260" s="10"/>
      <c r="RO260" s="10"/>
      <c r="RP260" s="10"/>
      <c r="RQ260" s="10"/>
      <c r="RR260" s="10"/>
      <c r="RS260" s="10"/>
      <c r="RT260" s="10"/>
      <c r="RU260" s="10"/>
      <c r="RV260" s="10"/>
      <c r="RW260" s="10"/>
      <c r="RX260" s="10"/>
      <c r="RY260" s="10"/>
      <c r="RZ260" s="10"/>
      <c r="SA260" s="10"/>
      <c r="SB260" s="10"/>
      <c r="SC260" s="10"/>
      <c r="SD260" s="10"/>
      <c r="SE260" s="10"/>
      <c r="SF260" s="10"/>
      <c r="SG260" s="10"/>
      <c r="SH260" s="10"/>
      <c r="SI260" s="10"/>
      <c r="SJ260" s="10"/>
      <c r="SK260" s="10"/>
      <c r="SL260" s="10"/>
      <c r="SM260" s="10"/>
      <c r="SN260" s="10"/>
      <c r="SO260" s="10"/>
      <c r="SP260" s="10"/>
      <c r="SQ260" s="10"/>
      <c r="SR260" s="10"/>
      <c r="SS260" s="10"/>
      <c r="ST260" s="10"/>
      <c r="SU260" s="10"/>
      <c r="SV260" s="10"/>
      <c r="SW260" s="10"/>
      <c r="SX260" s="10"/>
      <c r="SY260" s="10"/>
      <c r="SZ260" s="10"/>
      <c r="TA260" s="10"/>
      <c r="TB260" s="10"/>
      <c r="TC260" s="10"/>
      <c r="TD260" s="10"/>
      <c r="TE260" s="10"/>
      <c r="TF260" s="10"/>
      <c r="TG260" s="10"/>
      <c r="TH260" s="10"/>
      <c r="TI260" s="10"/>
      <c r="TJ260" s="10"/>
      <c r="TK260" s="10"/>
      <c r="TL260" s="10"/>
      <c r="TM260" s="10"/>
      <c r="TN260" s="10"/>
      <c r="TO260" s="10"/>
      <c r="TP260" s="10"/>
      <c r="TQ260" s="10"/>
      <c r="TR260" s="10"/>
      <c r="TS260" s="10"/>
      <c r="TT260" s="10"/>
      <c r="TU260" s="10"/>
      <c r="TV260" s="10"/>
      <c r="TW260" s="10"/>
      <c r="TX260" s="10"/>
      <c r="TY260" s="10"/>
      <c r="TZ260" s="10"/>
      <c r="UA260" s="10"/>
      <c r="UB260" s="10"/>
      <c r="UC260" s="10"/>
      <c r="UD260" s="10"/>
      <c r="UE260" s="10"/>
      <c r="UF260" s="10"/>
      <c r="UG260" s="10"/>
      <c r="UH260" s="10"/>
      <c r="UI260" s="10"/>
      <c r="UJ260" s="10"/>
      <c r="UK260" s="10"/>
      <c r="UL260" s="10"/>
      <c r="UM260" s="10"/>
      <c r="UN260" s="10"/>
      <c r="UO260" s="10"/>
      <c r="UP260" s="10"/>
      <c r="UQ260" s="10"/>
      <c r="UR260" s="10"/>
      <c r="US260" s="10"/>
      <c r="UT260" s="10"/>
      <c r="UU260" s="10"/>
      <c r="UV260" s="10"/>
      <c r="UW260" s="10"/>
      <c r="UX260" s="10"/>
      <c r="UY260" s="10"/>
      <c r="UZ260" s="10"/>
      <c r="VA260" s="10"/>
      <c r="VB260" s="10"/>
      <c r="VC260" s="10"/>
      <c r="VD260" s="10"/>
      <c r="VE260" s="10"/>
      <c r="VF260" s="10"/>
      <c r="VG260" s="10"/>
      <c r="VH260" s="10"/>
      <c r="VI260" s="10"/>
      <c r="VJ260" s="10"/>
      <c r="VK260" s="10"/>
      <c r="VL260" s="10"/>
      <c r="VM260" s="10"/>
      <c r="VN260" s="10"/>
      <c r="VO260" s="10"/>
      <c r="VP260" s="10"/>
      <c r="VQ260" s="10"/>
      <c r="VR260" s="10"/>
      <c r="VS260" s="10"/>
      <c r="VT260" s="10"/>
      <c r="VU260" s="10"/>
      <c r="VV260" s="10"/>
      <c r="VW260" s="10"/>
      <c r="VX260" s="10"/>
      <c r="VY260" s="10"/>
      <c r="VZ260" s="10"/>
      <c r="WA260" s="10"/>
      <c r="WB260" s="10"/>
      <c r="WC260" s="10"/>
      <c r="WD260" s="10"/>
      <c r="WE260" s="10"/>
      <c r="WF260" s="10"/>
      <c r="WG260" s="10"/>
      <c r="WH260" s="10"/>
      <c r="WI260" s="10"/>
      <c r="WJ260" s="10"/>
      <c r="WK260" s="10"/>
      <c r="WL260" s="10"/>
      <c r="WM260" s="10"/>
      <c r="WN260" s="10"/>
      <c r="WO260" s="10"/>
      <c r="WP260" s="10"/>
      <c r="WQ260" s="10"/>
      <c r="WR260" s="10"/>
      <c r="WS260" s="10"/>
      <c r="WT260" s="10"/>
      <c r="WU260" s="10"/>
      <c r="WV260" s="10"/>
      <c r="WW260" s="10"/>
      <c r="WX260" s="10"/>
      <c r="WY260" s="10"/>
      <c r="WZ260" s="10"/>
      <c r="XA260" s="10"/>
      <c r="XB260" s="10"/>
      <c r="XC260" s="10"/>
      <c r="XD260" s="10"/>
      <c r="XE260" s="10"/>
      <c r="XF260" s="10"/>
      <c r="XG260" s="10"/>
      <c r="XH260" s="10"/>
      <c r="XI260" s="10"/>
      <c r="XJ260" s="10"/>
      <c r="XK260" s="10"/>
      <c r="XL260" s="10"/>
      <c r="XM260" s="10"/>
      <c r="XN260" s="10"/>
      <c r="XO260" s="10"/>
      <c r="XP260" s="10"/>
      <c r="XQ260" s="10"/>
      <c r="XR260" s="10"/>
      <c r="XS260" s="10"/>
      <c r="XT260" s="10"/>
      <c r="XU260" s="10"/>
      <c r="XV260" s="10"/>
      <c r="XW260" s="10"/>
      <c r="XX260" s="10"/>
      <c r="XY260" s="10"/>
      <c r="XZ260" s="10"/>
      <c r="YA260" s="10"/>
      <c r="YB260" s="10"/>
      <c r="YC260" s="10"/>
      <c r="YD260" s="10"/>
      <c r="YE260" s="10"/>
      <c r="YF260" s="10"/>
      <c r="YG260" s="10"/>
      <c r="YH260" s="10"/>
      <c r="YI260" s="10"/>
      <c r="YJ260" s="10"/>
      <c r="YK260" s="10"/>
      <c r="YL260" s="10"/>
      <c r="YM260" s="10"/>
      <c r="YN260" s="10"/>
      <c r="YO260" s="10"/>
      <c r="YP260" s="10"/>
      <c r="YQ260" s="10"/>
      <c r="YR260" s="10"/>
      <c r="YS260" s="10"/>
      <c r="YT260" s="10"/>
      <c r="YU260" s="10"/>
      <c r="YV260" s="10"/>
      <c r="YW260" s="10"/>
      <c r="YX260" s="10"/>
      <c r="YY260" s="10"/>
      <c r="YZ260" s="10"/>
      <c r="ZA260" s="10"/>
      <c r="ZB260" s="10"/>
      <c r="ZC260" s="10"/>
      <c r="ZD260" s="10"/>
      <c r="ZE260" s="10"/>
      <c r="ZF260" s="10"/>
      <c r="ZG260" s="10"/>
      <c r="ZH260" s="10"/>
      <c r="ZI260" s="10"/>
      <c r="ZJ260" s="10"/>
      <c r="ZK260" s="10"/>
      <c r="ZL260" s="10"/>
      <c r="ZM260" s="10"/>
      <c r="ZN260" s="10"/>
      <c r="ZO260" s="10"/>
      <c r="ZP260" s="10"/>
      <c r="ZQ260" s="10"/>
      <c r="ZR260" s="10"/>
      <c r="ZS260" s="10"/>
      <c r="ZT260" s="10"/>
      <c r="ZU260" s="10"/>
      <c r="ZV260" s="10"/>
      <c r="ZW260" s="10"/>
      <c r="ZX260" s="10"/>
      <c r="ZY260" s="10"/>
      <c r="ZZ260" s="10"/>
      <c r="AAA260" s="10"/>
      <c r="AAB260" s="10"/>
      <c r="AAC260" s="10"/>
      <c r="AAD260" s="10"/>
      <c r="AAE260" s="10"/>
      <c r="AAF260" s="10"/>
      <c r="AAG260" s="10"/>
      <c r="AAH260" s="10"/>
      <c r="AAI260" s="10"/>
      <c r="AAJ260" s="10"/>
      <c r="AAK260" s="10"/>
      <c r="AAL260" s="10"/>
      <c r="AAM260" s="10"/>
      <c r="AAN260" s="10"/>
      <c r="AAO260" s="10"/>
      <c r="AAP260" s="10"/>
      <c r="AAQ260" s="10"/>
      <c r="AAR260" s="10"/>
      <c r="AAS260" s="10"/>
      <c r="AAT260" s="10"/>
      <c r="AAU260" s="10"/>
      <c r="AAV260" s="10"/>
      <c r="AAW260" s="10"/>
      <c r="AAX260" s="10"/>
      <c r="AAY260" s="10"/>
      <c r="AAZ260" s="10"/>
      <c r="ABA260" s="10"/>
      <c r="ABB260" s="10"/>
      <c r="ABC260" s="10"/>
      <c r="ABD260" s="10"/>
      <c r="ABE260" s="10"/>
      <c r="ABF260" s="10"/>
      <c r="ABG260" s="10"/>
      <c r="ABH260" s="10"/>
      <c r="ABI260" s="10"/>
      <c r="ABJ260" s="10"/>
      <c r="ABK260" s="10"/>
      <c r="ABL260" s="10"/>
      <c r="ABM260" s="10"/>
      <c r="ABN260" s="10"/>
      <c r="ABO260" s="10"/>
      <c r="ABP260" s="10"/>
      <c r="ABQ260" s="10"/>
      <c r="ABR260" s="10"/>
      <c r="ABS260" s="10"/>
      <c r="ABT260" s="10"/>
      <c r="ABU260" s="10"/>
      <c r="ABV260" s="10"/>
      <c r="ABW260" s="10"/>
      <c r="ABX260" s="10"/>
      <c r="ABY260" s="10"/>
      <c r="ABZ260" s="10"/>
      <c r="ACA260" s="10"/>
      <c r="ACB260" s="10"/>
      <c r="ACC260" s="10"/>
      <c r="ACD260" s="10"/>
      <c r="ACE260" s="10"/>
      <c r="ACF260" s="10"/>
      <c r="ACG260" s="10"/>
      <c r="ACH260" s="10"/>
      <c r="ACI260" s="10"/>
      <c r="ACJ260" s="10"/>
      <c r="ACK260" s="10"/>
      <c r="ACL260" s="10"/>
      <c r="ACM260" s="10"/>
      <c r="ACN260" s="10"/>
      <c r="ACO260" s="10"/>
      <c r="ACP260" s="10"/>
      <c r="ACQ260" s="10"/>
      <c r="ACR260" s="10"/>
      <c r="ACS260" s="10"/>
      <c r="ACT260" s="10"/>
      <c r="ACU260" s="10"/>
      <c r="ACV260" s="10"/>
      <c r="ACW260" s="10"/>
      <c r="ACX260" s="10"/>
      <c r="ACY260" s="10"/>
      <c r="ACZ260" s="10"/>
      <c r="ADA260" s="10"/>
      <c r="ADB260" s="10"/>
      <c r="ADC260" s="10"/>
      <c r="ADD260" s="10"/>
      <c r="ADE260" s="10"/>
      <c r="ADF260" s="10"/>
      <c r="ADG260" s="10"/>
      <c r="ADH260" s="10"/>
      <c r="ADI260" s="10"/>
      <c r="ADJ260" s="10"/>
      <c r="ADK260" s="10"/>
      <c r="ADL260" s="10"/>
      <c r="ADM260" s="10"/>
      <c r="ADN260" s="10"/>
      <c r="ADO260" s="10"/>
      <c r="ADP260" s="10"/>
      <c r="ADQ260" s="10"/>
      <c r="ADR260" s="10"/>
      <c r="ADS260" s="10"/>
      <c r="ADT260" s="10"/>
      <c r="ADU260" s="10"/>
      <c r="ADV260" s="10"/>
      <c r="ADW260" s="10"/>
      <c r="ADX260" s="10"/>
      <c r="ADY260" s="10"/>
      <c r="ADZ260" s="10"/>
      <c r="AEA260" s="10"/>
      <c r="AEB260" s="10"/>
      <c r="AEC260" s="10"/>
      <c r="AED260" s="10"/>
      <c r="AEE260" s="10"/>
      <c r="AEF260" s="10"/>
      <c r="AEG260" s="10"/>
      <c r="AEH260" s="10"/>
      <c r="AEI260" s="10"/>
      <c r="AEJ260" s="10"/>
      <c r="AEK260" s="10"/>
      <c r="AEL260" s="10"/>
      <c r="AEM260" s="10"/>
      <c r="AEN260" s="10"/>
      <c r="AEO260" s="10"/>
      <c r="AEP260" s="10"/>
      <c r="AEQ260" s="10"/>
      <c r="AER260" s="10"/>
      <c r="AES260" s="10"/>
      <c r="AET260" s="10"/>
      <c r="AEU260" s="10"/>
      <c r="AEV260" s="10"/>
      <c r="AEW260" s="10"/>
      <c r="AEX260" s="10"/>
      <c r="AEY260" s="10"/>
      <c r="AEZ260" s="10"/>
      <c r="AFA260" s="10"/>
      <c r="AFB260" s="10"/>
      <c r="AFC260" s="10"/>
      <c r="AFD260" s="10"/>
      <c r="AFE260" s="10"/>
      <c r="AFF260" s="10"/>
      <c r="AFG260" s="10"/>
      <c r="AFH260" s="10"/>
      <c r="AFI260" s="10"/>
      <c r="AFJ260" s="10"/>
      <c r="AFK260" s="10"/>
      <c r="AFL260" s="10"/>
      <c r="AFM260" s="10"/>
      <c r="AFN260" s="10"/>
      <c r="AFO260" s="10"/>
      <c r="AFP260" s="10"/>
      <c r="AFQ260" s="10"/>
      <c r="AFR260" s="10"/>
      <c r="AFS260" s="10"/>
      <c r="AFT260" s="10"/>
      <c r="AFU260" s="10"/>
      <c r="AFV260" s="10"/>
      <c r="AFW260" s="10"/>
      <c r="AFX260" s="10"/>
      <c r="AFY260" s="10"/>
      <c r="AFZ260" s="10"/>
      <c r="AGA260" s="10"/>
      <c r="AGB260" s="10"/>
      <c r="AGC260" s="10"/>
      <c r="AGD260" s="10"/>
      <c r="AGE260" s="10"/>
      <c r="AGF260" s="10"/>
      <c r="AGG260" s="10"/>
      <c r="AGH260" s="10"/>
      <c r="AGI260" s="10"/>
      <c r="AGJ260" s="10"/>
      <c r="AGK260" s="10"/>
      <c r="AGL260" s="10"/>
      <c r="AGM260" s="10"/>
      <c r="AGN260" s="10"/>
      <c r="AGO260" s="10"/>
      <c r="AGP260" s="10"/>
      <c r="AGQ260" s="10"/>
      <c r="AGR260" s="10"/>
      <c r="AGS260" s="10"/>
      <c r="AGT260" s="10"/>
      <c r="AGU260" s="10"/>
      <c r="AGV260" s="10"/>
      <c r="AGW260" s="10"/>
      <c r="AGX260" s="10"/>
      <c r="AGY260" s="10"/>
      <c r="AGZ260" s="10"/>
      <c r="AHA260" s="10"/>
      <c r="AHB260" s="10"/>
      <c r="AHC260" s="10"/>
      <c r="AHD260" s="10"/>
      <c r="AHE260" s="10"/>
      <c r="AHF260" s="10"/>
      <c r="AHG260" s="10"/>
      <c r="AHH260" s="10"/>
      <c r="AHI260" s="10"/>
      <c r="AHJ260" s="10"/>
      <c r="AHK260" s="10"/>
      <c r="AHL260" s="10"/>
      <c r="AHM260" s="10"/>
      <c r="AHN260" s="10"/>
      <c r="AHO260" s="10"/>
      <c r="AHP260" s="10"/>
      <c r="AHQ260" s="10"/>
      <c r="AHR260" s="10"/>
      <c r="AHS260" s="10"/>
      <c r="AHT260" s="10"/>
      <c r="AHU260" s="10"/>
      <c r="AHV260" s="10"/>
      <c r="AHW260" s="10"/>
      <c r="AHX260" s="10"/>
      <c r="AHY260" s="10"/>
      <c r="AHZ260" s="10"/>
      <c r="AIA260" s="10"/>
      <c r="AIB260" s="10"/>
      <c r="AIC260" s="10"/>
      <c r="AID260" s="10"/>
      <c r="AIE260" s="10"/>
      <c r="AIF260" s="10"/>
      <c r="AIG260" s="10"/>
      <c r="AIH260" s="10"/>
      <c r="AII260" s="10"/>
      <c r="AIJ260" s="10"/>
      <c r="AIK260" s="10"/>
      <c r="AIL260" s="10"/>
      <c r="AIM260" s="10"/>
      <c r="AIN260" s="10"/>
      <c r="AIO260" s="10"/>
      <c r="AIP260" s="10"/>
      <c r="AIQ260" s="10"/>
      <c r="AIR260" s="10"/>
      <c r="AIS260" s="10"/>
      <c r="AIT260" s="10"/>
      <c r="AIU260" s="10"/>
      <c r="AIV260" s="10"/>
      <c r="AIW260" s="10"/>
      <c r="AIX260" s="10"/>
      <c r="AIY260" s="10"/>
      <c r="AIZ260" s="10"/>
      <c r="AJA260" s="10"/>
      <c r="AJB260" s="10"/>
      <c r="AJC260" s="10"/>
      <c r="AJD260" s="10"/>
      <c r="AJE260" s="10"/>
      <c r="AJF260" s="10"/>
      <c r="AJG260" s="10"/>
      <c r="AJH260" s="10"/>
      <c r="AJI260" s="10"/>
      <c r="AJJ260" s="10"/>
      <c r="AJK260" s="10"/>
      <c r="AJL260" s="10"/>
      <c r="AJM260" s="10"/>
      <c r="AJN260" s="10"/>
      <c r="AJO260" s="10"/>
      <c r="AJP260" s="10"/>
      <c r="AJQ260" s="10"/>
      <c r="AJR260" s="10"/>
      <c r="AJS260" s="10"/>
      <c r="AJT260" s="10"/>
      <c r="AJU260" s="10"/>
      <c r="AJV260" s="10"/>
      <c r="AJW260" s="10"/>
      <c r="AJX260" s="10"/>
      <c r="AJY260" s="10"/>
      <c r="AJZ260" s="10"/>
      <c r="AKA260" s="10"/>
      <c r="AKB260" s="10"/>
      <c r="AKC260" s="10"/>
      <c r="AKD260" s="10"/>
      <c r="AKE260" s="10"/>
      <c r="AKF260" s="10"/>
      <c r="AKG260" s="10"/>
      <c r="AKH260" s="10"/>
      <c r="AKI260" s="10"/>
      <c r="AKJ260" s="10"/>
      <c r="AKK260" s="10"/>
      <c r="AKL260" s="10"/>
      <c r="AKM260" s="10"/>
      <c r="AKN260" s="10"/>
      <c r="AKO260" s="10"/>
      <c r="AKP260" s="10"/>
      <c r="AKQ260" s="10"/>
      <c r="AKR260" s="10"/>
      <c r="AKS260" s="10"/>
      <c r="AKT260" s="10"/>
      <c r="AKU260" s="10"/>
      <c r="AKV260" s="10"/>
      <c r="AKW260" s="10"/>
      <c r="AKX260" s="10"/>
      <c r="AKY260" s="10"/>
      <c r="AKZ260" s="10"/>
      <c r="ALA260" s="10"/>
      <c r="ALB260" s="10"/>
      <c r="ALC260" s="10"/>
      <c r="ALD260" s="10"/>
      <c r="ALE260" s="10"/>
      <c r="ALF260" s="10"/>
      <c r="ALG260" s="10"/>
      <c r="ALH260" s="10"/>
      <c r="ALI260" s="10"/>
      <c r="ALJ260" s="10"/>
      <c r="ALK260" s="10"/>
      <c r="ALL260" s="10"/>
      <c r="ALM260" s="10"/>
      <c r="ALN260" s="10"/>
      <c r="ALO260" s="10"/>
      <c r="ALP260" s="10"/>
      <c r="ALQ260" s="10"/>
      <c r="ALR260" s="10"/>
      <c r="ALS260" s="10"/>
      <c r="ALT260" s="10"/>
      <c r="ALU260" s="10"/>
      <c r="ALV260" s="10"/>
      <c r="ALW260" s="10"/>
      <c r="ALX260" s="10"/>
      <c r="ALY260" s="10"/>
      <c r="ALZ260" s="10"/>
      <c r="AMA260" s="10"/>
      <c r="AMB260" s="10"/>
      <c r="AMC260" s="10"/>
      <c r="AMD260" s="10"/>
      <c r="AME260" s="10"/>
      <c r="AMF260" s="10"/>
      <c r="AMG260" s="10"/>
      <c r="AMH260" s="10"/>
      <c r="AMI260" s="10"/>
      <c r="AMJ260" s="10"/>
      <c r="AMK260" s="10"/>
      <c r="AML260" s="10"/>
      <c r="AMM260" s="10"/>
      <c r="AMN260" s="10"/>
      <c r="AMO260" s="10"/>
    </row>
    <row r="261" spans="1:1029" s="7" customFormat="1" ht="14.1" customHeight="1">
      <c r="A261" s="5" t="str">
        <f>SUBSTITUTE(CONCATENATE(G261,H261)," ","")</f>
        <v>Purpose</v>
      </c>
      <c r="B261" s="6"/>
      <c r="C261" s="5"/>
      <c r="D261" s="5"/>
      <c r="E261" s="5"/>
      <c r="F261" s="5" t="str">
        <f>CONCATENATE(IF(G261="","",CONCATENATE(G261,"_ ")),H261,". Details")</f>
        <v>Purpose. Details</v>
      </c>
      <c r="G261" s="5"/>
      <c r="H261" s="5" t="s">
        <v>227</v>
      </c>
      <c r="I261" s="5"/>
      <c r="J261" s="5"/>
      <c r="K261" s="5"/>
      <c r="L261" s="5"/>
      <c r="M261" s="5"/>
      <c r="N261" s="5"/>
      <c r="O261" s="5"/>
      <c r="P261" s="5"/>
      <c r="Q261" s="5"/>
      <c r="R261" s="5" t="s">
        <v>210</v>
      </c>
      <c r="S261" s="5"/>
      <c r="T261" s="5"/>
      <c r="U261" s="5"/>
      <c r="V261" s="5"/>
      <c r="W261" s="5"/>
      <c r="X261" s="5" t="s">
        <v>227</v>
      </c>
      <c r="Y261" s="5" t="s">
        <v>211</v>
      </c>
      <c r="Z261" s="5"/>
      <c r="AA261" s="43">
        <v>43314</v>
      </c>
      <c r="AB261" s="12"/>
      <c r="AC261" s="12"/>
      <c r="AD261" s="12"/>
      <c r="AE261" s="12"/>
      <c r="AF261" s="12"/>
    </row>
    <row r="262" spans="1:1029" customFormat="1" ht="14.1" customHeight="1">
      <c r="A262" s="8" t="str">
        <f t="shared" ref="A262:A268" si="47">SUBSTITUTE(CONCATENATE(I262,J262,IF(K262="Identifier","ID",IF(AND(K262="Text",OR(I262&lt;&gt;"",J262&lt;&gt;"")),"",K262)),IF(AND(M262&lt;&gt;"Text",K262&lt;&gt;M262,NOT(AND(K262="URI",M262="Identifier")),NOT(AND(K262="UUID",M262="Identifier")),NOT(AND(K262="OID",M262="Identifier"))),IF(M262="Identifier","ID",M262),""))," ","")</f>
        <v>ContractNatureTypeCode</v>
      </c>
      <c r="B262" s="9">
        <v>1</v>
      </c>
      <c r="C262" s="8"/>
      <c r="D262" s="8"/>
      <c r="E262" s="8"/>
      <c r="F262" s="8" t="str">
        <f t="shared" ref="F262:F268" si="48">CONCATENATE( IF(G262="","",CONCATENATE(G262,"_ ")),H262,". ",IF(I262="","",CONCATENATE(I262,"_ ")),L262,IF(OR(I262&lt;&gt;"",L262&lt;&gt;M262),CONCATENATE(". ",M262),""))</f>
        <v>Purpose. Contract Nature Type Code. Code</v>
      </c>
      <c r="G262" s="8"/>
      <c r="H262" s="8" t="s">
        <v>227</v>
      </c>
      <c r="I262" s="8"/>
      <c r="J262" s="8" t="s">
        <v>228</v>
      </c>
      <c r="K262" s="8" t="s">
        <v>212</v>
      </c>
      <c r="L262" s="8" t="str">
        <f t="shared" ref="L262:L268" si="49">IF(J262&lt;&gt;"",CONCATENATE(J262," ",K262),K262)</f>
        <v>Contract Nature Type Code</v>
      </c>
      <c r="M262" s="8" t="s">
        <v>212</v>
      </c>
      <c r="N262" s="8"/>
      <c r="O262" s="8" t="str">
        <f t="shared" ref="O262:O268" si="50">IF(N262&lt;&gt;"",CONCATENATE(N262,"_ ",M262,". Type"),CONCATENATE(M262,". Type"))</f>
        <v>Code. Type</v>
      </c>
      <c r="P262" s="8"/>
      <c r="Q262" s="8"/>
      <c r="R262" s="8" t="s">
        <v>213</v>
      </c>
      <c r="S262" s="8"/>
      <c r="T262" s="8" t="s">
        <v>486</v>
      </c>
      <c r="U262" s="8"/>
      <c r="V262" s="8"/>
      <c r="W262" s="8"/>
      <c r="X262" s="10" t="s">
        <v>487</v>
      </c>
      <c r="Y262" s="8" t="s">
        <v>211</v>
      </c>
      <c r="Z262" s="8"/>
      <c r="AA262" s="44">
        <v>43320</v>
      </c>
      <c r="AB262" s="23"/>
      <c r="AC262" s="23"/>
      <c r="AD262" s="23"/>
      <c r="AE262" s="23"/>
      <c r="AF262" s="23"/>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c r="HP262" s="10"/>
      <c r="HQ262" s="10"/>
      <c r="HR262" s="10"/>
      <c r="HS262" s="10"/>
      <c r="HT262" s="10"/>
      <c r="HU262" s="10"/>
      <c r="HV262" s="10"/>
      <c r="HW262" s="10"/>
      <c r="HX262" s="10"/>
      <c r="HY262" s="10"/>
      <c r="HZ262" s="10"/>
      <c r="IA262" s="10"/>
      <c r="IB262" s="10"/>
      <c r="IC262" s="10"/>
      <c r="ID262" s="10"/>
      <c r="IE262" s="10"/>
      <c r="IF262" s="10"/>
      <c r="IG262" s="10"/>
      <c r="IH262" s="10"/>
      <c r="II262" s="10"/>
      <c r="IJ262" s="10"/>
      <c r="IK262" s="10"/>
      <c r="IL262" s="10"/>
      <c r="IM262" s="10"/>
      <c r="IN262" s="10"/>
      <c r="IO262" s="10"/>
      <c r="IP262" s="10"/>
      <c r="IQ262" s="10"/>
      <c r="IR262" s="10"/>
      <c r="IS262" s="10"/>
      <c r="IT262" s="10"/>
      <c r="IU262" s="10"/>
      <c r="IV262" s="10"/>
      <c r="IW262" s="10"/>
      <c r="IX262" s="10"/>
      <c r="IY262" s="10"/>
      <c r="IZ262" s="10"/>
      <c r="JA262" s="10"/>
      <c r="JB262" s="10"/>
      <c r="JC262" s="10"/>
      <c r="JD262" s="10"/>
      <c r="JE262" s="10"/>
      <c r="JF262" s="10"/>
      <c r="JG262" s="10"/>
      <c r="JH262" s="10"/>
      <c r="JI262" s="10"/>
      <c r="JJ262" s="10"/>
      <c r="JK262" s="10"/>
      <c r="JL262" s="10"/>
      <c r="JM262" s="10"/>
      <c r="JN262" s="10"/>
      <c r="JO262" s="10"/>
      <c r="JP262" s="10"/>
      <c r="JQ262" s="10"/>
      <c r="JR262" s="10"/>
      <c r="JS262" s="10"/>
      <c r="JT262" s="10"/>
      <c r="JU262" s="10"/>
      <c r="JV262" s="10"/>
      <c r="JW262" s="10"/>
      <c r="JX262" s="10"/>
      <c r="JY262" s="10"/>
      <c r="JZ262" s="10"/>
      <c r="KA262" s="10"/>
      <c r="KB262" s="10"/>
      <c r="KC262" s="10"/>
      <c r="KD262" s="10"/>
      <c r="KE262" s="10"/>
      <c r="KF262" s="10"/>
      <c r="KG262" s="10"/>
      <c r="KH262" s="10"/>
      <c r="KI262" s="10"/>
      <c r="KJ262" s="10"/>
      <c r="KK262" s="10"/>
      <c r="KL262" s="10"/>
      <c r="KM262" s="10"/>
      <c r="KN262" s="10"/>
      <c r="KO262" s="10"/>
      <c r="KP262" s="10"/>
      <c r="KQ262" s="10"/>
      <c r="KR262" s="10"/>
      <c r="KS262" s="10"/>
      <c r="KT262" s="10"/>
      <c r="KU262" s="10"/>
      <c r="KV262" s="10"/>
      <c r="KW262" s="10"/>
      <c r="KX262" s="10"/>
      <c r="KY262" s="10"/>
      <c r="KZ262" s="10"/>
      <c r="LA262" s="10"/>
      <c r="LB262" s="10"/>
      <c r="LC262" s="10"/>
      <c r="LD262" s="10"/>
      <c r="LE262" s="10"/>
      <c r="LF262" s="10"/>
      <c r="LG262" s="10"/>
      <c r="LH262" s="10"/>
      <c r="LI262" s="10"/>
      <c r="LJ262" s="10"/>
      <c r="LK262" s="10"/>
      <c r="LL262" s="10"/>
      <c r="LM262" s="10"/>
      <c r="LN262" s="10"/>
      <c r="LO262" s="10"/>
      <c r="LP262" s="10"/>
      <c r="LQ262" s="10"/>
      <c r="LR262" s="10"/>
      <c r="LS262" s="10"/>
      <c r="LT262" s="10"/>
      <c r="LU262" s="10"/>
      <c r="LV262" s="10"/>
      <c r="LW262" s="10"/>
      <c r="LX262" s="10"/>
      <c r="LY262" s="10"/>
      <c r="LZ262" s="10"/>
      <c r="MA262" s="10"/>
      <c r="MB262" s="10"/>
      <c r="MC262" s="10"/>
      <c r="MD262" s="10"/>
      <c r="ME262" s="10"/>
      <c r="MF262" s="10"/>
      <c r="MG262" s="10"/>
      <c r="MH262" s="10"/>
      <c r="MI262" s="10"/>
      <c r="MJ262" s="10"/>
      <c r="MK262" s="10"/>
      <c r="ML262" s="10"/>
      <c r="MM262" s="10"/>
      <c r="MN262" s="10"/>
      <c r="MO262" s="10"/>
      <c r="MP262" s="10"/>
      <c r="MQ262" s="10"/>
      <c r="MR262" s="10"/>
      <c r="MS262" s="10"/>
      <c r="MT262" s="10"/>
      <c r="MU262" s="10"/>
      <c r="MV262" s="10"/>
      <c r="MW262" s="10"/>
      <c r="MX262" s="10"/>
      <c r="MY262" s="10"/>
      <c r="MZ262" s="10"/>
      <c r="NA262" s="10"/>
      <c r="NB262" s="10"/>
      <c r="NC262" s="10"/>
      <c r="ND262" s="10"/>
      <c r="NE262" s="10"/>
      <c r="NF262" s="10"/>
      <c r="NG262" s="10"/>
      <c r="NH262" s="10"/>
      <c r="NI262" s="10"/>
      <c r="NJ262" s="10"/>
      <c r="NK262" s="10"/>
      <c r="NL262" s="10"/>
      <c r="NM262" s="10"/>
      <c r="NN262" s="10"/>
      <c r="NO262" s="10"/>
      <c r="NP262" s="10"/>
      <c r="NQ262" s="10"/>
      <c r="NR262" s="10"/>
      <c r="NS262" s="10"/>
      <c r="NT262" s="10"/>
      <c r="NU262" s="10"/>
      <c r="NV262" s="10"/>
      <c r="NW262" s="10"/>
      <c r="NX262" s="10"/>
      <c r="NY262" s="10"/>
      <c r="NZ262" s="10"/>
      <c r="OA262" s="10"/>
      <c r="OB262" s="10"/>
      <c r="OC262" s="10"/>
      <c r="OD262" s="10"/>
      <c r="OE262" s="10"/>
      <c r="OF262" s="10"/>
      <c r="OG262" s="10"/>
      <c r="OH262" s="10"/>
      <c r="OI262" s="10"/>
      <c r="OJ262" s="10"/>
      <c r="OK262" s="10"/>
      <c r="OL262" s="10"/>
      <c r="OM262" s="10"/>
      <c r="ON262" s="10"/>
      <c r="OO262" s="10"/>
      <c r="OP262" s="10"/>
      <c r="OQ262" s="10"/>
      <c r="OR262" s="10"/>
      <c r="OS262" s="10"/>
      <c r="OT262" s="10"/>
      <c r="OU262" s="10"/>
      <c r="OV262" s="10"/>
      <c r="OW262" s="10"/>
      <c r="OX262" s="10"/>
      <c r="OY262" s="10"/>
      <c r="OZ262" s="10"/>
      <c r="PA262" s="10"/>
      <c r="PB262" s="10"/>
      <c r="PC262" s="10"/>
      <c r="PD262" s="10"/>
      <c r="PE262" s="10"/>
      <c r="PF262" s="10"/>
      <c r="PG262" s="10"/>
      <c r="PH262" s="10"/>
      <c r="PI262" s="10"/>
      <c r="PJ262" s="10"/>
      <c r="PK262" s="10"/>
      <c r="PL262" s="10"/>
      <c r="PM262" s="10"/>
      <c r="PN262" s="10"/>
      <c r="PO262" s="10"/>
      <c r="PP262" s="10"/>
      <c r="PQ262" s="10"/>
      <c r="PR262" s="10"/>
      <c r="PS262" s="10"/>
      <c r="PT262" s="10"/>
      <c r="PU262" s="10"/>
      <c r="PV262" s="10"/>
      <c r="PW262" s="10"/>
      <c r="PX262" s="10"/>
      <c r="PY262" s="10"/>
      <c r="PZ262" s="10"/>
      <c r="QA262" s="10"/>
      <c r="QB262" s="10"/>
      <c r="QC262" s="10"/>
      <c r="QD262" s="10"/>
      <c r="QE262" s="10"/>
      <c r="QF262" s="10"/>
      <c r="QG262" s="10"/>
      <c r="QH262" s="10"/>
      <c r="QI262" s="10"/>
      <c r="QJ262" s="10"/>
      <c r="QK262" s="10"/>
      <c r="QL262" s="10"/>
      <c r="QM262" s="10"/>
      <c r="QN262" s="10"/>
      <c r="QO262" s="10"/>
      <c r="QP262" s="10"/>
      <c r="QQ262" s="10"/>
      <c r="QR262" s="10"/>
      <c r="QS262" s="10"/>
      <c r="QT262" s="10"/>
      <c r="QU262" s="10"/>
      <c r="QV262" s="10"/>
      <c r="QW262" s="10"/>
      <c r="QX262" s="10"/>
      <c r="QY262" s="10"/>
      <c r="QZ262" s="10"/>
      <c r="RA262" s="10"/>
      <c r="RB262" s="10"/>
      <c r="RC262" s="10"/>
      <c r="RD262" s="10"/>
      <c r="RE262" s="10"/>
      <c r="RF262" s="10"/>
      <c r="RG262" s="10"/>
      <c r="RH262" s="10"/>
      <c r="RI262" s="10"/>
      <c r="RJ262" s="10"/>
      <c r="RK262" s="10"/>
      <c r="RL262" s="10"/>
      <c r="RM262" s="10"/>
      <c r="RN262" s="10"/>
      <c r="RO262" s="10"/>
      <c r="RP262" s="10"/>
      <c r="RQ262" s="10"/>
      <c r="RR262" s="10"/>
      <c r="RS262" s="10"/>
      <c r="RT262" s="10"/>
      <c r="RU262" s="10"/>
      <c r="RV262" s="10"/>
      <c r="RW262" s="10"/>
      <c r="RX262" s="10"/>
      <c r="RY262" s="10"/>
      <c r="RZ262" s="10"/>
      <c r="SA262" s="10"/>
      <c r="SB262" s="10"/>
      <c r="SC262" s="10"/>
      <c r="SD262" s="10"/>
      <c r="SE262" s="10"/>
      <c r="SF262" s="10"/>
      <c r="SG262" s="10"/>
      <c r="SH262" s="10"/>
      <c r="SI262" s="10"/>
      <c r="SJ262" s="10"/>
      <c r="SK262" s="10"/>
      <c r="SL262" s="10"/>
      <c r="SM262" s="10"/>
      <c r="SN262" s="10"/>
      <c r="SO262" s="10"/>
      <c r="SP262" s="10"/>
      <c r="SQ262" s="10"/>
      <c r="SR262" s="10"/>
      <c r="SS262" s="10"/>
      <c r="ST262" s="10"/>
      <c r="SU262" s="10"/>
      <c r="SV262" s="10"/>
      <c r="SW262" s="10"/>
      <c r="SX262" s="10"/>
      <c r="SY262" s="10"/>
      <c r="SZ262" s="10"/>
      <c r="TA262" s="10"/>
      <c r="TB262" s="10"/>
      <c r="TC262" s="10"/>
      <c r="TD262" s="10"/>
      <c r="TE262" s="10"/>
      <c r="TF262" s="10"/>
      <c r="TG262" s="10"/>
      <c r="TH262" s="10"/>
      <c r="TI262" s="10"/>
      <c r="TJ262" s="10"/>
      <c r="TK262" s="10"/>
      <c r="TL262" s="10"/>
      <c r="TM262" s="10"/>
      <c r="TN262" s="10"/>
      <c r="TO262" s="10"/>
      <c r="TP262" s="10"/>
      <c r="TQ262" s="10"/>
      <c r="TR262" s="10"/>
      <c r="TS262" s="10"/>
      <c r="TT262" s="10"/>
      <c r="TU262" s="10"/>
      <c r="TV262" s="10"/>
      <c r="TW262" s="10"/>
      <c r="TX262" s="10"/>
      <c r="TY262" s="10"/>
      <c r="TZ262" s="10"/>
      <c r="UA262" s="10"/>
      <c r="UB262" s="10"/>
      <c r="UC262" s="10"/>
      <c r="UD262" s="10"/>
      <c r="UE262" s="10"/>
      <c r="UF262" s="10"/>
      <c r="UG262" s="10"/>
      <c r="UH262" s="10"/>
      <c r="UI262" s="10"/>
      <c r="UJ262" s="10"/>
      <c r="UK262" s="10"/>
      <c r="UL262" s="10"/>
      <c r="UM262" s="10"/>
      <c r="UN262" s="10"/>
      <c r="UO262" s="10"/>
      <c r="UP262" s="10"/>
      <c r="UQ262" s="10"/>
      <c r="UR262" s="10"/>
      <c r="US262" s="10"/>
      <c r="UT262" s="10"/>
      <c r="UU262" s="10"/>
      <c r="UV262" s="10"/>
      <c r="UW262" s="10"/>
      <c r="UX262" s="10"/>
      <c r="UY262" s="10"/>
      <c r="UZ262" s="10"/>
      <c r="VA262" s="10"/>
      <c r="VB262" s="10"/>
      <c r="VC262" s="10"/>
      <c r="VD262" s="10"/>
      <c r="VE262" s="10"/>
      <c r="VF262" s="10"/>
      <c r="VG262" s="10"/>
      <c r="VH262" s="10"/>
      <c r="VI262" s="10"/>
      <c r="VJ262" s="10"/>
      <c r="VK262" s="10"/>
      <c r="VL262" s="10"/>
      <c r="VM262" s="10"/>
      <c r="VN262" s="10"/>
      <c r="VO262" s="10"/>
      <c r="VP262" s="10"/>
      <c r="VQ262" s="10"/>
      <c r="VR262" s="10"/>
      <c r="VS262" s="10"/>
      <c r="VT262" s="10"/>
      <c r="VU262" s="10"/>
      <c r="VV262" s="10"/>
      <c r="VW262" s="10"/>
      <c r="VX262" s="10"/>
      <c r="VY262" s="10"/>
      <c r="VZ262" s="10"/>
      <c r="WA262" s="10"/>
      <c r="WB262" s="10"/>
      <c r="WC262" s="10"/>
      <c r="WD262" s="10"/>
      <c r="WE262" s="10"/>
      <c r="WF262" s="10"/>
      <c r="WG262" s="10"/>
      <c r="WH262" s="10"/>
      <c r="WI262" s="10"/>
      <c r="WJ262" s="10"/>
      <c r="WK262" s="10"/>
      <c r="WL262" s="10"/>
      <c r="WM262" s="10"/>
      <c r="WN262" s="10"/>
      <c r="WO262" s="10"/>
      <c r="WP262" s="10"/>
      <c r="WQ262" s="10"/>
      <c r="WR262" s="10"/>
      <c r="WS262" s="10"/>
      <c r="WT262" s="10"/>
      <c r="WU262" s="10"/>
      <c r="WV262" s="10"/>
      <c r="WW262" s="10"/>
      <c r="WX262" s="10"/>
      <c r="WY262" s="10"/>
      <c r="WZ262" s="10"/>
      <c r="XA262" s="10"/>
      <c r="XB262" s="10"/>
      <c r="XC262" s="10"/>
      <c r="XD262" s="10"/>
      <c r="XE262" s="10"/>
      <c r="XF262" s="10"/>
      <c r="XG262" s="10"/>
      <c r="XH262" s="10"/>
      <c r="XI262" s="10"/>
      <c r="XJ262" s="10"/>
      <c r="XK262" s="10"/>
      <c r="XL262" s="10"/>
      <c r="XM262" s="10"/>
      <c r="XN262" s="10"/>
      <c r="XO262" s="10"/>
      <c r="XP262" s="10"/>
      <c r="XQ262" s="10"/>
      <c r="XR262" s="10"/>
      <c r="XS262" s="10"/>
      <c r="XT262" s="10"/>
      <c r="XU262" s="10"/>
      <c r="XV262" s="10"/>
      <c r="XW262" s="10"/>
      <c r="XX262" s="10"/>
      <c r="XY262" s="10"/>
      <c r="XZ262" s="10"/>
      <c r="YA262" s="10"/>
      <c r="YB262" s="10"/>
      <c r="YC262" s="10"/>
      <c r="YD262" s="10"/>
      <c r="YE262" s="10"/>
      <c r="YF262" s="10"/>
      <c r="YG262" s="10"/>
      <c r="YH262" s="10"/>
      <c r="YI262" s="10"/>
      <c r="YJ262" s="10"/>
      <c r="YK262" s="10"/>
      <c r="YL262" s="10"/>
      <c r="YM262" s="10"/>
      <c r="YN262" s="10"/>
      <c r="YO262" s="10"/>
      <c r="YP262" s="10"/>
      <c r="YQ262" s="10"/>
      <c r="YR262" s="10"/>
      <c r="YS262" s="10"/>
      <c r="YT262" s="10"/>
      <c r="YU262" s="10"/>
      <c r="YV262" s="10"/>
      <c r="YW262" s="10"/>
      <c r="YX262" s="10"/>
      <c r="YY262" s="10"/>
      <c r="YZ262" s="10"/>
      <c r="ZA262" s="10"/>
      <c r="ZB262" s="10"/>
      <c r="ZC262" s="10"/>
      <c r="ZD262" s="10"/>
      <c r="ZE262" s="10"/>
      <c r="ZF262" s="10"/>
      <c r="ZG262" s="10"/>
      <c r="ZH262" s="10"/>
      <c r="ZI262" s="10"/>
      <c r="ZJ262" s="10"/>
      <c r="ZK262" s="10"/>
      <c r="ZL262" s="10"/>
      <c r="ZM262" s="10"/>
      <c r="ZN262" s="10"/>
      <c r="ZO262" s="10"/>
      <c r="ZP262" s="10"/>
      <c r="ZQ262" s="10"/>
      <c r="ZR262" s="10"/>
      <c r="ZS262" s="10"/>
      <c r="ZT262" s="10"/>
      <c r="ZU262" s="10"/>
      <c r="ZV262" s="10"/>
      <c r="ZW262" s="10"/>
      <c r="ZX262" s="10"/>
      <c r="ZY262" s="10"/>
      <c r="ZZ262" s="10"/>
      <c r="AAA262" s="10"/>
      <c r="AAB262" s="10"/>
      <c r="AAC262" s="10"/>
      <c r="AAD262" s="10"/>
      <c r="AAE262" s="10"/>
      <c r="AAF262" s="10"/>
      <c r="AAG262" s="10"/>
      <c r="AAH262" s="10"/>
      <c r="AAI262" s="10"/>
      <c r="AAJ262" s="10"/>
      <c r="AAK262" s="10"/>
      <c r="AAL262" s="10"/>
      <c r="AAM262" s="10"/>
      <c r="AAN262" s="10"/>
      <c r="AAO262" s="10"/>
      <c r="AAP262" s="10"/>
      <c r="AAQ262" s="10"/>
      <c r="AAR262" s="10"/>
      <c r="AAS262" s="10"/>
      <c r="AAT262" s="10"/>
      <c r="AAU262" s="10"/>
      <c r="AAV262" s="10"/>
      <c r="AAW262" s="10"/>
      <c r="AAX262" s="10"/>
      <c r="AAY262" s="10"/>
      <c r="AAZ262" s="10"/>
      <c r="ABA262" s="10"/>
      <c r="ABB262" s="10"/>
      <c r="ABC262" s="10"/>
      <c r="ABD262" s="10"/>
      <c r="ABE262" s="10"/>
      <c r="ABF262" s="10"/>
      <c r="ABG262" s="10"/>
      <c r="ABH262" s="10"/>
      <c r="ABI262" s="10"/>
      <c r="ABJ262" s="10"/>
      <c r="ABK262" s="10"/>
      <c r="ABL262" s="10"/>
      <c r="ABM262" s="10"/>
      <c r="ABN262" s="10"/>
      <c r="ABO262" s="10"/>
      <c r="ABP262" s="10"/>
      <c r="ABQ262" s="10"/>
      <c r="ABR262" s="10"/>
      <c r="ABS262" s="10"/>
      <c r="ABT262" s="10"/>
      <c r="ABU262" s="10"/>
      <c r="ABV262" s="10"/>
      <c r="ABW262" s="10"/>
      <c r="ABX262" s="10"/>
      <c r="ABY262" s="10"/>
      <c r="ABZ262" s="10"/>
      <c r="ACA262" s="10"/>
      <c r="ACB262" s="10"/>
      <c r="ACC262" s="10"/>
      <c r="ACD262" s="10"/>
      <c r="ACE262" s="10"/>
      <c r="ACF262" s="10"/>
      <c r="ACG262" s="10"/>
      <c r="ACH262" s="10"/>
      <c r="ACI262" s="10"/>
      <c r="ACJ262" s="10"/>
      <c r="ACK262" s="10"/>
      <c r="ACL262" s="10"/>
      <c r="ACM262" s="10"/>
      <c r="ACN262" s="10"/>
      <c r="ACO262" s="10"/>
      <c r="ACP262" s="10"/>
      <c r="ACQ262" s="10"/>
      <c r="ACR262" s="10"/>
      <c r="ACS262" s="10"/>
      <c r="ACT262" s="10"/>
      <c r="ACU262" s="10"/>
      <c r="ACV262" s="10"/>
      <c r="ACW262" s="10"/>
      <c r="ACX262" s="10"/>
      <c r="ACY262" s="10"/>
      <c r="ACZ262" s="10"/>
      <c r="ADA262" s="10"/>
      <c r="ADB262" s="10"/>
      <c r="ADC262" s="10"/>
      <c r="ADD262" s="10"/>
      <c r="ADE262" s="10"/>
      <c r="ADF262" s="10"/>
      <c r="ADG262" s="10"/>
      <c r="ADH262" s="10"/>
      <c r="ADI262" s="10"/>
      <c r="ADJ262" s="10"/>
      <c r="ADK262" s="10"/>
      <c r="ADL262" s="10"/>
      <c r="ADM262" s="10"/>
      <c r="ADN262" s="10"/>
      <c r="ADO262" s="10"/>
      <c r="ADP262" s="10"/>
      <c r="ADQ262" s="10"/>
      <c r="ADR262" s="10"/>
      <c r="ADS262" s="10"/>
      <c r="ADT262" s="10"/>
      <c r="ADU262" s="10"/>
      <c r="ADV262" s="10"/>
      <c r="ADW262" s="10"/>
      <c r="ADX262" s="10"/>
      <c r="ADY262" s="10"/>
      <c r="ADZ262" s="10"/>
      <c r="AEA262" s="10"/>
      <c r="AEB262" s="10"/>
      <c r="AEC262" s="10"/>
      <c r="AED262" s="10"/>
      <c r="AEE262" s="10"/>
      <c r="AEF262" s="10"/>
      <c r="AEG262" s="10"/>
      <c r="AEH262" s="10"/>
      <c r="AEI262" s="10"/>
      <c r="AEJ262" s="10"/>
      <c r="AEK262" s="10"/>
      <c r="AEL262" s="10"/>
      <c r="AEM262" s="10"/>
      <c r="AEN262" s="10"/>
      <c r="AEO262" s="10"/>
      <c r="AEP262" s="10"/>
      <c r="AEQ262" s="10"/>
      <c r="AER262" s="10"/>
      <c r="AES262" s="10"/>
      <c r="AET262" s="10"/>
      <c r="AEU262" s="10"/>
      <c r="AEV262" s="10"/>
      <c r="AEW262" s="10"/>
      <c r="AEX262" s="10"/>
      <c r="AEY262" s="10"/>
      <c r="AEZ262" s="10"/>
      <c r="AFA262" s="10"/>
      <c r="AFB262" s="10"/>
      <c r="AFC262" s="10"/>
      <c r="AFD262" s="10"/>
      <c r="AFE262" s="10"/>
      <c r="AFF262" s="10"/>
      <c r="AFG262" s="10"/>
      <c r="AFH262" s="10"/>
      <c r="AFI262" s="10"/>
      <c r="AFJ262" s="10"/>
      <c r="AFK262" s="10"/>
      <c r="AFL262" s="10"/>
      <c r="AFM262" s="10"/>
      <c r="AFN262" s="10"/>
      <c r="AFO262" s="10"/>
      <c r="AFP262" s="10"/>
      <c r="AFQ262" s="10"/>
      <c r="AFR262" s="10"/>
      <c r="AFS262" s="10"/>
      <c r="AFT262" s="10"/>
      <c r="AFU262" s="10"/>
      <c r="AFV262" s="10"/>
      <c r="AFW262" s="10"/>
      <c r="AFX262" s="10"/>
      <c r="AFY262" s="10"/>
      <c r="AFZ262" s="10"/>
      <c r="AGA262" s="10"/>
      <c r="AGB262" s="10"/>
      <c r="AGC262" s="10"/>
      <c r="AGD262" s="10"/>
      <c r="AGE262" s="10"/>
      <c r="AGF262" s="10"/>
      <c r="AGG262" s="10"/>
      <c r="AGH262" s="10"/>
      <c r="AGI262" s="10"/>
      <c r="AGJ262" s="10"/>
      <c r="AGK262" s="10"/>
      <c r="AGL262" s="10"/>
      <c r="AGM262" s="10"/>
      <c r="AGN262" s="10"/>
      <c r="AGO262" s="10"/>
      <c r="AGP262" s="10"/>
      <c r="AGQ262" s="10"/>
      <c r="AGR262" s="10"/>
      <c r="AGS262" s="10"/>
      <c r="AGT262" s="10"/>
      <c r="AGU262" s="10"/>
      <c r="AGV262" s="10"/>
      <c r="AGW262" s="10"/>
      <c r="AGX262" s="10"/>
      <c r="AGY262" s="10"/>
      <c r="AGZ262" s="10"/>
      <c r="AHA262" s="10"/>
      <c r="AHB262" s="10"/>
      <c r="AHC262" s="10"/>
      <c r="AHD262" s="10"/>
      <c r="AHE262" s="10"/>
      <c r="AHF262" s="10"/>
      <c r="AHG262" s="10"/>
      <c r="AHH262" s="10"/>
      <c r="AHI262" s="10"/>
      <c r="AHJ262" s="10"/>
      <c r="AHK262" s="10"/>
      <c r="AHL262" s="10"/>
      <c r="AHM262" s="10"/>
      <c r="AHN262" s="10"/>
      <c r="AHO262" s="10"/>
      <c r="AHP262" s="10"/>
      <c r="AHQ262" s="10"/>
      <c r="AHR262" s="10"/>
      <c r="AHS262" s="10"/>
      <c r="AHT262" s="10"/>
      <c r="AHU262" s="10"/>
      <c r="AHV262" s="10"/>
      <c r="AHW262" s="10"/>
      <c r="AHX262" s="10"/>
      <c r="AHY262" s="10"/>
      <c r="AHZ262" s="10"/>
      <c r="AIA262" s="10"/>
      <c r="AIB262" s="10"/>
      <c r="AIC262" s="10"/>
      <c r="AID262" s="10"/>
      <c r="AIE262" s="10"/>
      <c r="AIF262" s="10"/>
      <c r="AIG262" s="10"/>
      <c r="AIH262" s="10"/>
      <c r="AII262" s="10"/>
      <c r="AIJ262" s="10"/>
      <c r="AIK262" s="10"/>
      <c r="AIL262" s="10"/>
      <c r="AIM262" s="10"/>
      <c r="AIN262" s="10"/>
      <c r="AIO262" s="10"/>
      <c r="AIP262" s="10"/>
      <c r="AIQ262" s="10"/>
      <c r="AIR262" s="10"/>
      <c r="AIS262" s="10"/>
      <c r="AIT262" s="10"/>
      <c r="AIU262" s="10"/>
      <c r="AIV262" s="10"/>
      <c r="AIW262" s="10"/>
      <c r="AIX262" s="10"/>
      <c r="AIY262" s="10"/>
      <c r="AIZ262" s="10"/>
      <c r="AJA262" s="10"/>
      <c r="AJB262" s="10"/>
      <c r="AJC262" s="10"/>
      <c r="AJD262" s="10"/>
      <c r="AJE262" s="10"/>
      <c r="AJF262" s="10"/>
      <c r="AJG262" s="10"/>
      <c r="AJH262" s="10"/>
      <c r="AJI262" s="10"/>
      <c r="AJJ262" s="10"/>
      <c r="AJK262" s="10"/>
      <c r="AJL262" s="10"/>
      <c r="AJM262" s="10"/>
      <c r="AJN262" s="10"/>
      <c r="AJO262" s="10"/>
      <c r="AJP262" s="10"/>
      <c r="AJQ262" s="10"/>
      <c r="AJR262" s="10"/>
      <c r="AJS262" s="10"/>
      <c r="AJT262" s="10"/>
      <c r="AJU262" s="10"/>
      <c r="AJV262" s="10"/>
      <c r="AJW262" s="10"/>
      <c r="AJX262" s="10"/>
      <c r="AJY262" s="10"/>
      <c r="AJZ262" s="10"/>
      <c r="AKA262" s="10"/>
      <c r="AKB262" s="10"/>
      <c r="AKC262" s="10"/>
      <c r="AKD262" s="10"/>
      <c r="AKE262" s="10"/>
      <c r="AKF262" s="10"/>
      <c r="AKG262" s="10"/>
      <c r="AKH262" s="10"/>
      <c r="AKI262" s="10"/>
      <c r="AKJ262" s="10"/>
      <c r="AKK262" s="10"/>
      <c r="AKL262" s="10"/>
      <c r="AKM262" s="10"/>
      <c r="AKN262" s="10"/>
      <c r="AKO262" s="10"/>
      <c r="AKP262" s="10"/>
      <c r="AKQ262" s="10"/>
      <c r="AKR262" s="10"/>
      <c r="AKS262" s="10"/>
      <c r="AKT262" s="10"/>
      <c r="AKU262" s="10"/>
      <c r="AKV262" s="10"/>
      <c r="AKW262" s="10"/>
      <c r="AKX262" s="10"/>
      <c r="AKY262" s="10"/>
      <c r="AKZ262" s="10"/>
      <c r="ALA262" s="10"/>
      <c r="ALB262" s="10"/>
      <c r="ALC262" s="10"/>
      <c r="ALD262" s="10"/>
      <c r="ALE262" s="10"/>
      <c r="ALF262" s="10"/>
      <c r="ALG262" s="10"/>
      <c r="ALH262" s="10"/>
      <c r="ALI262" s="10"/>
      <c r="ALJ262" s="10"/>
      <c r="ALK262" s="10"/>
      <c r="ALL262" s="10"/>
      <c r="ALM262" s="10"/>
      <c r="ALN262" s="10"/>
      <c r="ALO262" s="10"/>
      <c r="ALP262" s="10"/>
      <c r="ALQ262" s="10"/>
      <c r="ALR262" s="10"/>
      <c r="ALS262" s="10"/>
      <c r="ALT262" s="10"/>
      <c r="ALU262" s="10"/>
      <c r="ALV262" s="10"/>
      <c r="ALW262" s="10"/>
      <c r="ALX262" s="10"/>
      <c r="ALY262" s="10"/>
      <c r="ALZ262" s="10"/>
      <c r="AMA262" s="10"/>
      <c r="AMB262" s="10"/>
      <c r="AMC262" s="10"/>
      <c r="AMD262" s="10"/>
      <c r="AME262" s="10"/>
      <c r="AMF262" s="10"/>
      <c r="AMG262" s="10"/>
      <c r="AMH262" s="10"/>
      <c r="AMI262" s="10"/>
      <c r="AMJ262" s="10"/>
    </row>
    <row r="263" spans="1:1029" customFormat="1" ht="14.1" customHeight="1">
      <c r="A263" s="8" t="str">
        <f t="shared" si="47"/>
        <v>CPVTypeCode</v>
      </c>
      <c r="B263" s="9" t="s">
        <v>214</v>
      </c>
      <c r="C263" s="8"/>
      <c r="D263" s="8"/>
      <c r="E263" s="8"/>
      <c r="F263" s="8" t="str">
        <f t="shared" si="48"/>
        <v>Purpose. CPV Type Code. Code</v>
      </c>
      <c r="G263" s="8"/>
      <c r="H263" s="8" t="s">
        <v>227</v>
      </c>
      <c r="I263" s="8"/>
      <c r="J263" s="8" t="s">
        <v>488</v>
      </c>
      <c r="K263" s="8" t="s">
        <v>212</v>
      </c>
      <c r="L263" s="8" t="str">
        <f t="shared" si="49"/>
        <v>CPV Type Code</v>
      </c>
      <c r="M263" s="8" t="s">
        <v>212</v>
      </c>
      <c r="N263" s="8"/>
      <c r="O263" s="8" t="str">
        <f t="shared" si="50"/>
        <v>Code. Type</v>
      </c>
      <c r="P263" s="8"/>
      <c r="Q263" s="8"/>
      <c r="R263" s="8" t="s">
        <v>213</v>
      </c>
      <c r="S263" s="8"/>
      <c r="T263" s="8" t="s">
        <v>489</v>
      </c>
      <c r="U263" s="8"/>
      <c r="V263" s="8"/>
      <c r="W263" s="8"/>
      <c r="X263" s="10" t="s">
        <v>26</v>
      </c>
      <c r="Y263" s="8" t="s">
        <v>211</v>
      </c>
      <c r="Z263" s="8"/>
      <c r="AA263" s="44">
        <v>43320</v>
      </c>
      <c r="AB263" s="23"/>
      <c r="AC263" s="23"/>
      <c r="AD263" s="23"/>
      <c r="AE263" s="23"/>
      <c r="AF263" s="23"/>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c r="HP263" s="10"/>
      <c r="HQ263" s="10"/>
      <c r="HR263" s="10"/>
      <c r="HS263" s="10"/>
      <c r="HT263" s="10"/>
      <c r="HU263" s="10"/>
      <c r="HV263" s="10"/>
      <c r="HW263" s="10"/>
      <c r="HX263" s="10"/>
      <c r="HY263" s="10"/>
      <c r="HZ263" s="10"/>
      <c r="IA263" s="10"/>
      <c r="IB263" s="10"/>
      <c r="IC263" s="10"/>
      <c r="ID263" s="10"/>
      <c r="IE263" s="10"/>
      <c r="IF263" s="10"/>
      <c r="IG263" s="10"/>
      <c r="IH263" s="10"/>
      <c r="II263" s="10"/>
      <c r="IJ263" s="10"/>
      <c r="IK263" s="10"/>
      <c r="IL263" s="10"/>
      <c r="IM263" s="10"/>
      <c r="IN263" s="10"/>
      <c r="IO263" s="10"/>
      <c r="IP263" s="10"/>
      <c r="IQ263" s="10"/>
      <c r="IR263" s="10"/>
      <c r="IS263" s="10"/>
      <c r="IT263" s="10"/>
      <c r="IU263" s="10"/>
      <c r="IV263" s="10"/>
      <c r="IW263" s="10"/>
      <c r="IX263" s="10"/>
      <c r="IY263" s="10"/>
      <c r="IZ263" s="10"/>
      <c r="JA263" s="10"/>
      <c r="JB263" s="10"/>
      <c r="JC263" s="10"/>
      <c r="JD263" s="10"/>
      <c r="JE263" s="10"/>
      <c r="JF263" s="10"/>
      <c r="JG263" s="10"/>
      <c r="JH263" s="10"/>
      <c r="JI263" s="10"/>
      <c r="JJ263" s="10"/>
      <c r="JK263" s="10"/>
      <c r="JL263" s="10"/>
      <c r="JM263" s="10"/>
      <c r="JN263" s="10"/>
      <c r="JO263" s="10"/>
      <c r="JP263" s="10"/>
      <c r="JQ263" s="10"/>
      <c r="JR263" s="10"/>
      <c r="JS263" s="10"/>
      <c r="JT263" s="10"/>
      <c r="JU263" s="10"/>
      <c r="JV263" s="10"/>
      <c r="JW263" s="10"/>
      <c r="JX263" s="10"/>
      <c r="JY263" s="10"/>
      <c r="JZ263" s="10"/>
      <c r="KA263" s="10"/>
      <c r="KB263" s="10"/>
      <c r="KC263" s="10"/>
      <c r="KD263" s="10"/>
      <c r="KE263" s="10"/>
      <c r="KF263" s="10"/>
      <c r="KG263" s="10"/>
      <c r="KH263" s="10"/>
      <c r="KI263" s="10"/>
      <c r="KJ263" s="10"/>
      <c r="KK263" s="10"/>
      <c r="KL263" s="10"/>
      <c r="KM263" s="10"/>
      <c r="KN263" s="10"/>
      <c r="KO263" s="10"/>
      <c r="KP263" s="10"/>
      <c r="KQ263" s="10"/>
      <c r="KR263" s="10"/>
      <c r="KS263" s="10"/>
      <c r="KT263" s="10"/>
      <c r="KU263" s="10"/>
      <c r="KV263" s="10"/>
      <c r="KW263" s="10"/>
      <c r="KX263" s="10"/>
      <c r="KY263" s="10"/>
      <c r="KZ263" s="10"/>
      <c r="LA263" s="10"/>
      <c r="LB263" s="10"/>
      <c r="LC263" s="10"/>
      <c r="LD263" s="10"/>
      <c r="LE263" s="10"/>
      <c r="LF263" s="10"/>
      <c r="LG263" s="10"/>
      <c r="LH263" s="10"/>
      <c r="LI263" s="10"/>
      <c r="LJ263" s="10"/>
      <c r="LK263" s="10"/>
      <c r="LL263" s="10"/>
      <c r="LM263" s="10"/>
      <c r="LN263" s="10"/>
      <c r="LO263" s="10"/>
      <c r="LP263" s="10"/>
      <c r="LQ263" s="10"/>
      <c r="LR263" s="10"/>
      <c r="LS263" s="10"/>
      <c r="LT263" s="10"/>
      <c r="LU263" s="10"/>
      <c r="LV263" s="10"/>
      <c r="LW263" s="10"/>
      <c r="LX263" s="10"/>
      <c r="LY263" s="10"/>
      <c r="LZ263" s="10"/>
      <c r="MA263" s="10"/>
      <c r="MB263" s="10"/>
      <c r="MC263" s="10"/>
      <c r="MD263" s="10"/>
      <c r="ME263" s="10"/>
      <c r="MF263" s="10"/>
      <c r="MG263" s="10"/>
      <c r="MH263" s="10"/>
      <c r="MI263" s="10"/>
      <c r="MJ263" s="10"/>
      <c r="MK263" s="10"/>
      <c r="ML263" s="10"/>
      <c r="MM263" s="10"/>
      <c r="MN263" s="10"/>
      <c r="MO263" s="10"/>
      <c r="MP263" s="10"/>
      <c r="MQ263" s="10"/>
      <c r="MR263" s="10"/>
      <c r="MS263" s="10"/>
      <c r="MT263" s="10"/>
      <c r="MU263" s="10"/>
      <c r="MV263" s="10"/>
      <c r="MW263" s="10"/>
      <c r="MX263" s="10"/>
      <c r="MY263" s="10"/>
      <c r="MZ263" s="10"/>
      <c r="NA263" s="10"/>
      <c r="NB263" s="10"/>
      <c r="NC263" s="10"/>
      <c r="ND263" s="10"/>
      <c r="NE263" s="10"/>
      <c r="NF263" s="10"/>
      <c r="NG263" s="10"/>
      <c r="NH263" s="10"/>
      <c r="NI263" s="10"/>
      <c r="NJ263" s="10"/>
      <c r="NK263" s="10"/>
      <c r="NL263" s="10"/>
      <c r="NM263" s="10"/>
      <c r="NN263" s="10"/>
      <c r="NO263" s="10"/>
      <c r="NP263" s="10"/>
      <c r="NQ263" s="10"/>
      <c r="NR263" s="10"/>
      <c r="NS263" s="10"/>
      <c r="NT263" s="10"/>
      <c r="NU263" s="10"/>
      <c r="NV263" s="10"/>
      <c r="NW263" s="10"/>
      <c r="NX263" s="10"/>
      <c r="NY263" s="10"/>
      <c r="NZ263" s="10"/>
      <c r="OA263" s="10"/>
      <c r="OB263" s="10"/>
      <c r="OC263" s="10"/>
      <c r="OD263" s="10"/>
      <c r="OE263" s="10"/>
      <c r="OF263" s="10"/>
      <c r="OG263" s="10"/>
      <c r="OH263" s="10"/>
      <c r="OI263" s="10"/>
      <c r="OJ263" s="10"/>
      <c r="OK263" s="10"/>
      <c r="OL263" s="10"/>
      <c r="OM263" s="10"/>
      <c r="ON263" s="10"/>
      <c r="OO263" s="10"/>
      <c r="OP263" s="10"/>
      <c r="OQ263" s="10"/>
      <c r="OR263" s="10"/>
      <c r="OS263" s="10"/>
      <c r="OT263" s="10"/>
      <c r="OU263" s="10"/>
      <c r="OV263" s="10"/>
      <c r="OW263" s="10"/>
      <c r="OX263" s="10"/>
      <c r="OY263" s="10"/>
      <c r="OZ263" s="10"/>
      <c r="PA263" s="10"/>
      <c r="PB263" s="10"/>
      <c r="PC263" s="10"/>
      <c r="PD263" s="10"/>
      <c r="PE263" s="10"/>
      <c r="PF263" s="10"/>
      <c r="PG263" s="10"/>
      <c r="PH263" s="10"/>
      <c r="PI263" s="10"/>
      <c r="PJ263" s="10"/>
      <c r="PK263" s="10"/>
      <c r="PL263" s="10"/>
      <c r="PM263" s="10"/>
      <c r="PN263" s="10"/>
      <c r="PO263" s="10"/>
      <c r="PP263" s="10"/>
      <c r="PQ263" s="10"/>
      <c r="PR263" s="10"/>
      <c r="PS263" s="10"/>
      <c r="PT263" s="10"/>
      <c r="PU263" s="10"/>
      <c r="PV263" s="10"/>
      <c r="PW263" s="10"/>
      <c r="PX263" s="10"/>
      <c r="PY263" s="10"/>
      <c r="PZ263" s="10"/>
      <c r="QA263" s="10"/>
      <c r="QB263" s="10"/>
      <c r="QC263" s="10"/>
      <c r="QD263" s="10"/>
      <c r="QE263" s="10"/>
      <c r="QF263" s="10"/>
      <c r="QG263" s="10"/>
      <c r="QH263" s="10"/>
      <c r="QI263" s="10"/>
      <c r="QJ263" s="10"/>
      <c r="QK263" s="10"/>
      <c r="QL263" s="10"/>
      <c r="QM263" s="10"/>
      <c r="QN263" s="10"/>
      <c r="QO263" s="10"/>
      <c r="QP263" s="10"/>
      <c r="QQ263" s="10"/>
      <c r="QR263" s="10"/>
      <c r="QS263" s="10"/>
      <c r="QT263" s="10"/>
      <c r="QU263" s="10"/>
      <c r="QV263" s="10"/>
      <c r="QW263" s="10"/>
      <c r="QX263" s="10"/>
      <c r="QY263" s="10"/>
      <c r="QZ263" s="10"/>
      <c r="RA263" s="10"/>
      <c r="RB263" s="10"/>
      <c r="RC263" s="10"/>
      <c r="RD263" s="10"/>
      <c r="RE263" s="10"/>
      <c r="RF263" s="10"/>
      <c r="RG263" s="10"/>
      <c r="RH263" s="10"/>
      <c r="RI263" s="10"/>
      <c r="RJ263" s="10"/>
      <c r="RK263" s="10"/>
      <c r="RL263" s="10"/>
      <c r="RM263" s="10"/>
      <c r="RN263" s="10"/>
      <c r="RO263" s="10"/>
      <c r="RP263" s="10"/>
      <c r="RQ263" s="10"/>
      <c r="RR263" s="10"/>
      <c r="RS263" s="10"/>
      <c r="RT263" s="10"/>
      <c r="RU263" s="10"/>
      <c r="RV263" s="10"/>
      <c r="RW263" s="10"/>
      <c r="RX263" s="10"/>
      <c r="RY263" s="10"/>
      <c r="RZ263" s="10"/>
      <c r="SA263" s="10"/>
      <c r="SB263" s="10"/>
      <c r="SC263" s="10"/>
      <c r="SD263" s="10"/>
      <c r="SE263" s="10"/>
      <c r="SF263" s="10"/>
      <c r="SG263" s="10"/>
      <c r="SH263" s="10"/>
      <c r="SI263" s="10"/>
      <c r="SJ263" s="10"/>
      <c r="SK263" s="10"/>
      <c r="SL263" s="10"/>
      <c r="SM263" s="10"/>
      <c r="SN263" s="10"/>
      <c r="SO263" s="10"/>
      <c r="SP263" s="10"/>
      <c r="SQ263" s="10"/>
      <c r="SR263" s="10"/>
      <c r="SS263" s="10"/>
      <c r="ST263" s="10"/>
      <c r="SU263" s="10"/>
      <c r="SV263" s="10"/>
      <c r="SW263" s="10"/>
      <c r="SX263" s="10"/>
      <c r="SY263" s="10"/>
      <c r="SZ263" s="10"/>
      <c r="TA263" s="10"/>
      <c r="TB263" s="10"/>
      <c r="TC263" s="10"/>
      <c r="TD263" s="10"/>
      <c r="TE263" s="10"/>
      <c r="TF263" s="10"/>
      <c r="TG263" s="10"/>
      <c r="TH263" s="10"/>
      <c r="TI263" s="10"/>
      <c r="TJ263" s="10"/>
      <c r="TK263" s="10"/>
      <c r="TL263" s="10"/>
      <c r="TM263" s="10"/>
      <c r="TN263" s="10"/>
      <c r="TO263" s="10"/>
      <c r="TP263" s="10"/>
      <c r="TQ263" s="10"/>
      <c r="TR263" s="10"/>
      <c r="TS263" s="10"/>
      <c r="TT263" s="10"/>
      <c r="TU263" s="10"/>
      <c r="TV263" s="10"/>
      <c r="TW263" s="10"/>
      <c r="TX263" s="10"/>
      <c r="TY263" s="10"/>
      <c r="TZ263" s="10"/>
      <c r="UA263" s="10"/>
      <c r="UB263" s="10"/>
      <c r="UC263" s="10"/>
      <c r="UD263" s="10"/>
      <c r="UE263" s="10"/>
      <c r="UF263" s="10"/>
      <c r="UG263" s="10"/>
      <c r="UH263" s="10"/>
      <c r="UI263" s="10"/>
      <c r="UJ263" s="10"/>
      <c r="UK263" s="10"/>
      <c r="UL263" s="10"/>
      <c r="UM263" s="10"/>
      <c r="UN263" s="10"/>
      <c r="UO263" s="10"/>
      <c r="UP263" s="10"/>
      <c r="UQ263" s="10"/>
      <c r="UR263" s="10"/>
      <c r="US263" s="10"/>
      <c r="UT263" s="10"/>
      <c r="UU263" s="10"/>
      <c r="UV263" s="10"/>
      <c r="UW263" s="10"/>
      <c r="UX263" s="10"/>
      <c r="UY263" s="10"/>
      <c r="UZ263" s="10"/>
      <c r="VA263" s="10"/>
      <c r="VB263" s="10"/>
      <c r="VC263" s="10"/>
      <c r="VD263" s="10"/>
      <c r="VE263" s="10"/>
      <c r="VF263" s="10"/>
      <c r="VG263" s="10"/>
      <c r="VH263" s="10"/>
      <c r="VI263" s="10"/>
      <c r="VJ263" s="10"/>
      <c r="VK263" s="10"/>
      <c r="VL263" s="10"/>
      <c r="VM263" s="10"/>
      <c r="VN263" s="10"/>
      <c r="VO263" s="10"/>
      <c r="VP263" s="10"/>
      <c r="VQ263" s="10"/>
      <c r="VR263" s="10"/>
      <c r="VS263" s="10"/>
      <c r="VT263" s="10"/>
      <c r="VU263" s="10"/>
      <c r="VV263" s="10"/>
      <c r="VW263" s="10"/>
      <c r="VX263" s="10"/>
      <c r="VY263" s="10"/>
      <c r="VZ263" s="10"/>
      <c r="WA263" s="10"/>
      <c r="WB263" s="10"/>
      <c r="WC263" s="10"/>
      <c r="WD263" s="10"/>
      <c r="WE263" s="10"/>
      <c r="WF263" s="10"/>
      <c r="WG263" s="10"/>
      <c r="WH263" s="10"/>
      <c r="WI263" s="10"/>
      <c r="WJ263" s="10"/>
      <c r="WK263" s="10"/>
      <c r="WL263" s="10"/>
      <c r="WM263" s="10"/>
      <c r="WN263" s="10"/>
      <c r="WO263" s="10"/>
      <c r="WP263" s="10"/>
      <c r="WQ263" s="10"/>
      <c r="WR263" s="10"/>
      <c r="WS263" s="10"/>
      <c r="WT263" s="10"/>
      <c r="WU263" s="10"/>
      <c r="WV263" s="10"/>
      <c r="WW263" s="10"/>
      <c r="WX263" s="10"/>
      <c r="WY263" s="10"/>
      <c r="WZ263" s="10"/>
      <c r="XA263" s="10"/>
      <c r="XB263" s="10"/>
      <c r="XC263" s="10"/>
      <c r="XD263" s="10"/>
      <c r="XE263" s="10"/>
      <c r="XF263" s="10"/>
      <c r="XG263" s="10"/>
      <c r="XH263" s="10"/>
      <c r="XI263" s="10"/>
      <c r="XJ263" s="10"/>
      <c r="XK263" s="10"/>
      <c r="XL263" s="10"/>
      <c r="XM263" s="10"/>
      <c r="XN263" s="10"/>
      <c r="XO263" s="10"/>
      <c r="XP263" s="10"/>
      <c r="XQ263" s="10"/>
      <c r="XR263" s="10"/>
      <c r="XS263" s="10"/>
      <c r="XT263" s="10"/>
      <c r="XU263" s="10"/>
      <c r="XV263" s="10"/>
      <c r="XW263" s="10"/>
      <c r="XX263" s="10"/>
      <c r="XY263" s="10"/>
      <c r="XZ263" s="10"/>
      <c r="YA263" s="10"/>
      <c r="YB263" s="10"/>
      <c r="YC263" s="10"/>
      <c r="YD263" s="10"/>
      <c r="YE263" s="10"/>
      <c r="YF263" s="10"/>
      <c r="YG263" s="10"/>
      <c r="YH263" s="10"/>
      <c r="YI263" s="10"/>
      <c r="YJ263" s="10"/>
      <c r="YK263" s="10"/>
      <c r="YL263" s="10"/>
      <c r="YM263" s="10"/>
      <c r="YN263" s="10"/>
      <c r="YO263" s="10"/>
      <c r="YP263" s="10"/>
      <c r="YQ263" s="10"/>
      <c r="YR263" s="10"/>
      <c r="YS263" s="10"/>
      <c r="YT263" s="10"/>
      <c r="YU263" s="10"/>
      <c r="YV263" s="10"/>
      <c r="YW263" s="10"/>
      <c r="YX263" s="10"/>
      <c r="YY263" s="10"/>
      <c r="YZ263" s="10"/>
      <c r="ZA263" s="10"/>
      <c r="ZB263" s="10"/>
      <c r="ZC263" s="10"/>
      <c r="ZD263" s="10"/>
      <c r="ZE263" s="10"/>
      <c r="ZF263" s="10"/>
      <c r="ZG263" s="10"/>
      <c r="ZH263" s="10"/>
      <c r="ZI263" s="10"/>
      <c r="ZJ263" s="10"/>
      <c r="ZK263" s="10"/>
      <c r="ZL263" s="10"/>
      <c r="ZM263" s="10"/>
      <c r="ZN263" s="10"/>
      <c r="ZO263" s="10"/>
      <c r="ZP263" s="10"/>
      <c r="ZQ263" s="10"/>
      <c r="ZR263" s="10"/>
      <c r="ZS263" s="10"/>
      <c r="ZT263" s="10"/>
      <c r="ZU263" s="10"/>
      <c r="ZV263" s="10"/>
      <c r="ZW263" s="10"/>
      <c r="ZX263" s="10"/>
      <c r="ZY263" s="10"/>
      <c r="ZZ263" s="10"/>
      <c r="AAA263" s="10"/>
      <c r="AAB263" s="10"/>
      <c r="AAC263" s="10"/>
      <c r="AAD263" s="10"/>
      <c r="AAE263" s="10"/>
      <c r="AAF263" s="10"/>
      <c r="AAG263" s="10"/>
      <c r="AAH263" s="10"/>
      <c r="AAI263" s="10"/>
      <c r="AAJ263" s="10"/>
      <c r="AAK263" s="10"/>
      <c r="AAL263" s="10"/>
      <c r="AAM263" s="10"/>
      <c r="AAN263" s="10"/>
      <c r="AAO263" s="10"/>
      <c r="AAP263" s="10"/>
      <c r="AAQ263" s="10"/>
      <c r="AAR263" s="10"/>
      <c r="AAS263" s="10"/>
      <c r="AAT263" s="10"/>
      <c r="AAU263" s="10"/>
      <c r="AAV263" s="10"/>
      <c r="AAW263" s="10"/>
      <c r="AAX263" s="10"/>
      <c r="AAY263" s="10"/>
      <c r="AAZ263" s="10"/>
      <c r="ABA263" s="10"/>
      <c r="ABB263" s="10"/>
      <c r="ABC263" s="10"/>
      <c r="ABD263" s="10"/>
      <c r="ABE263" s="10"/>
      <c r="ABF263" s="10"/>
      <c r="ABG263" s="10"/>
      <c r="ABH263" s="10"/>
      <c r="ABI263" s="10"/>
      <c r="ABJ263" s="10"/>
      <c r="ABK263" s="10"/>
      <c r="ABL263" s="10"/>
      <c r="ABM263" s="10"/>
      <c r="ABN263" s="10"/>
      <c r="ABO263" s="10"/>
      <c r="ABP263" s="10"/>
      <c r="ABQ263" s="10"/>
      <c r="ABR263" s="10"/>
      <c r="ABS263" s="10"/>
      <c r="ABT263" s="10"/>
      <c r="ABU263" s="10"/>
      <c r="ABV263" s="10"/>
      <c r="ABW263" s="10"/>
      <c r="ABX263" s="10"/>
      <c r="ABY263" s="10"/>
      <c r="ABZ263" s="10"/>
      <c r="ACA263" s="10"/>
      <c r="ACB263" s="10"/>
      <c r="ACC263" s="10"/>
      <c r="ACD263" s="10"/>
      <c r="ACE263" s="10"/>
      <c r="ACF263" s="10"/>
      <c r="ACG263" s="10"/>
      <c r="ACH263" s="10"/>
      <c r="ACI263" s="10"/>
      <c r="ACJ263" s="10"/>
      <c r="ACK263" s="10"/>
      <c r="ACL263" s="10"/>
      <c r="ACM263" s="10"/>
      <c r="ACN263" s="10"/>
      <c r="ACO263" s="10"/>
      <c r="ACP263" s="10"/>
      <c r="ACQ263" s="10"/>
      <c r="ACR263" s="10"/>
      <c r="ACS263" s="10"/>
      <c r="ACT263" s="10"/>
      <c r="ACU263" s="10"/>
      <c r="ACV263" s="10"/>
      <c r="ACW263" s="10"/>
      <c r="ACX263" s="10"/>
      <c r="ACY263" s="10"/>
      <c r="ACZ263" s="10"/>
      <c r="ADA263" s="10"/>
      <c r="ADB263" s="10"/>
      <c r="ADC263" s="10"/>
      <c r="ADD263" s="10"/>
      <c r="ADE263" s="10"/>
      <c r="ADF263" s="10"/>
      <c r="ADG263" s="10"/>
      <c r="ADH263" s="10"/>
      <c r="ADI263" s="10"/>
      <c r="ADJ263" s="10"/>
      <c r="ADK263" s="10"/>
      <c r="ADL263" s="10"/>
      <c r="ADM263" s="10"/>
      <c r="ADN263" s="10"/>
      <c r="ADO263" s="10"/>
      <c r="ADP263" s="10"/>
      <c r="ADQ263" s="10"/>
      <c r="ADR263" s="10"/>
      <c r="ADS263" s="10"/>
      <c r="ADT263" s="10"/>
      <c r="ADU263" s="10"/>
      <c r="ADV263" s="10"/>
      <c r="ADW263" s="10"/>
      <c r="ADX263" s="10"/>
      <c r="ADY263" s="10"/>
      <c r="ADZ263" s="10"/>
      <c r="AEA263" s="10"/>
      <c r="AEB263" s="10"/>
      <c r="AEC263" s="10"/>
      <c r="AED263" s="10"/>
      <c r="AEE263" s="10"/>
      <c r="AEF263" s="10"/>
      <c r="AEG263" s="10"/>
      <c r="AEH263" s="10"/>
      <c r="AEI263" s="10"/>
      <c r="AEJ263" s="10"/>
      <c r="AEK263" s="10"/>
      <c r="AEL263" s="10"/>
      <c r="AEM263" s="10"/>
      <c r="AEN263" s="10"/>
      <c r="AEO263" s="10"/>
      <c r="AEP263" s="10"/>
      <c r="AEQ263" s="10"/>
      <c r="AER263" s="10"/>
      <c r="AES263" s="10"/>
      <c r="AET263" s="10"/>
      <c r="AEU263" s="10"/>
      <c r="AEV263" s="10"/>
      <c r="AEW263" s="10"/>
      <c r="AEX263" s="10"/>
      <c r="AEY263" s="10"/>
      <c r="AEZ263" s="10"/>
      <c r="AFA263" s="10"/>
      <c r="AFB263" s="10"/>
      <c r="AFC263" s="10"/>
      <c r="AFD263" s="10"/>
      <c r="AFE263" s="10"/>
      <c r="AFF263" s="10"/>
      <c r="AFG263" s="10"/>
      <c r="AFH263" s="10"/>
      <c r="AFI263" s="10"/>
      <c r="AFJ263" s="10"/>
      <c r="AFK263" s="10"/>
      <c r="AFL263" s="10"/>
      <c r="AFM263" s="10"/>
      <c r="AFN263" s="10"/>
      <c r="AFO263" s="10"/>
      <c r="AFP263" s="10"/>
      <c r="AFQ263" s="10"/>
      <c r="AFR263" s="10"/>
      <c r="AFS263" s="10"/>
      <c r="AFT263" s="10"/>
      <c r="AFU263" s="10"/>
      <c r="AFV263" s="10"/>
      <c r="AFW263" s="10"/>
      <c r="AFX263" s="10"/>
      <c r="AFY263" s="10"/>
      <c r="AFZ263" s="10"/>
      <c r="AGA263" s="10"/>
      <c r="AGB263" s="10"/>
      <c r="AGC263" s="10"/>
      <c r="AGD263" s="10"/>
      <c r="AGE263" s="10"/>
      <c r="AGF263" s="10"/>
      <c r="AGG263" s="10"/>
      <c r="AGH263" s="10"/>
      <c r="AGI263" s="10"/>
      <c r="AGJ263" s="10"/>
      <c r="AGK263" s="10"/>
      <c r="AGL263" s="10"/>
      <c r="AGM263" s="10"/>
      <c r="AGN263" s="10"/>
      <c r="AGO263" s="10"/>
      <c r="AGP263" s="10"/>
      <c r="AGQ263" s="10"/>
      <c r="AGR263" s="10"/>
      <c r="AGS263" s="10"/>
      <c r="AGT263" s="10"/>
      <c r="AGU263" s="10"/>
      <c r="AGV263" s="10"/>
      <c r="AGW263" s="10"/>
      <c r="AGX263" s="10"/>
      <c r="AGY263" s="10"/>
      <c r="AGZ263" s="10"/>
      <c r="AHA263" s="10"/>
      <c r="AHB263" s="10"/>
      <c r="AHC263" s="10"/>
      <c r="AHD263" s="10"/>
      <c r="AHE263" s="10"/>
      <c r="AHF263" s="10"/>
      <c r="AHG263" s="10"/>
      <c r="AHH263" s="10"/>
      <c r="AHI263" s="10"/>
      <c r="AHJ263" s="10"/>
      <c r="AHK263" s="10"/>
      <c r="AHL263" s="10"/>
      <c r="AHM263" s="10"/>
      <c r="AHN263" s="10"/>
      <c r="AHO263" s="10"/>
      <c r="AHP263" s="10"/>
      <c r="AHQ263" s="10"/>
      <c r="AHR263" s="10"/>
      <c r="AHS263" s="10"/>
      <c r="AHT263" s="10"/>
      <c r="AHU263" s="10"/>
      <c r="AHV263" s="10"/>
      <c r="AHW263" s="10"/>
      <c r="AHX263" s="10"/>
      <c r="AHY263" s="10"/>
      <c r="AHZ263" s="10"/>
      <c r="AIA263" s="10"/>
      <c r="AIB263" s="10"/>
      <c r="AIC263" s="10"/>
      <c r="AID263" s="10"/>
      <c r="AIE263" s="10"/>
      <c r="AIF263" s="10"/>
      <c r="AIG263" s="10"/>
      <c r="AIH263" s="10"/>
      <c r="AII263" s="10"/>
      <c r="AIJ263" s="10"/>
      <c r="AIK263" s="10"/>
      <c r="AIL263" s="10"/>
      <c r="AIM263" s="10"/>
      <c r="AIN263" s="10"/>
      <c r="AIO263" s="10"/>
      <c r="AIP263" s="10"/>
      <c r="AIQ263" s="10"/>
      <c r="AIR263" s="10"/>
      <c r="AIS263" s="10"/>
      <c r="AIT263" s="10"/>
      <c r="AIU263" s="10"/>
      <c r="AIV263" s="10"/>
      <c r="AIW263" s="10"/>
      <c r="AIX263" s="10"/>
      <c r="AIY263" s="10"/>
      <c r="AIZ263" s="10"/>
      <c r="AJA263" s="10"/>
      <c r="AJB263" s="10"/>
      <c r="AJC263" s="10"/>
      <c r="AJD263" s="10"/>
      <c r="AJE263" s="10"/>
      <c r="AJF263" s="10"/>
      <c r="AJG263" s="10"/>
      <c r="AJH263" s="10"/>
      <c r="AJI263" s="10"/>
      <c r="AJJ263" s="10"/>
      <c r="AJK263" s="10"/>
      <c r="AJL263" s="10"/>
      <c r="AJM263" s="10"/>
      <c r="AJN263" s="10"/>
      <c r="AJO263" s="10"/>
      <c r="AJP263" s="10"/>
      <c r="AJQ263" s="10"/>
      <c r="AJR263" s="10"/>
      <c r="AJS263" s="10"/>
      <c r="AJT263" s="10"/>
      <c r="AJU263" s="10"/>
      <c r="AJV263" s="10"/>
      <c r="AJW263" s="10"/>
      <c r="AJX263" s="10"/>
      <c r="AJY263" s="10"/>
      <c r="AJZ263" s="10"/>
      <c r="AKA263" s="10"/>
      <c r="AKB263" s="10"/>
      <c r="AKC263" s="10"/>
      <c r="AKD263" s="10"/>
      <c r="AKE263" s="10"/>
      <c r="AKF263" s="10"/>
      <c r="AKG263" s="10"/>
      <c r="AKH263" s="10"/>
      <c r="AKI263" s="10"/>
      <c r="AKJ263" s="10"/>
      <c r="AKK263" s="10"/>
      <c r="AKL263" s="10"/>
      <c r="AKM263" s="10"/>
      <c r="AKN263" s="10"/>
      <c r="AKO263" s="10"/>
      <c r="AKP263" s="10"/>
      <c r="AKQ263" s="10"/>
      <c r="AKR263" s="10"/>
      <c r="AKS263" s="10"/>
      <c r="AKT263" s="10"/>
      <c r="AKU263" s="10"/>
      <c r="AKV263" s="10"/>
      <c r="AKW263" s="10"/>
      <c r="AKX263" s="10"/>
      <c r="AKY263" s="10"/>
      <c r="AKZ263" s="10"/>
      <c r="ALA263" s="10"/>
      <c r="ALB263" s="10"/>
      <c r="ALC263" s="10"/>
      <c r="ALD263" s="10"/>
      <c r="ALE263" s="10"/>
      <c r="ALF263" s="10"/>
      <c r="ALG263" s="10"/>
      <c r="ALH263" s="10"/>
      <c r="ALI263" s="10"/>
      <c r="ALJ263" s="10"/>
      <c r="ALK263" s="10"/>
      <c r="ALL263" s="10"/>
      <c r="ALM263" s="10"/>
      <c r="ALN263" s="10"/>
      <c r="ALO263" s="10"/>
      <c r="ALP263" s="10"/>
      <c r="ALQ263" s="10"/>
      <c r="ALR263" s="10"/>
      <c r="ALS263" s="10"/>
      <c r="ALT263" s="10"/>
      <c r="ALU263" s="10"/>
      <c r="ALV263" s="10"/>
      <c r="ALW263" s="10"/>
      <c r="ALX263" s="10"/>
      <c r="ALY263" s="10"/>
      <c r="ALZ263" s="10"/>
      <c r="AMA263" s="10"/>
      <c r="AMB263" s="10"/>
      <c r="AMC263" s="10"/>
      <c r="AMD263" s="10"/>
      <c r="AME263" s="10"/>
      <c r="AMF263" s="10"/>
      <c r="AMG263" s="10"/>
      <c r="AMH263" s="10"/>
      <c r="AMI263" s="10"/>
      <c r="AMJ263" s="10"/>
    </row>
    <row r="264" spans="1:1029" customFormat="1" ht="14.1" customHeight="1">
      <c r="A264" s="8" t="str">
        <f t="shared" si="47"/>
        <v>NUTSCode</v>
      </c>
      <c r="B264" s="9" t="s">
        <v>214</v>
      </c>
      <c r="C264" s="8"/>
      <c r="D264" s="8"/>
      <c r="E264" s="8"/>
      <c r="F264" s="8" t="str">
        <f t="shared" si="48"/>
        <v>Purpose. NUTS Code. Code</v>
      </c>
      <c r="G264" s="8"/>
      <c r="H264" s="8" t="s">
        <v>227</v>
      </c>
      <c r="I264" s="8"/>
      <c r="J264" s="8" t="s">
        <v>310</v>
      </c>
      <c r="K264" s="8" t="s">
        <v>212</v>
      </c>
      <c r="L264" s="8" t="str">
        <f t="shared" si="49"/>
        <v>NUTS Code</v>
      </c>
      <c r="M264" s="8" t="s">
        <v>212</v>
      </c>
      <c r="N264" s="8"/>
      <c r="O264" s="8" t="str">
        <f t="shared" si="50"/>
        <v>Code. Type</v>
      </c>
      <c r="P264" s="8"/>
      <c r="Q264" s="8"/>
      <c r="R264" s="8" t="s">
        <v>213</v>
      </c>
      <c r="S264" s="8"/>
      <c r="T264" s="8" t="s">
        <v>490</v>
      </c>
      <c r="U264" s="8"/>
      <c r="V264" s="8"/>
      <c r="W264" s="8"/>
      <c r="X264" s="10" t="s">
        <v>120</v>
      </c>
      <c r="Y264" s="8" t="s">
        <v>211</v>
      </c>
      <c r="Z264" s="8"/>
      <c r="AA264" s="44">
        <v>43320</v>
      </c>
      <c r="AB264" s="23"/>
      <c r="AC264" s="23"/>
      <c r="AD264" s="23"/>
      <c r="AE264" s="23"/>
      <c r="AF264" s="23"/>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c r="HP264" s="10"/>
      <c r="HQ264" s="10"/>
      <c r="HR264" s="10"/>
      <c r="HS264" s="10"/>
      <c r="HT264" s="10"/>
      <c r="HU264" s="10"/>
      <c r="HV264" s="10"/>
      <c r="HW264" s="10"/>
      <c r="HX264" s="10"/>
      <c r="HY264" s="10"/>
      <c r="HZ264" s="10"/>
      <c r="IA264" s="10"/>
      <c r="IB264" s="10"/>
      <c r="IC264" s="10"/>
      <c r="ID264" s="10"/>
      <c r="IE264" s="10"/>
      <c r="IF264" s="10"/>
      <c r="IG264" s="10"/>
      <c r="IH264" s="10"/>
      <c r="II264" s="10"/>
      <c r="IJ264" s="10"/>
      <c r="IK264" s="10"/>
      <c r="IL264" s="10"/>
      <c r="IM264" s="10"/>
      <c r="IN264" s="10"/>
      <c r="IO264" s="10"/>
      <c r="IP264" s="10"/>
      <c r="IQ264" s="10"/>
      <c r="IR264" s="10"/>
      <c r="IS264" s="10"/>
      <c r="IT264" s="10"/>
      <c r="IU264" s="10"/>
      <c r="IV264" s="10"/>
      <c r="IW264" s="10"/>
      <c r="IX264" s="10"/>
      <c r="IY264" s="10"/>
      <c r="IZ264" s="10"/>
      <c r="JA264" s="10"/>
      <c r="JB264" s="10"/>
      <c r="JC264" s="10"/>
      <c r="JD264" s="10"/>
      <c r="JE264" s="10"/>
      <c r="JF264" s="10"/>
      <c r="JG264" s="10"/>
      <c r="JH264" s="10"/>
      <c r="JI264" s="10"/>
      <c r="JJ264" s="10"/>
      <c r="JK264" s="10"/>
      <c r="JL264" s="10"/>
      <c r="JM264" s="10"/>
      <c r="JN264" s="10"/>
      <c r="JO264" s="10"/>
      <c r="JP264" s="10"/>
      <c r="JQ264" s="10"/>
      <c r="JR264" s="10"/>
      <c r="JS264" s="10"/>
      <c r="JT264" s="10"/>
      <c r="JU264" s="10"/>
      <c r="JV264" s="10"/>
      <c r="JW264" s="10"/>
      <c r="JX264" s="10"/>
      <c r="JY264" s="10"/>
      <c r="JZ264" s="10"/>
      <c r="KA264" s="10"/>
      <c r="KB264" s="10"/>
      <c r="KC264" s="10"/>
      <c r="KD264" s="10"/>
      <c r="KE264" s="10"/>
      <c r="KF264" s="10"/>
      <c r="KG264" s="10"/>
      <c r="KH264" s="10"/>
      <c r="KI264" s="10"/>
      <c r="KJ264" s="10"/>
      <c r="KK264" s="10"/>
      <c r="KL264" s="10"/>
      <c r="KM264" s="10"/>
      <c r="KN264" s="10"/>
      <c r="KO264" s="10"/>
      <c r="KP264" s="10"/>
      <c r="KQ264" s="10"/>
      <c r="KR264" s="10"/>
      <c r="KS264" s="10"/>
      <c r="KT264" s="10"/>
      <c r="KU264" s="10"/>
      <c r="KV264" s="10"/>
      <c r="KW264" s="10"/>
      <c r="KX264" s="10"/>
      <c r="KY264" s="10"/>
      <c r="KZ264" s="10"/>
      <c r="LA264" s="10"/>
      <c r="LB264" s="10"/>
      <c r="LC264" s="10"/>
      <c r="LD264" s="10"/>
      <c r="LE264" s="10"/>
      <c r="LF264" s="10"/>
      <c r="LG264" s="10"/>
      <c r="LH264" s="10"/>
      <c r="LI264" s="10"/>
      <c r="LJ264" s="10"/>
      <c r="LK264" s="10"/>
      <c r="LL264" s="10"/>
      <c r="LM264" s="10"/>
      <c r="LN264" s="10"/>
      <c r="LO264" s="10"/>
      <c r="LP264" s="10"/>
      <c r="LQ264" s="10"/>
      <c r="LR264" s="10"/>
      <c r="LS264" s="10"/>
      <c r="LT264" s="10"/>
      <c r="LU264" s="10"/>
      <c r="LV264" s="10"/>
      <c r="LW264" s="10"/>
      <c r="LX264" s="10"/>
      <c r="LY264" s="10"/>
      <c r="LZ264" s="10"/>
      <c r="MA264" s="10"/>
      <c r="MB264" s="10"/>
      <c r="MC264" s="10"/>
      <c r="MD264" s="10"/>
      <c r="ME264" s="10"/>
      <c r="MF264" s="10"/>
      <c r="MG264" s="10"/>
      <c r="MH264" s="10"/>
      <c r="MI264" s="10"/>
      <c r="MJ264" s="10"/>
      <c r="MK264" s="10"/>
      <c r="ML264" s="10"/>
      <c r="MM264" s="10"/>
      <c r="MN264" s="10"/>
      <c r="MO264" s="10"/>
      <c r="MP264" s="10"/>
      <c r="MQ264" s="10"/>
      <c r="MR264" s="10"/>
      <c r="MS264" s="10"/>
      <c r="MT264" s="10"/>
      <c r="MU264" s="10"/>
      <c r="MV264" s="10"/>
      <c r="MW264" s="10"/>
      <c r="MX264" s="10"/>
      <c r="MY264" s="10"/>
      <c r="MZ264" s="10"/>
      <c r="NA264" s="10"/>
      <c r="NB264" s="10"/>
      <c r="NC264" s="10"/>
      <c r="ND264" s="10"/>
      <c r="NE264" s="10"/>
      <c r="NF264" s="10"/>
      <c r="NG264" s="10"/>
      <c r="NH264" s="10"/>
      <c r="NI264" s="10"/>
      <c r="NJ264" s="10"/>
      <c r="NK264" s="10"/>
      <c r="NL264" s="10"/>
      <c r="NM264" s="10"/>
      <c r="NN264" s="10"/>
      <c r="NO264" s="10"/>
      <c r="NP264" s="10"/>
      <c r="NQ264" s="10"/>
      <c r="NR264" s="10"/>
      <c r="NS264" s="10"/>
      <c r="NT264" s="10"/>
      <c r="NU264" s="10"/>
      <c r="NV264" s="10"/>
      <c r="NW264" s="10"/>
      <c r="NX264" s="10"/>
      <c r="NY264" s="10"/>
      <c r="NZ264" s="10"/>
      <c r="OA264" s="10"/>
      <c r="OB264" s="10"/>
      <c r="OC264" s="10"/>
      <c r="OD264" s="10"/>
      <c r="OE264" s="10"/>
      <c r="OF264" s="10"/>
      <c r="OG264" s="10"/>
      <c r="OH264" s="10"/>
      <c r="OI264" s="10"/>
      <c r="OJ264" s="10"/>
      <c r="OK264" s="10"/>
      <c r="OL264" s="10"/>
      <c r="OM264" s="10"/>
      <c r="ON264" s="10"/>
      <c r="OO264" s="10"/>
      <c r="OP264" s="10"/>
      <c r="OQ264" s="10"/>
      <c r="OR264" s="10"/>
      <c r="OS264" s="10"/>
      <c r="OT264" s="10"/>
      <c r="OU264" s="10"/>
      <c r="OV264" s="10"/>
      <c r="OW264" s="10"/>
      <c r="OX264" s="10"/>
      <c r="OY264" s="10"/>
      <c r="OZ264" s="10"/>
      <c r="PA264" s="10"/>
      <c r="PB264" s="10"/>
      <c r="PC264" s="10"/>
      <c r="PD264" s="10"/>
      <c r="PE264" s="10"/>
      <c r="PF264" s="10"/>
      <c r="PG264" s="10"/>
      <c r="PH264" s="10"/>
      <c r="PI264" s="10"/>
      <c r="PJ264" s="10"/>
      <c r="PK264" s="10"/>
      <c r="PL264" s="10"/>
      <c r="PM264" s="10"/>
      <c r="PN264" s="10"/>
      <c r="PO264" s="10"/>
      <c r="PP264" s="10"/>
      <c r="PQ264" s="10"/>
      <c r="PR264" s="10"/>
      <c r="PS264" s="10"/>
      <c r="PT264" s="10"/>
      <c r="PU264" s="10"/>
      <c r="PV264" s="10"/>
      <c r="PW264" s="10"/>
      <c r="PX264" s="10"/>
      <c r="PY264" s="10"/>
      <c r="PZ264" s="10"/>
      <c r="QA264" s="10"/>
      <c r="QB264" s="10"/>
      <c r="QC264" s="10"/>
      <c r="QD264" s="10"/>
      <c r="QE264" s="10"/>
      <c r="QF264" s="10"/>
      <c r="QG264" s="10"/>
      <c r="QH264" s="10"/>
      <c r="QI264" s="10"/>
      <c r="QJ264" s="10"/>
      <c r="QK264" s="10"/>
      <c r="QL264" s="10"/>
      <c r="QM264" s="10"/>
      <c r="QN264" s="10"/>
      <c r="QO264" s="10"/>
      <c r="QP264" s="10"/>
      <c r="QQ264" s="10"/>
      <c r="QR264" s="10"/>
      <c r="QS264" s="10"/>
      <c r="QT264" s="10"/>
      <c r="QU264" s="10"/>
      <c r="QV264" s="10"/>
      <c r="QW264" s="10"/>
      <c r="QX264" s="10"/>
      <c r="QY264" s="10"/>
      <c r="QZ264" s="10"/>
      <c r="RA264" s="10"/>
      <c r="RB264" s="10"/>
      <c r="RC264" s="10"/>
      <c r="RD264" s="10"/>
      <c r="RE264" s="10"/>
      <c r="RF264" s="10"/>
      <c r="RG264" s="10"/>
      <c r="RH264" s="10"/>
      <c r="RI264" s="10"/>
      <c r="RJ264" s="10"/>
      <c r="RK264" s="10"/>
      <c r="RL264" s="10"/>
      <c r="RM264" s="10"/>
      <c r="RN264" s="10"/>
      <c r="RO264" s="10"/>
      <c r="RP264" s="10"/>
      <c r="RQ264" s="10"/>
      <c r="RR264" s="10"/>
      <c r="RS264" s="10"/>
      <c r="RT264" s="10"/>
      <c r="RU264" s="10"/>
      <c r="RV264" s="10"/>
      <c r="RW264" s="10"/>
      <c r="RX264" s="10"/>
      <c r="RY264" s="10"/>
      <c r="RZ264" s="10"/>
      <c r="SA264" s="10"/>
      <c r="SB264" s="10"/>
      <c r="SC264" s="10"/>
      <c r="SD264" s="10"/>
      <c r="SE264" s="10"/>
      <c r="SF264" s="10"/>
      <c r="SG264" s="10"/>
      <c r="SH264" s="10"/>
      <c r="SI264" s="10"/>
      <c r="SJ264" s="10"/>
      <c r="SK264" s="10"/>
      <c r="SL264" s="10"/>
      <c r="SM264" s="10"/>
      <c r="SN264" s="10"/>
      <c r="SO264" s="10"/>
      <c r="SP264" s="10"/>
      <c r="SQ264" s="10"/>
      <c r="SR264" s="10"/>
      <c r="SS264" s="10"/>
      <c r="ST264" s="10"/>
      <c r="SU264" s="10"/>
      <c r="SV264" s="10"/>
      <c r="SW264" s="10"/>
      <c r="SX264" s="10"/>
      <c r="SY264" s="10"/>
      <c r="SZ264" s="10"/>
      <c r="TA264" s="10"/>
      <c r="TB264" s="10"/>
      <c r="TC264" s="10"/>
      <c r="TD264" s="10"/>
      <c r="TE264" s="10"/>
      <c r="TF264" s="10"/>
      <c r="TG264" s="10"/>
      <c r="TH264" s="10"/>
      <c r="TI264" s="10"/>
      <c r="TJ264" s="10"/>
      <c r="TK264" s="10"/>
      <c r="TL264" s="10"/>
      <c r="TM264" s="10"/>
      <c r="TN264" s="10"/>
      <c r="TO264" s="10"/>
      <c r="TP264" s="10"/>
      <c r="TQ264" s="10"/>
      <c r="TR264" s="10"/>
      <c r="TS264" s="10"/>
      <c r="TT264" s="10"/>
      <c r="TU264" s="10"/>
      <c r="TV264" s="10"/>
      <c r="TW264" s="10"/>
      <c r="TX264" s="10"/>
      <c r="TY264" s="10"/>
      <c r="TZ264" s="10"/>
      <c r="UA264" s="10"/>
      <c r="UB264" s="10"/>
      <c r="UC264" s="10"/>
      <c r="UD264" s="10"/>
      <c r="UE264" s="10"/>
      <c r="UF264" s="10"/>
      <c r="UG264" s="10"/>
      <c r="UH264" s="10"/>
      <c r="UI264" s="10"/>
      <c r="UJ264" s="10"/>
      <c r="UK264" s="10"/>
      <c r="UL264" s="10"/>
      <c r="UM264" s="10"/>
      <c r="UN264" s="10"/>
      <c r="UO264" s="10"/>
      <c r="UP264" s="10"/>
      <c r="UQ264" s="10"/>
      <c r="UR264" s="10"/>
      <c r="US264" s="10"/>
      <c r="UT264" s="10"/>
      <c r="UU264" s="10"/>
      <c r="UV264" s="10"/>
      <c r="UW264" s="10"/>
      <c r="UX264" s="10"/>
      <c r="UY264" s="10"/>
      <c r="UZ264" s="10"/>
      <c r="VA264" s="10"/>
      <c r="VB264" s="10"/>
      <c r="VC264" s="10"/>
      <c r="VD264" s="10"/>
      <c r="VE264" s="10"/>
      <c r="VF264" s="10"/>
      <c r="VG264" s="10"/>
      <c r="VH264" s="10"/>
      <c r="VI264" s="10"/>
      <c r="VJ264" s="10"/>
      <c r="VK264" s="10"/>
      <c r="VL264" s="10"/>
      <c r="VM264" s="10"/>
      <c r="VN264" s="10"/>
      <c r="VO264" s="10"/>
      <c r="VP264" s="10"/>
      <c r="VQ264" s="10"/>
      <c r="VR264" s="10"/>
      <c r="VS264" s="10"/>
      <c r="VT264" s="10"/>
      <c r="VU264" s="10"/>
      <c r="VV264" s="10"/>
      <c r="VW264" s="10"/>
      <c r="VX264" s="10"/>
      <c r="VY264" s="10"/>
      <c r="VZ264" s="10"/>
      <c r="WA264" s="10"/>
      <c r="WB264" s="10"/>
      <c r="WC264" s="10"/>
      <c r="WD264" s="10"/>
      <c r="WE264" s="10"/>
      <c r="WF264" s="10"/>
      <c r="WG264" s="10"/>
      <c r="WH264" s="10"/>
      <c r="WI264" s="10"/>
      <c r="WJ264" s="10"/>
      <c r="WK264" s="10"/>
      <c r="WL264" s="10"/>
      <c r="WM264" s="10"/>
      <c r="WN264" s="10"/>
      <c r="WO264" s="10"/>
      <c r="WP264" s="10"/>
      <c r="WQ264" s="10"/>
      <c r="WR264" s="10"/>
      <c r="WS264" s="10"/>
      <c r="WT264" s="10"/>
      <c r="WU264" s="10"/>
      <c r="WV264" s="10"/>
      <c r="WW264" s="10"/>
      <c r="WX264" s="10"/>
      <c r="WY264" s="10"/>
      <c r="WZ264" s="10"/>
      <c r="XA264" s="10"/>
      <c r="XB264" s="10"/>
      <c r="XC264" s="10"/>
      <c r="XD264" s="10"/>
      <c r="XE264" s="10"/>
      <c r="XF264" s="10"/>
      <c r="XG264" s="10"/>
      <c r="XH264" s="10"/>
      <c r="XI264" s="10"/>
      <c r="XJ264" s="10"/>
      <c r="XK264" s="10"/>
      <c r="XL264" s="10"/>
      <c r="XM264" s="10"/>
      <c r="XN264" s="10"/>
      <c r="XO264" s="10"/>
      <c r="XP264" s="10"/>
      <c r="XQ264" s="10"/>
      <c r="XR264" s="10"/>
      <c r="XS264" s="10"/>
      <c r="XT264" s="10"/>
      <c r="XU264" s="10"/>
      <c r="XV264" s="10"/>
      <c r="XW264" s="10"/>
      <c r="XX264" s="10"/>
      <c r="XY264" s="10"/>
      <c r="XZ264" s="10"/>
      <c r="YA264" s="10"/>
      <c r="YB264" s="10"/>
      <c r="YC264" s="10"/>
      <c r="YD264" s="10"/>
      <c r="YE264" s="10"/>
      <c r="YF264" s="10"/>
      <c r="YG264" s="10"/>
      <c r="YH264" s="10"/>
      <c r="YI264" s="10"/>
      <c r="YJ264" s="10"/>
      <c r="YK264" s="10"/>
      <c r="YL264" s="10"/>
      <c r="YM264" s="10"/>
      <c r="YN264" s="10"/>
      <c r="YO264" s="10"/>
      <c r="YP264" s="10"/>
      <c r="YQ264" s="10"/>
      <c r="YR264" s="10"/>
      <c r="YS264" s="10"/>
      <c r="YT264" s="10"/>
      <c r="YU264" s="10"/>
      <c r="YV264" s="10"/>
      <c r="YW264" s="10"/>
      <c r="YX264" s="10"/>
      <c r="YY264" s="10"/>
      <c r="YZ264" s="10"/>
      <c r="ZA264" s="10"/>
      <c r="ZB264" s="10"/>
      <c r="ZC264" s="10"/>
      <c r="ZD264" s="10"/>
      <c r="ZE264" s="10"/>
      <c r="ZF264" s="10"/>
      <c r="ZG264" s="10"/>
      <c r="ZH264" s="10"/>
      <c r="ZI264" s="10"/>
      <c r="ZJ264" s="10"/>
      <c r="ZK264" s="10"/>
      <c r="ZL264" s="10"/>
      <c r="ZM264" s="10"/>
      <c r="ZN264" s="10"/>
      <c r="ZO264" s="10"/>
      <c r="ZP264" s="10"/>
      <c r="ZQ264" s="10"/>
      <c r="ZR264" s="10"/>
      <c r="ZS264" s="10"/>
      <c r="ZT264" s="10"/>
      <c r="ZU264" s="10"/>
      <c r="ZV264" s="10"/>
      <c r="ZW264" s="10"/>
      <c r="ZX264" s="10"/>
      <c r="ZY264" s="10"/>
      <c r="ZZ264" s="10"/>
      <c r="AAA264" s="10"/>
      <c r="AAB264" s="10"/>
      <c r="AAC264" s="10"/>
      <c r="AAD264" s="10"/>
      <c r="AAE264" s="10"/>
      <c r="AAF264" s="10"/>
      <c r="AAG264" s="10"/>
      <c r="AAH264" s="10"/>
      <c r="AAI264" s="10"/>
      <c r="AAJ264" s="10"/>
      <c r="AAK264" s="10"/>
      <c r="AAL264" s="10"/>
      <c r="AAM264" s="10"/>
      <c r="AAN264" s="10"/>
      <c r="AAO264" s="10"/>
      <c r="AAP264" s="10"/>
      <c r="AAQ264" s="10"/>
      <c r="AAR264" s="10"/>
      <c r="AAS264" s="10"/>
      <c r="AAT264" s="10"/>
      <c r="AAU264" s="10"/>
      <c r="AAV264" s="10"/>
      <c r="AAW264" s="10"/>
      <c r="AAX264" s="10"/>
      <c r="AAY264" s="10"/>
      <c r="AAZ264" s="10"/>
      <c r="ABA264" s="10"/>
      <c r="ABB264" s="10"/>
      <c r="ABC264" s="10"/>
      <c r="ABD264" s="10"/>
      <c r="ABE264" s="10"/>
      <c r="ABF264" s="10"/>
      <c r="ABG264" s="10"/>
      <c r="ABH264" s="10"/>
      <c r="ABI264" s="10"/>
      <c r="ABJ264" s="10"/>
      <c r="ABK264" s="10"/>
      <c r="ABL264" s="10"/>
      <c r="ABM264" s="10"/>
      <c r="ABN264" s="10"/>
      <c r="ABO264" s="10"/>
      <c r="ABP264" s="10"/>
      <c r="ABQ264" s="10"/>
      <c r="ABR264" s="10"/>
      <c r="ABS264" s="10"/>
      <c r="ABT264" s="10"/>
      <c r="ABU264" s="10"/>
      <c r="ABV264" s="10"/>
      <c r="ABW264" s="10"/>
      <c r="ABX264" s="10"/>
      <c r="ABY264" s="10"/>
      <c r="ABZ264" s="10"/>
      <c r="ACA264" s="10"/>
      <c r="ACB264" s="10"/>
      <c r="ACC264" s="10"/>
      <c r="ACD264" s="10"/>
      <c r="ACE264" s="10"/>
      <c r="ACF264" s="10"/>
      <c r="ACG264" s="10"/>
      <c r="ACH264" s="10"/>
      <c r="ACI264" s="10"/>
      <c r="ACJ264" s="10"/>
      <c r="ACK264" s="10"/>
      <c r="ACL264" s="10"/>
      <c r="ACM264" s="10"/>
      <c r="ACN264" s="10"/>
      <c r="ACO264" s="10"/>
      <c r="ACP264" s="10"/>
      <c r="ACQ264" s="10"/>
      <c r="ACR264" s="10"/>
      <c r="ACS264" s="10"/>
      <c r="ACT264" s="10"/>
      <c r="ACU264" s="10"/>
      <c r="ACV264" s="10"/>
      <c r="ACW264" s="10"/>
      <c r="ACX264" s="10"/>
      <c r="ACY264" s="10"/>
      <c r="ACZ264" s="10"/>
      <c r="ADA264" s="10"/>
      <c r="ADB264" s="10"/>
      <c r="ADC264" s="10"/>
      <c r="ADD264" s="10"/>
      <c r="ADE264" s="10"/>
      <c r="ADF264" s="10"/>
      <c r="ADG264" s="10"/>
      <c r="ADH264" s="10"/>
      <c r="ADI264" s="10"/>
      <c r="ADJ264" s="10"/>
      <c r="ADK264" s="10"/>
      <c r="ADL264" s="10"/>
      <c r="ADM264" s="10"/>
      <c r="ADN264" s="10"/>
      <c r="ADO264" s="10"/>
      <c r="ADP264" s="10"/>
      <c r="ADQ264" s="10"/>
      <c r="ADR264" s="10"/>
      <c r="ADS264" s="10"/>
      <c r="ADT264" s="10"/>
      <c r="ADU264" s="10"/>
      <c r="ADV264" s="10"/>
      <c r="ADW264" s="10"/>
      <c r="ADX264" s="10"/>
      <c r="ADY264" s="10"/>
      <c r="ADZ264" s="10"/>
      <c r="AEA264" s="10"/>
      <c r="AEB264" s="10"/>
      <c r="AEC264" s="10"/>
      <c r="AED264" s="10"/>
      <c r="AEE264" s="10"/>
      <c r="AEF264" s="10"/>
      <c r="AEG264" s="10"/>
      <c r="AEH264" s="10"/>
      <c r="AEI264" s="10"/>
      <c r="AEJ264" s="10"/>
      <c r="AEK264" s="10"/>
      <c r="AEL264" s="10"/>
      <c r="AEM264" s="10"/>
      <c r="AEN264" s="10"/>
      <c r="AEO264" s="10"/>
      <c r="AEP264" s="10"/>
      <c r="AEQ264" s="10"/>
      <c r="AER264" s="10"/>
      <c r="AES264" s="10"/>
      <c r="AET264" s="10"/>
      <c r="AEU264" s="10"/>
      <c r="AEV264" s="10"/>
      <c r="AEW264" s="10"/>
      <c r="AEX264" s="10"/>
      <c r="AEY264" s="10"/>
      <c r="AEZ264" s="10"/>
      <c r="AFA264" s="10"/>
      <c r="AFB264" s="10"/>
      <c r="AFC264" s="10"/>
      <c r="AFD264" s="10"/>
      <c r="AFE264" s="10"/>
      <c r="AFF264" s="10"/>
      <c r="AFG264" s="10"/>
      <c r="AFH264" s="10"/>
      <c r="AFI264" s="10"/>
      <c r="AFJ264" s="10"/>
      <c r="AFK264" s="10"/>
      <c r="AFL264" s="10"/>
      <c r="AFM264" s="10"/>
      <c r="AFN264" s="10"/>
      <c r="AFO264" s="10"/>
      <c r="AFP264" s="10"/>
      <c r="AFQ264" s="10"/>
      <c r="AFR264" s="10"/>
      <c r="AFS264" s="10"/>
      <c r="AFT264" s="10"/>
      <c r="AFU264" s="10"/>
      <c r="AFV264" s="10"/>
      <c r="AFW264" s="10"/>
      <c r="AFX264" s="10"/>
      <c r="AFY264" s="10"/>
      <c r="AFZ264" s="10"/>
      <c r="AGA264" s="10"/>
      <c r="AGB264" s="10"/>
      <c r="AGC264" s="10"/>
      <c r="AGD264" s="10"/>
      <c r="AGE264" s="10"/>
      <c r="AGF264" s="10"/>
      <c r="AGG264" s="10"/>
      <c r="AGH264" s="10"/>
      <c r="AGI264" s="10"/>
      <c r="AGJ264" s="10"/>
      <c r="AGK264" s="10"/>
      <c r="AGL264" s="10"/>
      <c r="AGM264" s="10"/>
      <c r="AGN264" s="10"/>
      <c r="AGO264" s="10"/>
      <c r="AGP264" s="10"/>
      <c r="AGQ264" s="10"/>
      <c r="AGR264" s="10"/>
      <c r="AGS264" s="10"/>
      <c r="AGT264" s="10"/>
      <c r="AGU264" s="10"/>
      <c r="AGV264" s="10"/>
      <c r="AGW264" s="10"/>
      <c r="AGX264" s="10"/>
      <c r="AGY264" s="10"/>
      <c r="AGZ264" s="10"/>
      <c r="AHA264" s="10"/>
      <c r="AHB264" s="10"/>
      <c r="AHC264" s="10"/>
      <c r="AHD264" s="10"/>
      <c r="AHE264" s="10"/>
      <c r="AHF264" s="10"/>
      <c r="AHG264" s="10"/>
      <c r="AHH264" s="10"/>
      <c r="AHI264" s="10"/>
      <c r="AHJ264" s="10"/>
      <c r="AHK264" s="10"/>
      <c r="AHL264" s="10"/>
      <c r="AHM264" s="10"/>
      <c r="AHN264" s="10"/>
      <c r="AHO264" s="10"/>
      <c r="AHP264" s="10"/>
      <c r="AHQ264" s="10"/>
      <c r="AHR264" s="10"/>
      <c r="AHS264" s="10"/>
      <c r="AHT264" s="10"/>
      <c r="AHU264" s="10"/>
      <c r="AHV264" s="10"/>
      <c r="AHW264" s="10"/>
      <c r="AHX264" s="10"/>
      <c r="AHY264" s="10"/>
      <c r="AHZ264" s="10"/>
      <c r="AIA264" s="10"/>
      <c r="AIB264" s="10"/>
      <c r="AIC264" s="10"/>
      <c r="AID264" s="10"/>
      <c r="AIE264" s="10"/>
      <c r="AIF264" s="10"/>
      <c r="AIG264" s="10"/>
      <c r="AIH264" s="10"/>
      <c r="AII264" s="10"/>
      <c r="AIJ264" s="10"/>
      <c r="AIK264" s="10"/>
      <c r="AIL264" s="10"/>
      <c r="AIM264" s="10"/>
      <c r="AIN264" s="10"/>
      <c r="AIO264" s="10"/>
      <c r="AIP264" s="10"/>
      <c r="AIQ264" s="10"/>
      <c r="AIR264" s="10"/>
      <c r="AIS264" s="10"/>
      <c r="AIT264" s="10"/>
      <c r="AIU264" s="10"/>
      <c r="AIV264" s="10"/>
      <c r="AIW264" s="10"/>
      <c r="AIX264" s="10"/>
      <c r="AIY264" s="10"/>
      <c r="AIZ264" s="10"/>
      <c r="AJA264" s="10"/>
      <c r="AJB264" s="10"/>
      <c r="AJC264" s="10"/>
      <c r="AJD264" s="10"/>
      <c r="AJE264" s="10"/>
      <c r="AJF264" s="10"/>
      <c r="AJG264" s="10"/>
      <c r="AJH264" s="10"/>
      <c r="AJI264" s="10"/>
      <c r="AJJ264" s="10"/>
      <c r="AJK264" s="10"/>
      <c r="AJL264" s="10"/>
      <c r="AJM264" s="10"/>
      <c r="AJN264" s="10"/>
      <c r="AJO264" s="10"/>
      <c r="AJP264" s="10"/>
      <c r="AJQ264" s="10"/>
      <c r="AJR264" s="10"/>
      <c r="AJS264" s="10"/>
      <c r="AJT264" s="10"/>
      <c r="AJU264" s="10"/>
      <c r="AJV264" s="10"/>
      <c r="AJW264" s="10"/>
      <c r="AJX264" s="10"/>
      <c r="AJY264" s="10"/>
      <c r="AJZ264" s="10"/>
      <c r="AKA264" s="10"/>
      <c r="AKB264" s="10"/>
      <c r="AKC264" s="10"/>
      <c r="AKD264" s="10"/>
      <c r="AKE264" s="10"/>
      <c r="AKF264" s="10"/>
      <c r="AKG264" s="10"/>
      <c r="AKH264" s="10"/>
      <c r="AKI264" s="10"/>
      <c r="AKJ264" s="10"/>
      <c r="AKK264" s="10"/>
      <c r="AKL264" s="10"/>
      <c r="AKM264" s="10"/>
      <c r="AKN264" s="10"/>
      <c r="AKO264" s="10"/>
      <c r="AKP264" s="10"/>
      <c r="AKQ264" s="10"/>
      <c r="AKR264" s="10"/>
      <c r="AKS264" s="10"/>
      <c r="AKT264" s="10"/>
      <c r="AKU264" s="10"/>
      <c r="AKV264" s="10"/>
      <c r="AKW264" s="10"/>
      <c r="AKX264" s="10"/>
      <c r="AKY264" s="10"/>
      <c r="AKZ264" s="10"/>
      <c r="ALA264" s="10"/>
      <c r="ALB264" s="10"/>
      <c r="ALC264" s="10"/>
      <c r="ALD264" s="10"/>
      <c r="ALE264" s="10"/>
      <c r="ALF264" s="10"/>
      <c r="ALG264" s="10"/>
      <c r="ALH264" s="10"/>
      <c r="ALI264" s="10"/>
      <c r="ALJ264" s="10"/>
      <c r="ALK264" s="10"/>
      <c r="ALL264" s="10"/>
      <c r="ALM264" s="10"/>
      <c r="ALN264" s="10"/>
      <c r="ALO264" s="10"/>
      <c r="ALP264" s="10"/>
      <c r="ALQ264" s="10"/>
      <c r="ALR264" s="10"/>
      <c r="ALS264" s="10"/>
      <c r="ALT264" s="10"/>
      <c r="ALU264" s="10"/>
      <c r="ALV264" s="10"/>
      <c r="ALW264" s="10"/>
      <c r="ALX264" s="10"/>
      <c r="ALY264" s="10"/>
      <c r="ALZ264" s="10"/>
      <c r="AMA264" s="10"/>
      <c r="AMB264" s="10"/>
      <c r="AMC264" s="10"/>
      <c r="AMD264" s="10"/>
      <c r="AME264" s="10"/>
      <c r="AMF264" s="10"/>
      <c r="AMG264" s="10"/>
      <c r="AMH264" s="10"/>
      <c r="AMI264" s="10"/>
      <c r="AMJ264" s="10"/>
    </row>
    <row r="265" spans="1:1029" customFormat="1" ht="14.1" customHeight="1">
      <c r="A265" s="8" t="str">
        <f t="shared" si="47"/>
        <v>OptionsIndicator</v>
      </c>
      <c r="B265" s="9" t="s">
        <v>219</v>
      </c>
      <c r="C265" s="8"/>
      <c r="D265" s="8"/>
      <c r="E265" s="8"/>
      <c r="F265" s="8" t="str">
        <f t="shared" si="48"/>
        <v>Purpose. Options Indicator. Indicator</v>
      </c>
      <c r="G265" s="8"/>
      <c r="H265" s="8" t="s">
        <v>227</v>
      </c>
      <c r="I265" s="8"/>
      <c r="J265" s="8" t="s">
        <v>124</v>
      </c>
      <c r="K265" s="8" t="s">
        <v>230</v>
      </c>
      <c r="L265" s="8" t="str">
        <f t="shared" si="49"/>
        <v>Options Indicator</v>
      </c>
      <c r="M265" s="8" t="s">
        <v>230</v>
      </c>
      <c r="N265" s="8"/>
      <c r="O265" s="8" t="str">
        <f t="shared" si="50"/>
        <v>Indicator. Type</v>
      </c>
      <c r="P265" s="8"/>
      <c r="Q265" s="8"/>
      <c r="R265" s="8" t="s">
        <v>213</v>
      </c>
      <c r="S265" s="8"/>
      <c r="T265" s="8"/>
      <c r="U265" s="8"/>
      <c r="V265" s="8"/>
      <c r="W265" s="8"/>
      <c r="X265" s="10" t="s">
        <v>124</v>
      </c>
      <c r="Y265" s="8" t="s">
        <v>211</v>
      </c>
      <c r="Z265" s="8"/>
      <c r="AA265" s="44">
        <v>43314</v>
      </c>
      <c r="AB265" s="23"/>
      <c r="AC265" s="23"/>
      <c r="AD265" s="23"/>
      <c r="AE265" s="23"/>
      <c r="AF265" s="23"/>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c r="HP265" s="10"/>
      <c r="HQ265" s="10"/>
      <c r="HR265" s="10"/>
      <c r="HS265" s="10"/>
      <c r="HT265" s="10"/>
      <c r="HU265" s="10"/>
      <c r="HV265" s="10"/>
      <c r="HW265" s="10"/>
      <c r="HX265" s="10"/>
      <c r="HY265" s="10"/>
      <c r="HZ265" s="10"/>
      <c r="IA265" s="10"/>
      <c r="IB265" s="10"/>
      <c r="IC265" s="10"/>
      <c r="ID265" s="10"/>
      <c r="IE265" s="10"/>
      <c r="IF265" s="10"/>
      <c r="IG265" s="10"/>
      <c r="IH265" s="10"/>
      <c r="II265" s="10"/>
      <c r="IJ265" s="10"/>
      <c r="IK265" s="10"/>
      <c r="IL265" s="10"/>
      <c r="IM265" s="10"/>
      <c r="IN265" s="10"/>
      <c r="IO265" s="10"/>
      <c r="IP265" s="10"/>
      <c r="IQ265" s="10"/>
      <c r="IR265" s="10"/>
      <c r="IS265" s="10"/>
      <c r="IT265" s="10"/>
      <c r="IU265" s="10"/>
      <c r="IV265" s="10"/>
      <c r="IW265" s="10"/>
      <c r="IX265" s="10"/>
      <c r="IY265" s="10"/>
      <c r="IZ265" s="10"/>
      <c r="JA265" s="10"/>
      <c r="JB265" s="10"/>
      <c r="JC265" s="10"/>
      <c r="JD265" s="10"/>
      <c r="JE265" s="10"/>
      <c r="JF265" s="10"/>
      <c r="JG265" s="10"/>
      <c r="JH265" s="10"/>
      <c r="JI265" s="10"/>
      <c r="JJ265" s="10"/>
      <c r="JK265" s="10"/>
      <c r="JL265" s="10"/>
      <c r="JM265" s="10"/>
      <c r="JN265" s="10"/>
      <c r="JO265" s="10"/>
      <c r="JP265" s="10"/>
      <c r="JQ265" s="10"/>
      <c r="JR265" s="10"/>
      <c r="JS265" s="10"/>
      <c r="JT265" s="10"/>
      <c r="JU265" s="10"/>
      <c r="JV265" s="10"/>
      <c r="JW265" s="10"/>
      <c r="JX265" s="10"/>
      <c r="JY265" s="10"/>
      <c r="JZ265" s="10"/>
      <c r="KA265" s="10"/>
      <c r="KB265" s="10"/>
      <c r="KC265" s="10"/>
      <c r="KD265" s="10"/>
      <c r="KE265" s="10"/>
      <c r="KF265" s="10"/>
      <c r="KG265" s="10"/>
      <c r="KH265" s="10"/>
      <c r="KI265" s="10"/>
      <c r="KJ265" s="10"/>
      <c r="KK265" s="10"/>
      <c r="KL265" s="10"/>
      <c r="KM265" s="10"/>
      <c r="KN265" s="10"/>
      <c r="KO265" s="10"/>
      <c r="KP265" s="10"/>
      <c r="KQ265" s="10"/>
      <c r="KR265" s="10"/>
      <c r="KS265" s="10"/>
      <c r="KT265" s="10"/>
      <c r="KU265" s="10"/>
      <c r="KV265" s="10"/>
      <c r="KW265" s="10"/>
      <c r="KX265" s="10"/>
      <c r="KY265" s="10"/>
      <c r="KZ265" s="10"/>
      <c r="LA265" s="10"/>
      <c r="LB265" s="10"/>
      <c r="LC265" s="10"/>
      <c r="LD265" s="10"/>
      <c r="LE265" s="10"/>
      <c r="LF265" s="10"/>
      <c r="LG265" s="10"/>
      <c r="LH265" s="10"/>
      <c r="LI265" s="10"/>
      <c r="LJ265" s="10"/>
      <c r="LK265" s="10"/>
      <c r="LL265" s="10"/>
      <c r="LM265" s="10"/>
      <c r="LN265" s="10"/>
      <c r="LO265" s="10"/>
      <c r="LP265" s="10"/>
      <c r="LQ265" s="10"/>
      <c r="LR265" s="10"/>
      <c r="LS265" s="10"/>
      <c r="LT265" s="10"/>
      <c r="LU265" s="10"/>
      <c r="LV265" s="10"/>
      <c r="LW265" s="10"/>
      <c r="LX265" s="10"/>
      <c r="LY265" s="10"/>
      <c r="LZ265" s="10"/>
      <c r="MA265" s="10"/>
      <c r="MB265" s="10"/>
      <c r="MC265" s="10"/>
      <c r="MD265" s="10"/>
      <c r="ME265" s="10"/>
      <c r="MF265" s="10"/>
      <c r="MG265" s="10"/>
      <c r="MH265" s="10"/>
      <c r="MI265" s="10"/>
      <c r="MJ265" s="10"/>
      <c r="MK265" s="10"/>
      <c r="ML265" s="10"/>
      <c r="MM265" s="10"/>
      <c r="MN265" s="10"/>
      <c r="MO265" s="10"/>
      <c r="MP265" s="10"/>
      <c r="MQ265" s="10"/>
      <c r="MR265" s="10"/>
      <c r="MS265" s="10"/>
      <c r="MT265" s="10"/>
      <c r="MU265" s="10"/>
      <c r="MV265" s="10"/>
      <c r="MW265" s="10"/>
      <c r="MX265" s="10"/>
      <c r="MY265" s="10"/>
      <c r="MZ265" s="10"/>
      <c r="NA265" s="10"/>
      <c r="NB265" s="10"/>
      <c r="NC265" s="10"/>
      <c r="ND265" s="10"/>
      <c r="NE265" s="10"/>
      <c r="NF265" s="10"/>
      <c r="NG265" s="10"/>
      <c r="NH265" s="10"/>
      <c r="NI265" s="10"/>
      <c r="NJ265" s="10"/>
      <c r="NK265" s="10"/>
      <c r="NL265" s="10"/>
      <c r="NM265" s="10"/>
      <c r="NN265" s="10"/>
      <c r="NO265" s="10"/>
      <c r="NP265" s="10"/>
      <c r="NQ265" s="10"/>
      <c r="NR265" s="10"/>
      <c r="NS265" s="10"/>
      <c r="NT265" s="10"/>
      <c r="NU265" s="10"/>
      <c r="NV265" s="10"/>
      <c r="NW265" s="10"/>
      <c r="NX265" s="10"/>
      <c r="NY265" s="10"/>
      <c r="NZ265" s="10"/>
      <c r="OA265" s="10"/>
      <c r="OB265" s="10"/>
      <c r="OC265" s="10"/>
      <c r="OD265" s="10"/>
      <c r="OE265" s="10"/>
      <c r="OF265" s="10"/>
      <c r="OG265" s="10"/>
      <c r="OH265" s="10"/>
      <c r="OI265" s="10"/>
      <c r="OJ265" s="10"/>
      <c r="OK265" s="10"/>
      <c r="OL265" s="10"/>
      <c r="OM265" s="10"/>
      <c r="ON265" s="10"/>
      <c r="OO265" s="10"/>
      <c r="OP265" s="10"/>
      <c r="OQ265" s="10"/>
      <c r="OR265" s="10"/>
      <c r="OS265" s="10"/>
      <c r="OT265" s="10"/>
      <c r="OU265" s="10"/>
      <c r="OV265" s="10"/>
      <c r="OW265" s="10"/>
      <c r="OX265" s="10"/>
      <c r="OY265" s="10"/>
      <c r="OZ265" s="10"/>
      <c r="PA265" s="10"/>
      <c r="PB265" s="10"/>
      <c r="PC265" s="10"/>
      <c r="PD265" s="10"/>
      <c r="PE265" s="10"/>
      <c r="PF265" s="10"/>
      <c r="PG265" s="10"/>
      <c r="PH265" s="10"/>
      <c r="PI265" s="10"/>
      <c r="PJ265" s="10"/>
      <c r="PK265" s="10"/>
      <c r="PL265" s="10"/>
      <c r="PM265" s="10"/>
      <c r="PN265" s="10"/>
      <c r="PO265" s="10"/>
      <c r="PP265" s="10"/>
      <c r="PQ265" s="10"/>
      <c r="PR265" s="10"/>
      <c r="PS265" s="10"/>
      <c r="PT265" s="10"/>
      <c r="PU265" s="10"/>
      <c r="PV265" s="10"/>
      <c r="PW265" s="10"/>
      <c r="PX265" s="10"/>
      <c r="PY265" s="10"/>
      <c r="PZ265" s="10"/>
      <c r="QA265" s="10"/>
      <c r="QB265" s="10"/>
      <c r="QC265" s="10"/>
      <c r="QD265" s="10"/>
      <c r="QE265" s="10"/>
      <c r="QF265" s="10"/>
      <c r="QG265" s="10"/>
      <c r="QH265" s="10"/>
      <c r="QI265" s="10"/>
      <c r="QJ265" s="10"/>
      <c r="QK265" s="10"/>
      <c r="QL265" s="10"/>
      <c r="QM265" s="10"/>
      <c r="QN265" s="10"/>
      <c r="QO265" s="10"/>
      <c r="QP265" s="10"/>
      <c r="QQ265" s="10"/>
      <c r="QR265" s="10"/>
      <c r="QS265" s="10"/>
      <c r="QT265" s="10"/>
      <c r="QU265" s="10"/>
      <c r="QV265" s="10"/>
      <c r="QW265" s="10"/>
      <c r="QX265" s="10"/>
      <c r="QY265" s="10"/>
      <c r="QZ265" s="10"/>
      <c r="RA265" s="10"/>
      <c r="RB265" s="10"/>
      <c r="RC265" s="10"/>
      <c r="RD265" s="10"/>
      <c r="RE265" s="10"/>
      <c r="RF265" s="10"/>
      <c r="RG265" s="10"/>
      <c r="RH265" s="10"/>
      <c r="RI265" s="10"/>
      <c r="RJ265" s="10"/>
      <c r="RK265" s="10"/>
      <c r="RL265" s="10"/>
      <c r="RM265" s="10"/>
      <c r="RN265" s="10"/>
      <c r="RO265" s="10"/>
      <c r="RP265" s="10"/>
      <c r="RQ265" s="10"/>
      <c r="RR265" s="10"/>
      <c r="RS265" s="10"/>
      <c r="RT265" s="10"/>
      <c r="RU265" s="10"/>
      <c r="RV265" s="10"/>
      <c r="RW265" s="10"/>
      <c r="RX265" s="10"/>
      <c r="RY265" s="10"/>
      <c r="RZ265" s="10"/>
      <c r="SA265" s="10"/>
      <c r="SB265" s="10"/>
      <c r="SC265" s="10"/>
      <c r="SD265" s="10"/>
      <c r="SE265" s="10"/>
      <c r="SF265" s="10"/>
      <c r="SG265" s="10"/>
      <c r="SH265" s="10"/>
      <c r="SI265" s="10"/>
      <c r="SJ265" s="10"/>
      <c r="SK265" s="10"/>
      <c r="SL265" s="10"/>
      <c r="SM265" s="10"/>
      <c r="SN265" s="10"/>
      <c r="SO265" s="10"/>
      <c r="SP265" s="10"/>
      <c r="SQ265" s="10"/>
      <c r="SR265" s="10"/>
      <c r="SS265" s="10"/>
      <c r="ST265" s="10"/>
      <c r="SU265" s="10"/>
      <c r="SV265" s="10"/>
      <c r="SW265" s="10"/>
      <c r="SX265" s="10"/>
      <c r="SY265" s="10"/>
      <c r="SZ265" s="10"/>
      <c r="TA265" s="10"/>
      <c r="TB265" s="10"/>
      <c r="TC265" s="10"/>
      <c r="TD265" s="10"/>
      <c r="TE265" s="10"/>
      <c r="TF265" s="10"/>
      <c r="TG265" s="10"/>
      <c r="TH265" s="10"/>
      <c r="TI265" s="10"/>
      <c r="TJ265" s="10"/>
      <c r="TK265" s="10"/>
      <c r="TL265" s="10"/>
      <c r="TM265" s="10"/>
      <c r="TN265" s="10"/>
      <c r="TO265" s="10"/>
      <c r="TP265" s="10"/>
      <c r="TQ265" s="10"/>
      <c r="TR265" s="10"/>
      <c r="TS265" s="10"/>
      <c r="TT265" s="10"/>
      <c r="TU265" s="10"/>
      <c r="TV265" s="10"/>
      <c r="TW265" s="10"/>
      <c r="TX265" s="10"/>
      <c r="TY265" s="10"/>
      <c r="TZ265" s="10"/>
      <c r="UA265" s="10"/>
      <c r="UB265" s="10"/>
      <c r="UC265" s="10"/>
      <c r="UD265" s="10"/>
      <c r="UE265" s="10"/>
      <c r="UF265" s="10"/>
      <c r="UG265" s="10"/>
      <c r="UH265" s="10"/>
      <c r="UI265" s="10"/>
      <c r="UJ265" s="10"/>
      <c r="UK265" s="10"/>
      <c r="UL265" s="10"/>
      <c r="UM265" s="10"/>
      <c r="UN265" s="10"/>
      <c r="UO265" s="10"/>
      <c r="UP265" s="10"/>
      <c r="UQ265" s="10"/>
      <c r="UR265" s="10"/>
      <c r="US265" s="10"/>
      <c r="UT265" s="10"/>
      <c r="UU265" s="10"/>
      <c r="UV265" s="10"/>
      <c r="UW265" s="10"/>
      <c r="UX265" s="10"/>
      <c r="UY265" s="10"/>
      <c r="UZ265" s="10"/>
      <c r="VA265" s="10"/>
      <c r="VB265" s="10"/>
      <c r="VC265" s="10"/>
      <c r="VD265" s="10"/>
      <c r="VE265" s="10"/>
      <c r="VF265" s="10"/>
      <c r="VG265" s="10"/>
      <c r="VH265" s="10"/>
      <c r="VI265" s="10"/>
      <c r="VJ265" s="10"/>
      <c r="VK265" s="10"/>
      <c r="VL265" s="10"/>
      <c r="VM265" s="10"/>
      <c r="VN265" s="10"/>
      <c r="VO265" s="10"/>
      <c r="VP265" s="10"/>
      <c r="VQ265" s="10"/>
      <c r="VR265" s="10"/>
      <c r="VS265" s="10"/>
      <c r="VT265" s="10"/>
      <c r="VU265" s="10"/>
      <c r="VV265" s="10"/>
      <c r="VW265" s="10"/>
      <c r="VX265" s="10"/>
      <c r="VY265" s="10"/>
      <c r="VZ265" s="10"/>
      <c r="WA265" s="10"/>
      <c r="WB265" s="10"/>
      <c r="WC265" s="10"/>
      <c r="WD265" s="10"/>
      <c r="WE265" s="10"/>
      <c r="WF265" s="10"/>
      <c r="WG265" s="10"/>
      <c r="WH265" s="10"/>
      <c r="WI265" s="10"/>
      <c r="WJ265" s="10"/>
      <c r="WK265" s="10"/>
      <c r="WL265" s="10"/>
      <c r="WM265" s="10"/>
      <c r="WN265" s="10"/>
      <c r="WO265" s="10"/>
      <c r="WP265" s="10"/>
      <c r="WQ265" s="10"/>
      <c r="WR265" s="10"/>
      <c r="WS265" s="10"/>
      <c r="WT265" s="10"/>
      <c r="WU265" s="10"/>
      <c r="WV265" s="10"/>
      <c r="WW265" s="10"/>
      <c r="WX265" s="10"/>
      <c r="WY265" s="10"/>
      <c r="WZ265" s="10"/>
      <c r="XA265" s="10"/>
      <c r="XB265" s="10"/>
      <c r="XC265" s="10"/>
      <c r="XD265" s="10"/>
      <c r="XE265" s="10"/>
      <c r="XF265" s="10"/>
      <c r="XG265" s="10"/>
      <c r="XH265" s="10"/>
      <c r="XI265" s="10"/>
      <c r="XJ265" s="10"/>
      <c r="XK265" s="10"/>
      <c r="XL265" s="10"/>
      <c r="XM265" s="10"/>
      <c r="XN265" s="10"/>
      <c r="XO265" s="10"/>
      <c r="XP265" s="10"/>
      <c r="XQ265" s="10"/>
      <c r="XR265" s="10"/>
      <c r="XS265" s="10"/>
      <c r="XT265" s="10"/>
      <c r="XU265" s="10"/>
      <c r="XV265" s="10"/>
      <c r="XW265" s="10"/>
      <c r="XX265" s="10"/>
      <c r="XY265" s="10"/>
      <c r="XZ265" s="10"/>
      <c r="YA265" s="10"/>
      <c r="YB265" s="10"/>
      <c r="YC265" s="10"/>
      <c r="YD265" s="10"/>
      <c r="YE265" s="10"/>
      <c r="YF265" s="10"/>
      <c r="YG265" s="10"/>
      <c r="YH265" s="10"/>
      <c r="YI265" s="10"/>
      <c r="YJ265" s="10"/>
      <c r="YK265" s="10"/>
      <c r="YL265" s="10"/>
      <c r="YM265" s="10"/>
      <c r="YN265" s="10"/>
      <c r="YO265" s="10"/>
      <c r="YP265" s="10"/>
      <c r="YQ265" s="10"/>
      <c r="YR265" s="10"/>
      <c r="YS265" s="10"/>
      <c r="YT265" s="10"/>
      <c r="YU265" s="10"/>
      <c r="YV265" s="10"/>
      <c r="YW265" s="10"/>
      <c r="YX265" s="10"/>
      <c r="YY265" s="10"/>
      <c r="YZ265" s="10"/>
      <c r="ZA265" s="10"/>
      <c r="ZB265" s="10"/>
      <c r="ZC265" s="10"/>
      <c r="ZD265" s="10"/>
      <c r="ZE265" s="10"/>
      <c r="ZF265" s="10"/>
      <c r="ZG265" s="10"/>
      <c r="ZH265" s="10"/>
      <c r="ZI265" s="10"/>
      <c r="ZJ265" s="10"/>
      <c r="ZK265" s="10"/>
      <c r="ZL265" s="10"/>
      <c r="ZM265" s="10"/>
      <c r="ZN265" s="10"/>
      <c r="ZO265" s="10"/>
      <c r="ZP265" s="10"/>
      <c r="ZQ265" s="10"/>
      <c r="ZR265" s="10"/>
      <c r="ZS265" s="10"/>
      <c r="ZT265" s="10"/>
      <c r="ZU265" s="10"/>
      <c r="ZV265" s="10"/>
      <c r="ZW265" s="10"/>
      <c r="ZX265" s="10"/>
      <c r="ZY265" s="10"/>
      <c r="ZZ265" s="10"/>
      <c r="AAA265" s="10"/>
      <c r="AAB265" s="10"/>
      <c r="AAC265" s="10"/>
      <c r="AAD265" s="10"/>
      <c r="AAE265" s="10"/>
      <c r="AAF265" s="10"/>
      <c r="AAG265" s="10"/>
      <c r="AAH265" s="10"/>
      <c r="AAI265" s="10"/>
      <c r="AAJ265" s="10"/>
      <c r="AAK265" s="10"/>
      <c r="AAL265" s="10"/>
      <c r="AAM265" s="10"/>
      <c r="AAN265" s="10"/>
      <c r="AAO265" s="10"/>
      <c r="AAP265" s="10"/>
      <c r="AAQ265" s="10"/>
      <c r="AAR265" s="10"/>
      <c r="AAS265" s="10"/>
      <c r="AAT265" s="10"/>
      <c r="AAU265" s="10"/>
      <c r="AAV265" s="10"/>
      <c r="AAW265" s="10"/>
      <c r="AAX265" s="10"/>
      <c r="AAY265" s="10"/>
      <c r="AAZ265" s="10"/>
      <c r="ABA265" s="10"/>
      <c r="ABB265" s="10"/>
      <c r="ABC265" s="10"/>
      <c r="ABD265" s="10"/>
      <c r="ABE265" s="10"/>
      <c r="ABF265" s="10"/>
      <c r="ABG265" s="10"/>
      <c r="ABH265" s="10"/>
      <c r="ABI265" s="10"/>
      <c r="ABJ265" s="10"/>
      <c r="ABK265" s="10"/>
      <c r="ABL265" s="10"/>
      <c r="ABM265" s="10"/>
      <c r="ABN265" s="10"/>
      <c r="ABO265" s="10"/>
      <c r="ABP265" s="10"/>
      <c r="ABQ265" s="10"/>
      <c r="ABR265" s="10"/>
      <c r="ABS265" s="10"/>
      <c r="ABT265" s="10"/>
      <c r="ABU265" s="10"/>
      <c r="ABV265" s="10"/>
      <c r="ABW265" s="10"/>
      <c r="ABX265" s="10"/>
      <c r="ABY265" s="10"/>
      <c r="ABZ265" s="10"/>
      <c r="ACA265" s="10"/>
      <c r="ACB265" s="10"/>
      <c r="ACC265" s="10"/>
      <c r="ACD265" s="10"/>
      <c r="ACE265" s="10"/>
      <c r="ACF265" s="10"/>
      <c r="ACG265" s="10"/>
      <c r="ACH265" s="10"/>
      <c r="ACI265" s="10"/>
      <c r="ACJ265" s="10"/>
      <c r="ACK265" s="10"/>
      <c r="ACL265" s="10"/>
      <c r="ACM265" s="10"/>
      <c r="ACN265" s="10"/>
      <c r="ACO265" s="10"/>
      <c r="ACP265" s="10"/>
      <c r="ACQ265" s="10"/>
      <c r="ACR265" s="10"/>
      <c r="ACS265" s="10"/>
      <c r="ACT265" s="10"/>
      <c r="ACU265" s="10"/>
      <c r="ACV265" s="10"/>
      <c r="ACW265" s="10"/>
      <c r="ACX265" s="10"/>
      <c r="ACY265" s="10"/>
      <c r="ACZ265" s="10"/>
      <c r="ADA265" s="10"/>
      <c r="ADB265" s="10"/>
      <c r="ADC265" s="10"/>
      <c r="ADD265" s="10"/>
      <c r="ADE265" s="10"/>
      <c r="ADF265" s="10"/>
      <c r="ADG265" s="10"/>
      <c r="ADH265" s="10"/>
      <c r="ADI265" s="10"/>
      <c r="ADJ265" s="10"/>
      <c r="ADK265" s="10"/>
      <c r="ADL265" s="10"/>
      <c r="ADM265" s="10"/>
      <c r="ADN265" s="10"/>
      <c r="ADO265" s="10"/>
      <c r="ADP265" s="10"/>
      <c r="ADQ265" s="10"/>
      <c r="ADR265" s="10"/>
      <c r="ADS265" s="10"/>
      <c r="ADT265" s="10"/>
      <c r="ADU265" s="10"/>
      <c r="ADV265" s="10"/>
      <c r="ADW265" s="10"/>
      <c r="ADX265" s="10"/>
      <c r="ADY265" s="10"/>
      <c r="ADZ265" s="10"/>
      <c r="AEA265" s="10"/>
      <c r="AEB265" s="10"/>
      <c r="AEC265" s="10"/>
      <c r="AED265" s="10"/>
      <c r="AEE265" s="10"/>
      <c r="AEF265" s="10"/>
      <c r="AEG265" s="10"/>
      <c r="AEH265" s="10"/>
      <c r="AEI265" s="10"/>
      <c r="AEJ265" s="10"/>
      <c r="AEK265" s="10"/>
      <c r="AEL265" s="10"/>
      <c r="AEM265" s="10"/>
      <c r="AEN265" s="10"/>
      <c r="AEO265" s="10"/>
      <c r="AEP265" s="10"/>
      <c r="AEQ265" s="10"/>
      <c r="AER265" s="10"/>
      <c r="AES265" s="10"/>
      <c r="AET265" s="10"/>
      <c r="AEU265" s="10"/>
      <c r="AEV265" s="10"/>
      <c r="AEW265" s="10"/>
      <c r="AEX265" s="10"/>
      <c r="AEY265" s="10"/>
      <c r="AEZ265" s="10"/>
      <c r="AFA265" s="10"/>
      <c r="AFB265" s="10"/>
      <c r="AFC265" s="10"/>
      <c r="AFD265" s="10"/>
      <c r="AFE265" s="10"/>
      <c r="AFF265" s="10"/>
      <c r="AFG265" s="10"/>
      <c r="AFH265" s="10"/>
      <c r="AFI265" s="10"/>
      <c r="AFJ265" s="10"/>
      <c r="AFK265" s="10"/>
      <c r="AFL265" s="10"/>
      <c r="AFM265" s="10"/>
      <c r="AFN265" s="10"/>
      <c r="AFO265" s="10"/>
      <c r="AFP265" s="10"/>
      <c r="AFQ265" s="10"/>
      <c r="AFR265" s="10"/>
      <c r="AFS265" s="10"/>
      <c r="AFT265" s="10"/>
      <c r="AFU265" s="10"/>
      <c r="AFV265" s="10"/>
      <c r="AFW265" s="10"/>
      <c r="AFX265" s="10"/>
      <c r="AFY265" s="10"/>
      <c r="AFZ265" s="10"/>
      <c r="AGA265" s="10"/>
      <c r="AGB265" s="10"/>
      <c r="AGC265" s="10"/>
      <c r="AGD265" s="10"/>
      <c r="AGE265" s="10"/>
      <c r="AGF265" s="10"/>
      <c r="AGG265" s="10"/>
      <c r="AGH265" s="10"/>
      <c r="AGI265" s="10"/>
      <c r="AGJ265" s="10"/>
      <c r="AGK265" s="10"/>
      <c r="AGL265" s="10"/>
      <c r="AGM265" s="10"/>
      <c r="AGN265" s="10"/>
      <c r="AGO265" s="10"/>
      <c r="AGP265" s="10"/>
      <c r="AGQ265" s="10"/>
      <c r="AGR265" s="10"/>
      <c r="AGS265" s="10"/>
      <c r="AGT265" s="10"/>
      <c r="AGU265" s="10"/>
      <c r="AGV265" s="10"/>
      <c r="AGW265" s="10"/>
      <c r="AGX265" s="10"/>
      <c r="AGY265" s="10"/>
      <c r="AGZ265" s="10"/>
      <c r="AHA265" s="10"/>
      <c r="AHB265" s="10"/>
      <c r="AHC265" s="10"/>
      <c r="AHD265" s="10"/>
      <c r="AHE265" s="10"/>
      <c r="AHF265" s="10"/>
      <c r="AHG265" s="10"/>
      <c r="AHH265" s="10"/>
      <c r="AHI265" s="10"/>
      <c r="AHJ265" s="10"/>
      <c r="AHK265" s="10"/>
      <c r="AHL265" s="10"/>
      <c r="AHM265" s="10"/>
      <c r="AHN265" s="10"/>
      <c r="AHO265" s="10"/>
      <c r="AHP265" s="10"/>
      <c r="AHQ265" s="10"/>
      <c r="AHR265" s="10"/>
      <c r="AHS265" s="10"/>
      <c r="AHT265" s="10"/>
      <c r="AHU265" s="10"/>
      <c r="AHV265" s="10"/>
      <c r="AHW265" s="10"/>
      <c r="AHX265" s="10"/>
      <c r="AHY265" s="10"/>
      <c r="AHZ265" s="10"/>
      <c r="AIA265" s="10"/>
      <c r="AIB265" s="10"/>
      <c r="AIC265" s="10"/>
      <c r="AID265" s="10"/>
      <c r="AIE265" s="10"/>
      <c r="AIF265" s="10"/>
      <c r="AIG265" s="10"/>
      <c r="AIH265" s="10"/>
      <c r="AII265" s="10"/>
      <c r="AIJ265" s="10"/>
      <c r="AIK265" s="10"/>
      <c r="AIL265" s="10"/>
      <c r="AIM265" s="10"/>
      <c r="AIN265" s="10"/>
      <c r="AIO265" s="10"/>
      <c r="AIP265" s="10"/>
      <c r="AIQ265" s="10"/>
      <c r="AIR265" s="10"/>
      <c r="AIS265" s="10"/>
      <c r="AIT265" s="10"/>
      <c r="AIU265" s="10"/>
      <c r="AIV265" s="10"/>
      <c r="AIW265" s="10"/>
      <c r="AIX265" s="10"/>
      <c r="AIY265" s="10"/>
      <c r="AIZ265" s="10"/>
      <c r="AJA265" s="10"/>
      <c r="AJB265" s="10"/>
      <c r="AJC265" s="10"/>
      <c r="AJD265" s="10"/>
      <c r="AJE265" s="10"/>
      <c r="AJF265" s="10"/>
      <c r="AJG265" s="10"/>
      <c r="AJH265" s="10"/>
      <c r="AJI265" s="10"/>
      <c r="AJJ265" s="10"/>
      <c r="AJK265" s="10"/>
      <c r="AJL265" s="10"/>
      <c r="AJM265" s="10"/>
      <c r="AJN265" s="10"/>
      <c r="AJO265" s="10"/>
      <c r="AJP265" s="10"/>
      <c r="AJQ265" s="10"/>
      <c r="AJR265" s="10"/>
      <c r="AJS265" s="10"/>
      <c r="AJT265" s="10"/>
      <c r="AJU265" s="10"/>
      <c r="AJV265" s="10"/>
      <c r="AJW265" s="10"/>
      <c r="AJX265" s="10"/>
      <c r="AJY265" s="10"/>
      <c r="AJZ265" s="10"/>
      <c r="AKA265" s="10"/>
      <c r="AKB265" s="10"/>
      <c r="AKC265" s="10"/>
      <c r="AKD265" s="10"/>
      <c r="AKE265" s="10"/>
      <c r="AKF265" s="10"/>
      <c r="AKG265" s="10"/>
      <c r="AKH265" s="10"/>
      <c r="AKI265" s="10"/>
      <c r="AKJ265" s="10"/>
      <c r="AKK265" s="10"/>
      <c r="AKL265" s="10"/>
      <c r="AKM265" s="10"/>
      <c r="AKN265" s="10"/>
      <c r="AKO265" s="10"/>
      <c r="AKP265" s="10"/>
      <c r="AKQ265" s="10"/>
      <c r="AKR265" s="10"/>
      <c r="AKS265" s="10"/>
      <c r="AKT265" s="10"/>
      <c r="AKU265" s="10"/>
      <c r="AKV265" s="10"/>
      <c r="AKW265" s="10"/>
      <c r="AKX265" s="10"/>
      <c r="AKY265" s="10"/>
      <c r="AKZ265" s="10"/>
      <c r="ALA265" s="10"/>
      <c r="ALB265" s="10"/>
      <c r="ALC265" s="10"/>
      <c r="ALD265" s="10"/>
      <c r="ALE265" s="10"/>
      <c r="ALF265" s="10"/>
      <c r="ALG265" s="10"/>
      <c r="ALH265" s="10"/>
      <c r="ALI265" s="10"/>
      <c r="ALJ265" s="10"/>
      <c r="ALK265" s="10"/>
      <c r="ALL265" s="10"/>
      <c r="ALM265" s="10"/>
      <c r="ALN265" s="10"/>
      <c r="ALO265" s="10"/>
      <c r="ALP265" s="10"/>
      <c r="ALQ265" s="10"/>
      <c r="ALR265" s="10"/>
      <c r="ALS265" s="10"/>
      <c r="ALT265" s="10"/>
      <c r="ALU265" s="10"/>
      <c r="ALV265" s="10"/>
      <c r="ALW265" s="10"/>
      <c r="ALX265" s="10"/>
      <c r="ALY265" s="10"/>
      <c r="ALZ265" s="10"/>
      <c r="AMA265" s="10"/>
      <c r="AMB265" s="10"/>
      <c r="AMC265" s="10"/>
      <c r="AMD265" s="10"/>
      <c r="AME265" s="10"/>
      <c r="AMF265" s="10"/>
      <c r="AMG265" s="10"/>
      <c r="AMH265" s="10"/>
      <c r="AMI265" s="10"/>
      <c r="AMJ265" s="10"/>
    </row>
    <row r="266" spans="1:1029" customFormat="1" ht="14.1" customHeight="1">
      <c r="A266" s="8" t="str">
        <f t="shared" si="47"/>
        <v>OptionsDescription</v>
      </c>
      <c r="B266" s="9" t="s">
        <v>220</v>
      </c>
      <c r="C266" s="8"/>
      <c r="D266" s="8"/>
      <c r="E266" s="8"/>
      <c r="F266" s="8" t="str">
        <f t="shared" si="48"/>
        <v>Purpose. Options Description Text. Text</v>
      </c>
      <c r="G266" s="8"/>
      <c r="H266" s="8" t="s">
        <v>227</v>
      </c>
      <c r="I266" s="8"/>
      <c r="J266" s="8" t="s">
        <v>491</v>
      </c>
      <c r="K266" s="8" t="s">
        <v>215</v>
      </c>
      <c r="L266" s="8" t="str">
        <f t="shared" si="49"/>
        <v>Options Description Text</v>
      </c>
      <c r="M266" s="8" t="s">
        <v>215</v>
      </c>
      <c r="N266" s="8"/>
      <c r="O266" s="8" t="str">
        <f t="shared" si="50"/>
        <v>Text. Type</v>
      </c>
      <c r="P266" s="8"/>
      <c r="Q266" s="8"/>
      <c r="R266" s="8" t="s">
        <v>213</v>
      </c>
      <c r="S266" s="8"/>
      <c r="T266" s="8"/>
      <c r="U266" s="8"/>
      <c r="V266" s="8"/>
      <c r="W266" s="8"/>
      <c r="X266" s="10" t="s">
        <v>124</v>
      </c>
      <c r="Y266" s="8" t="s">
        <v>211</v>
      </c>
      <c r="Z266" s="8"/>
      <c r="AA266" s="44">
        <v>43314</v>
      </c>
      <c r="AB266" s="23"/>
      <c r="AC266" s="23"/>
      <c r="AD266" s="23"/>
      <c r="AE266" s="23"/>
      <c r="AF266" s="23"/>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c r="HP266" s="10"/>
      <c r="HQ266" s="10"/>
      <c r="HR266" s="10"/>
      <c r="HS266" s="10"/>
      <c r="HT266" s="10"/>
      <c r="HU266" s="10"/>
      <c r="HV266" s="10"/>
      <c r="HW266" s="10"/>
      <c r="HX266" s="10"/>
      <c r="HY266" s="10"/>
      <c r="HZ266" s="10"/>
      <c r="IA266" s="10"/>
      <c r="IB266" s="10"/>
      <c r="IC266" s="10"/>
      <c r="ID266" s="10"/>
      <c r="IE266" s="10"/>
      <c r="IF266" s="10"/>
      <c r="IG266" s="10"/>
      <c r="IH266" s="10"/>
      <c r="II266" s="10"/>
      <c r="IJ266" s="10"/>
      <c r="IK266" s="10"/>
      <c r="IL266" s="10"/>
      <c r="IM266" s="10"/>
      <c r="IN266" s="10"/>
      <c r="IO266" s="10"/>
      <c r="IP266" s="10"/>
      <c r="IQ266" s="10"/>
      <c r="IR266" s="10"/>
      <c r="IS266" s="10"/>
      <c r="IT266" s="10"/>
      <c r="IU266" s="10"/>
      <c r="IV266" s="10"/>
      <c r="IW266" s="10"/>
      <c r="IX266" s="10"/>
      <c r="IY266" s="10"/>
      <c r="IZ266" s="10"/>
      <c r="JA266" s="10"/>
      <c r="JB266" s="10"/>
      <c r="JC266" s="10"/>
      <c r="JD266" s="10"/>
      <c r="JE266" s="10"/>
      <c r="JF266" s="10"/>
      <c r="JG266" s="10"/>
      <c r="JH266" s="10"/>
      <c r="JI266" s="10"/>
      <c r="JJ266" s="10"/>
      <c r="JK266" s="10"/>
      <c r="JL266" s="10"/>
      <c r="JM266" s="10"/>
      <c r="JN266" s="10"/>
      <c r="JO266" s="10"/>
      <c r="JP266" s="10"/>
      <c r="JQ266" s="10"/>
      <c r="JR266" s="10"/>
      <c r="JS266" s="10"/>
      <c r="JT266" s="10"/>
      <c r="JU266" s="10"/>
      <c r="JV266" s="10"/>
      <c r="JW266" s="10"/>
      <c r="JX266" s="10"/>
      <c r="JY266" s="10"/>
      <c r="JZ266" s="10"/>
      <c r="KA266" s="10"/>
      <c r="KB266" s="10"/>
      <c r="KC266" s="10"/>
      <c r="KD266" s="10"/>
      <c r="KE266" s="10"/>
      <c r="KF266" s="10"/>
      <c r="KG266" s="10"/>
      <c r="KH266" s="10"/>
      <c r="KI266" s="10"/>
      <c r="KJ266" s="10"/>
      <c r="KK266" s="10"/>
      <c r="KL266" s="10"/>
      <c r="KM266" s="10"/>
      <c r="KN266" s="10"/>
      <c r="KO266" s="10"/>
      <c r="KP266" s="10"/>
      <c r="KQ266" s="10"/>
      <c r="KR266" s="10"/>
      <c r="KS266" s="10"/>
      <c r="KT266" s="10"/>
      <c r="KU266" s="10"/>
      <c r="KV266" s="10"/>
      <c r="KW266" s="10"/>
      <c r="KX266" s="10"/>
      <c r="KY266" s="10"/>
      <c r="KZ266" s="10"/>
      <c r="LA266" s="10"/>
      <c r="LB266" s="10"/>
      <c r="LC266" s="10"/>
      <c r="LD266" s="10"/>
      <c r="LE266" s="10"/>
      <c r="LF266" s="10"/>
      <c r="LG266" s="10"/>
      <c r="LH266" s="10"/>
      <c r="LI266" s="10"/>
      <c r="LJ266" s="10"/>
      <c r="LK266" s="10"/>
      <c r="LL266" s="10"/>
      <c r="LM266" s="10"/>
      <c r="LN266" s="10"/>
      <c r="LO266" s="10"/>
      <c r="LP266" s="10"/>
      <c r="LQ266" s="10"/>
      <c r="LR266" s="10"/>
      <c r="LS266" s="10"/>
      <c r="LT266" s="10"/>
      <c r="LU266" s="10"/>
      <c r="LV266" s="10"/>
      <c r="LW266" s="10"/>
      <c r="LX266" s="10"/>
      <c r="LY266" s="10"/>
      <c r="LZ266" s="10"/>
      <c r="MA266" s="10"/>
      <c r="MB266" s="10"/>
      <c r="MC266" s="10"/>
      <c r="MD266" s="10"/>
      <c r="ME266" s="10"/>
      <c r="MF266" s="10"/>
      <c r="MG266" s="10"/>
      <c r="MH266" s="10"/>
      <c r="MI266" s="10"/>
      <c r="MJ266" s="10"/>
      <c r="MK266" s="10"/>
      <c r="ML266" s="10"/>
      <c r="MM266" s="10"/>
      <c r="MN266" s="10"/>
      <c r="MO266" s="10"/>
      <c r="MP266" s="10"/>
      <c r="MQ266" s="10"/>
      <c r="MR266" s="10"/>
      <c r="MS266" s="10"/>
      <c r="MT266" s="10"/>
      <c r="MU266" s="10"/>
      <c r="MV266" s="10"/>
      <c r="MW266" s="10"/>
      <c r="MX266" s="10"/>
      <c r="MY266" s="10"/>
      <c r="MZ266" s="10"/>
      <c r="NA266" s="10"/>
      <c r="NB266" s="10"/>
      <c r="NC266" s="10"/>
      <c r="ND266" s="10"/>
      <c r="NE266" s="10"/>
      <c r="NF266" s="10"/>
      <c r="NG266" s="10"/>
      <c r="NH266" s="10"/>
      <c r="NI266" s="10"/>
      <c r="NJ266" s="10"/>
      <c r="NK266" s="10"/>
      <c r="NL266" s="10"/>
      <c r="NM266" s="10"/>
      <c r="NN266" s="10"/>
      <c r="NO266" s="10"/>
      <c r="NP266" s="10"/>
      <c r="NQ266" s="10"/>
      <c r="NR266" s="10"/>
      <c r="NS266" s="10"/>
      <c r="NT266" s="10"/>
      <c r="NU266" s="10"/>
      <c r="NV266" s="10"/>
      <c r="NW266" s="10"/>
      <c r="NX266" s="10"/>
      <c r="NY266" s="10"/>
      <c r="NZ266" s="10"/>
      <c r="OA266" s="10"/>
      <c r="OB266" s="10"/>
      <c r="OC266" s="10"/>
      <c r="OD266" s="10"/>
      <c r="OE266" s="10"/>
      <c r="OF266" s="10"/>
      <c r="OG266" s="10"/>
      <c r="OH266" s="10"/>
      <c r="OI266" s="10"/>
      <c r="OJ266" s="10"/>
      <c r="OK266" s="10"/>
      <c r="OL266" s="10"/>
      <c r="OM266" s="10"/>
      <c r="ON266" s="10"/>
      <c r="OO266" s="10"/>
      <c r="OP266" s="10"/>
      <c r="OQ266" s="10"/>
      <c r="OR266" s="10"/>
      <c r="OS266" s="10"/>
      <c r="OT266" s="10"/>
      <c r="OU266" s="10"/>
      <c r="OV266" s="10"/>
      <c r="OW266" s="10"/>
      <c r="OX266" s="10"/>
      <c r="OY266" s="10"/>
      <c r="OZ266" s="10"/>
      <c r="PA266" s="10"/>
      <c r="PB266" s="10"/>
      <c r="PC266" s="10"/>
      <c r="PD266" s="10"/>
      <c r="PE266" s="10"/>
      <c r="PF266" s="10"/>
      <c r="PG266" s="10"/>
      <c r="PH266" s="10"/>
      <c r="PI266" s="10"/>
      <c r="PJ266" s="10"/>
      <c r="PK266" s="10"/>
      <c r="PL266" s="10"/>
      <c r="PM266" s="10"/>
      <c r="PN266" s="10"/>
      <c r="PO266" s="10"/>
      <c r="PP266" s="10"/>
      <c r="PQ266" s="10"/>
      <c r="PR266" s="10"/>
      <c r="PS266" s="10"/>
      <c r="PT266" s="10"/>
      <c r="PU266" s="10"/>
      <c r="PV266" s="10"/>
      <c r="PW266" s="10"/>
      <c r="PX266" s="10"/>
      <c r="PY266" s="10"/>
      <c r="PZ266" s="10"/>
      <c r="QA266" s="10"/>
      <c r="QB266" s="10"/>
      <c r="QC266" s="10"/>
      <c r="QD266" s="10"/>
      <c r="QE266" s="10"/>
      <c r="QF266" s="10"/>
      <c r="QG266" s="10"/>
      <c r="QH266" s="10"/>
      <c r="QI266" s="10"/>
      <c r="QJ266" s="10"/>
      <c r="QK266" s="10"/>
      <c r="QL266" s="10"/>
      <c r="QM266" s="10"/>
      <c r="QN266" s="10"/>
      <c r="QO266" s="10"/>
      <c r="QP266" s="10"/>
      <c r="QQ266" s="10"/>
      <c r="QR266" s="10"/>
      <c r="QS266" s="10"/>
      <c r="QT266" s="10"/>
      <c r="QU266" s="10"/>
      <c r="QV266" s="10"/>
      <c r="QW266" s="10"/>
      <c r="QX266" s="10"/>
      <c r="QY266" s="10"/>
      <c r="QZ266" s="10"/>
      <c r="RA266" s="10"/>
      <c r="RB266" s="10"/>
      <c r="RC266" s="10"/>
      <c r="RD266" s="10"/>
      <c r="RE266" s="10"/>
      <c r="RF266" s="10"/>
      <c r="RG266" s="10"/>
      <c r="RH266" s="10"/>
      <c r="RI266" s="10"/>
      <c r="RJ266" s="10"/>
      <c r="RK266" s="10"/>
      <c r="RL266" s="10"/>
      <c r="RM266" s="10"/>
      <c r="RN266" s="10"/>
      <c r="RO266" s="10"/>
      <c r="RP266" s="10"/>
      <c r="RQ266" s="10"/>
      <c r="RR266" s="10"/>
      <c r="RS266" s="10"/>
      <c r="RT266" s="10"/>
      <c r="RU266" s="10"/>
      <c r="RV266" s="10"/>
      <c r="RW266" s="10"/>
      <c r="RX266" s="10"/>
      <c r="RY266" s="10"/>
      <c r="RZ266" s="10"/>
      <c r="SA266" s="10"/>
      <c r="SB266" s="10"/>
      <c r="SC266" s="10"/>
      <c r="SD266" s="10"/>
      <c r="SE266" s="10"/>
      <c r="SF266" s="10"/>
      <c r="SG266" s="10"/>
      <c r="SH266" s="10"/>
      <c r="SI266" s="10"/>
      <c r="SJ266" s="10"/>
      <c r="SK266" s="10"/>
      <c r="SL266" s="10"/>
      <c r="SM266" s="10"/>
      <c r="SN266" s="10"/>
      <c r="SO266" s="10"/>
      <c r="SP266" s="10"/>
      <c r="SQ266" s="10"/>
      <c r="SR266" s="10"/>
      <c r="SS266" s="10"/>
      <c r="ST266" s="10"/>
      <c r="SU266" s="10"/>
      <c r="SV266" s="10"/>
      <c r="SW266" s="10"/>
      <c r="SX266" s="10"/>
      <c r="SY266" s="10"/>
      <c r="SZ266" s="10"/>
      <c r="TA266" s="10"/>
      <c r="TB266" s="10"/>
      <c r="TC266" s="10"/>
      <c r="TD266" s="10"/>
      <c r="TE266" s="10"/>
      <c r="TF266" s="10"/>
      <c r="TG266" s="10"/>
      <c r="TH266" s="10"/>
      <c r="TI266" s="10"/>
      <c r="TJ266" s="10"/>
      <c r="TK266" s="10"/>
      <c r="TL266" s="10"/>
      <c r="TM266" s="10"/>
      <c r="TN266" s="10"/>
      <c r="TO266" s="10"/>
      <c r="TP266" s="10"/>
      <c r="TQ266" s="10"/>
      <c r="TR266" s="10"/>
      <c r="TS266" s="10"/>
      <c r="TT266" s="10"/>
      <c r="TU266" s="10"/>
      <c r="TV266" s="10"/>
      <c r="TW266" s="10"/>
      <c r="TX266" s="10"/>
      <c r="TY266" s="10"/>
      <c r="TZ266" s="10"/>
      <c r="UA266" s="10"/>
      <c r="UB266" s="10"/>
      <c r="UC266" s="10"/>
      <c r="UD266" s="10"/>
      <c r="UE266" s="10"/>
      <c r="UF266" s="10"/>
      <c r="UG266" s="10"/>
      <c r="UH266" s="10"/>
      <c r="UI266" s="10"/>
      <c r="UJ266" s="10"/>
      <c r="UK266" s="10"/>
      <c r="UL266" s="10"/>
      <c r="UM266" s="10"/>
      <c r="UN266" s="10"/>
      <c r="UO266" s="10"/>
      <c r="UP266" s="10"/>
      <c r="UQ266" s="10"/>
      <c r="UR266" s="10"/>
      <c r="US266" s="10"/>
      <c r="UT266" s="10"/>
      <c r="UU266" s="10"/>
      <c r="UV266" s="10"/>
      <c r="UW266" s="10"/>
      <c r="UX266" s="10"/>
      <c r="UY266" s="10"/>
      <c r="UZ266" s="10"/>
      <c r="VA266" s="10"/>
      <c r="VB266" s="10"/>
      <c r="VC266" s="10"/>
      <c r="VD266" s="10"/>
      <c r="VE266" s="10"/>
      <c r="VF266" s="10"/>
      <c r="VG266" s="10"/>
      <c r="VH266" s="10"/>
      <c r="VI266" s="10"/>
      <c r="VJ266" s="10"/>
      <c r="VK266" s="10"/>
      <c r="VL266" s="10"/>
      <c r="VM266" s="10"/>
      <c r="VN266" s="10"/>
      <c r="VO266" s="10"/>
      <c r="VP266" s="10"/>
      <c r="VQ266" s="10"/>
      <c r="VR266" s="10"/>
      <c r="VS266" s="10"/>
      <c r="VT266" s="10"/>
      <c r="VU266" s="10"/>
      <c r="VV266" s="10"/>
      <c r="VW266" s="10"/>
      <c r="VX266" s="10"/>
      <c r="VY266" s="10"/>
      <c r="VZ266" s="10"/>
      <c r="WA266" s="10"/>
      <c r="WB266" s="10"/>
      <c r="WC266" s="10"/>
      <c r="WD266" s="10"/>
      <c r="WE266" s="10"/>
      <c r="WF266" s="10"/>
      <c r="WG266" s="10"/>
      <c r="WH266" s="10"/>
      <c r="WI266" s="10"/>
      <c r="WJ266" s="10"/>
      <c r="WK266" s="10"/>
      <c r="WL266" s="10"/>
      <c r="WM266" s="10"/>
      <c r="WN266" s="10"/>
      <c r="WO266" s="10"/>
      <c r="WP266" s="10"/>
      <c r="WQ266" s="10"/>
      <c r="WR266" s="10"/>
      <c r="WS266" s="10"/>
      <c r="WT266" s="10"/>
      <c r="WU266" s="10"/>
      <c r="WV266" s="10"/>
      <c r="WW266" s="10"/>
      <c r="WX266" s="10"/>
      <c r="WY266" s="10"/>
      <c r="WZ266" s="10"/>
      <c r="XA266" s="10"/>
      <c r="XB266" s="10"/>
      <c r="XC266" s="10"/>
      <c r="XD266" s="10"/>
      <c r="XE266" s="10"/>
      <c r="XF266" s="10"/>
      <c r="XG266" s="10"/>
      <c r="XH266" s="10"/>
      <c r="XI266" s="10"/>
      <c r="XJ266" s="10"/>
      <c r="XK266" s="10"/>
      <c r="XL266" s="10"/>
      <c r="XM266" s="10"/>
      <c r="XN266" s="10"/>
      <c r="XO266" s="10"/>
      <c r="XP266" s="10"/>
      <c r="XQ266" s="10"/>
      <c r="XR266" s="10"/>
      <c r="XS266" s="10"/>
      <c r="XT266" s="10"/>
      <c r="XU266" s="10"/>
      <c r="XV266" s="10"/>
      <c r="XW266" s="10"/>
      <c r="XX266" s="10"/>
      <c r="XY266" s="10"/>
      <c r="XZ266" s="10"/>
      <c r="YA266" s="10"/>
      <c r="YB266" s="10"/>
      <c r="YC266" s="10"/>
      <c r="YD266" s="10"/>
      <c r="YE266" s="10"/>
      <c r="YF266" s="10"/>
      <c r="YG266" s="10"/>
      <c r="YH266" s="10"/>
      <c r="YI266" s="10"/>
      <c r="YJ266" s="10"/>
      <c r="YK266" s="10"/>
      <c r="YL266" s="10"/>
      <c r="YM266" s="10"/>
      <c r="YN266" s="10"/>
      <c r="YO266" s="10"/>
      <c r="YP266" s="10"/>
      <c r="YQ266" s="10"/>
      <c r="YR266" s="10"/>
      <c r="YS266" s="10"/>
      <c r="YT266" s="10"/>
      <c r="YU266" s="10"/>
      <c r="YV266" s="10"/>
      <c r="YW266" s="10"/>
      <c r="YX266" s="10"/>
      <c r="YY266" s="10"/>
      <c r="YZ266" s="10"/>
      <c r="ZA266" s="10"/>
      <c r="ZB266" s="10"/>
      <c r="ZC266" s="10"/>
      <c r="ZD266" s="10"/>
      <c r="ZE266" s="10"/>
      <c r="ZF266" s="10"/>
      <c r="ZG266" s="10"/>
      <c r="ZH266" s="10"/>
      <c r="ZI266" s="10"/>
      <c r="ZJ266" s="10"/>
      <c r="ZK266" s="10"/>
      <c r="ZL266" s="10"/>
      <c r="ZM266" s="10"/>
      <c r="ZN266" s="10"/>
      <c r="ZO266" s="10"/>
      <c r="ZP266" s="10"/>
      <c r="ZQ266" s="10"/>
      <c r="ZR266" s="10"/>
      <c r="ZS266" s="10"/>
      <c r="ZT266" s="10"/>
      <c r="ZU266" s="10"/>
      <c r="ZV266" s="10"/>
      <c r="ZW266" s="10"/>
      <c r="ZX266" s="10"/>
      <c r="ZY266" s="10"/>
      <c r="ZZ266" s="10"/>
      <c r="AAA266" s="10"/>
      <c r="AAB266" s="10"/>
      <c r="AAC266" s="10"/>
      <c r="AAD266" s="10"/>
      <c r="AAE266" s="10"/>
      <c r="AAF266" s="10"/>
      <c r="AAG266" s="10"/>
      <c r="AAH266" s="10"/>
      <c r="AAI266" s="10"/>
      <c r="AAJ266" s="10"/>
      <c r="AAK266" s="10"/>
      <c r="AAL266" s="10"/>
      <c r="AAM266" s="10"/>
      <c r="AAN266" s="10"/>
      <c r="AAO266" s="10"/>
      <c r="AAP266" s="10"/>
      <c r="AAQ266" s="10"/>
      <c r="AAR266" s="10"/>
      <c r="AAS266" s="10"/>
      <c r="AAT266" s="10"/>
      <c r="AAU266" s="10"/>
      <c r="AAV266" s="10"/>
      <c r="AAW266" s="10"/>
      <c r="AAX266" s="10"/>
      <c r="AAY266" s="10"/>
      <c r="AAZ266" s="10"/>
      <c r="ABA266" s="10"/>
      <c r="ABB266" s="10"/>
      <c r="ABC266" s="10"/>
      <c r="ABD266" s="10"/>
      <c r="ABE266" s="10"/>
      <c r="ABF266" s="10"/>
      <c r="ABG266" s="10"/>
      <c r="ABH266" s="10"/>
      <c r="ABI266" s="10"/>
      <c r="ABJ266" s="10"/>
      <c r="ABK266" s="10"/>
      <c r="ABL266" s="10"/>
      <c r="ABM266" s="10"/>
      <c r="ABN266" s="10"/>
      <c r="ABO266" s="10"/>
      <c r="ABP266" s="10"/>
      <c r="ABQ266" s="10"/>
      <c r="ABR266" s="10"/>
      <c r="ABS266" s="10"/>
      <c r="ABT266" s="10"/>
      <c r="ABU266" s="10"/>
      <c r="ABV266" s="10"/>
      <c r="ABW266" s="10"/>
      <c r="ABX266" s="10"/>
      <c r="ABY266" s="10"/>
      <c r="ABZ266" s="10"/>
      <c r="ACA266" s="10"/>
      <c r="ACB266" s="10"/>
      <c r="ACC266" s="10"/>
      <c r="ACD266" s="10"/>
      <c r="ACE266" s="10"/>
      <c r="ACF266" s="10"/>
      <c r="ACG266" s="10"/>
      <c r="ACH266" s="10"/>
      <c r="ACI266" s="10"/>
      <c r="ACJ266" s="10"/>
      <c r="ACK266" s="10"/>
      <c r="ACL266" s="10"/>
      <c r="ACM266" s="10"/>
      <c r="ACN266" s="10"/>
      <c r="ACO266" s="10"/>
      <c r="ACP266" s="10"/>
      <c r="ACQ266" s="10"/>
      <c r="ACR266" s="10"/>
      <c r="ACS266" s="10"/>
      <c r="ACT266" s="10"/>
      <c r="ACU266" s="10"/>
      <c r="ACV266" s="10"/>
      <c r="ACW266" s="10"/>
      <c r="ACX266" s="10"/>
      <c r="ACY266" s="10"/>
      <c r="ACZ266" s="10"/>
      <c r="ADA266" s="10"/>
      <c r="ADB266" s="10"/>
      <c r="ADC266" s="10"/>
      <c r="ADD266" s="10"/>
      <c r="ADE266" s="10"/>
      <c r="ADF266" s="10"/>
      <c r="ADG266" s="10"/>
      <c r="ADH266" s="10"/>
      <c r="ADI266" s="10"/>
      <c r="ADJ266" s="10"/>
      <c r="ADK266" s="10"/>
      <c r="ADL266" s="10"/>
      <c r="ADM266" s="10"/>
      <c r="ADN266" s="10"/>
      <c r="ADO266" s="10"/>
      <c r="ADP266" s="10"/>
      <c r="ADQ266" s="10"/>
      <c r="ADR266" s="10"/>
      <c r="ADS266" s="10"/>
      <c r="ADT266" s="10"/>
      <c r="ADU266" s="10"/>
      <c r="ADV266" s="10"/>
      <c r="ADW266" s="10"/>
      <c r="ADX266" s="10"/>
      <c r="ADY266" s="10"/>
      <c r="ADZ266" s="10"/>
      <c r="AEA266" s="10"/>
      <c r="AEB266" s="10"/>
      <c r="AEC266" s="10"/>
      <c r="AED266" s="10"/>
      <c r="AEE266" s="10"/>
      <c r="AEF266" s="10"/>
      <c r="AEG266" s="10"/>
      <c r="AEH266" s="10"/>
      <c r="AEI266" s="10"/>
      <c r="AEJ266" s="10"/>
      <c r="AEK266" s="10"/>
      <c r="AEL266" s="10"/>
      <c r="AEM266" s="10"/>
      <c r="AEN266" s="10"/>
      <c r="AEO266" s="10"/>
      <c r="AEP266" s="10"/>
      <c r="AEQ266" s="10"/>
      <c r="AER266" s="10"/>
      <c r="AES266" s="10"/>
      <c r="AET266" s="10"/>
      <c r="AEU266" s="10"/>
      <c r="AEV266" s="10"/>
      <c r="AEW266" s="10"/>
      <c r="AEX266" s="10"/>
      <c r="AEY266" s="10"/>
      <c r="AEZ266" s="10"/>
      <c r="AFA266" s="10"/>
      <c r="AFB266" s="10"/>
      <c r="AFC266" s="10"/>
      <c r="AFD266" s="10"/>
      <c r="AFE266" s="10"/>
      <c r="AFF266" s="10"/>
      <c r="AFG266" s="10"/>
      <c r="AFH266" s="10"/>
      <c r="AFI266" s="10"/>
      <c r="AFJ266" s="10"/>
      <c r="AFK266" s="10"/>
      <c r="AFL266" s="10"/>
      <c r="AFM266" s="10"/>
      <c r="AFN266" s="10"/>
      <c r="AFO266" s="10"/>
      <c r="AFP266" s="10"/>
      <c r="AFQ266" s="10"/>
      <c r="AFR266" s="10"/>
      <c r="AFS266" s="10"/>
      <c r="AFT266" s="10"/>
      <c r="AFU266" s="10"/>
      <c r="AFV266" s="10"/>
      <c r="AFW266" s="10"/>
      <c r="AFX266" s="10"/>
      <c r="AFY266" s="10"/>
      <c r="AFZ266" s="10"/>
      <c r="AGA266" s="10"/>
      <c r="AGB266" s="10"/>
      <c r="AGC266" s="10"/>
      <c r="AGD266" s="10"/>
      <c r="AGE266" s="10"/>
      <c r="AGF266" s="10"/>
      <c r="AGG266" s="10"/>
      <c r="AGH266" s="10"/>
      <c r="AGI266" s="10"/>
      <c r="AGJ266" s="10"/>
      <c r="AGK266" s="10"/>
      <c r="AGL266" s="10"/>
      <c r="AGM266" s="10"/>
      <c r="AGN266" s="10"/>
      <c r="AGO266" s="10"/>
      <c r="AGP266" s="10"/>
      <c r="AGQ266" s="10"/>
      <c r="AGR266" s="10"/>
      <c r="AGS266" s="10"/>
      <c r="AGT266" s="10"/>
      <c r="AGU266" s="10"/>
      <c r="AGV266" s="10"/>
      <c r="AGW266" s="10"/>
      <c r="AGX266" s="10"/>
      <c r="AGY266" s="10"/>
      <c r="AGZ266" s="10"/>
      <c r="AHA266" s="10"/>
      <c r="AHB266" s="10"/>
      <c r="AHC266" s="10"/>
      <c r="AHD266" s="10"/>
      <c r="AHE266" s="10"/>
      <c r="AHF266" s="10"/>
      <c r="AHG266" s="10"/>
      <c r="AHH266" s="10"/>
      <c r="AHI266" s="10"/>
      <c r="AHJ266" s="10"/>
      <c r="AHK266" s="10"/>
      <c r="AHL266" s="10"/>
      <c r="AHM266" s="10"/>
      <c r="AHN266" s="10"/>
      <c r="AHO266" s="10"/>
      <c r="AHP266" s="10"/>
      <c r="AHQ266" s="10"/>
      <c r="AHR266" s="10"/>
      <c r="AHS266" s="10"/>
      <c r="AHT266" s="10"/>
      <c r="AHU266" s="10"/>
      <c r="AHV266" s="10"/>
      <c r="AHW266" s="10"/>
      <c r="AHX266" s="10"/>
      <c r="AHY266" s="10"/>
      <c r="AHZ266" s="10"/>
      <c r="AIA266" s="10"/>
      <c r="AIB266" s="10"/>
      <c r="AIC266" s="10"/>
      <c r="AID266" s="10"/>
      <c r="AIE266" s="10"/>
      <c r="AIF266" s="10"/>
      <c r="AIG266" s="10"/>
      <c r="AIH266" s="10"/>
      <c r="AII266" s="10"/>
      <c r="AIJ266" s="10"/>
      <c r="AIK266" s="10"/>
      <c r="AIL266" s="10"/>
      <c r="AIM266" s="10"/>
      <c r="AIN266" s="10"/>
      <c r="AIO266" s="10"/>
      <c r="AIP266" s="10"/>
      <c r="AIQ266" s="10"/>
      <c r="AIR266" s="10"/>
      <c r="AIS266" s="10"/>
      <c r="AIT266" s="10"/>
      <c r="AIU266" s="10"/>
      <c r="AIV266" s="10"/>
      <c r="AIW266" s="10"/>
      <c r="AIX266" s="10"/>
      <c r="AIY266" s="10"/>
      <c r="AIZ266" s="10"/>
      <c r="AJA266" s="10"/>
      <c r="AJB266" s="10"/>
      <c r="AJC266" s="10"/>
      <c r="AJD266" s="10"/>
      <c r="AJE266" s="10"/>
      <c r="AJF266" s="10"/>
      <c r="AJG266" s="10"/>
      <c r="AJH266" s="10"/>
      <c r="AJI266" s="10"/>
      <c r="AJJ266" s="10"/>
      <c r="AJK266" s="10"/>
      <c r="AJL266" s="10"/>
      <c r="AJM266" s="10"/>
      <c r="AJN266" s="10"/>
      <c r="AJO266" s="10"/>
      <c r="AJP266" s="10"/>
      <c r="AJQ266" s="10"/>
      <c r="AJR266" s="10"/>
      <c r="AJS266" s="10"/>
      <c r="AJT266" s="10"/>
      <c r="AJU266" s="10"/>
      <c r="AJV266" s="10"/>
      <c r="AJW266" s="10"/>
      <c r="AJX266" s="10"/>
      <c r="AJY266" s="10"/>
      <c r="AJZ266" s="10"/>
      <c r="AKA266" s="10"/>
      <c r="AKB266" s="10"/>
      <c r="AKC266" s="10"/>
      <c r="AKD266" s="10"/>
      <c r="AKE266" s="10"/>
      <c r="AKF266" s="10"/>
      <c r="AKG266" s="10"/>
      <c r="AKH266" s="10"/>
      <c r="AKI266" s="10"/>
      <c r="AKJ266" s="10"/>
      <c r="AKK266" s="10"/>
      <c r="AKL266" s="10"/>
      <c r="AKM266" s="10"/>
      <c r="AKN266" s="10"/>
      <c r="AKO266" s="10"/>
      <c r="AKP266" s="10"/>
      <c r="AKQ266" s="10"/>
      <c r="AKR266" s="10"/>
      <c r="AKS266" s="10"/>
      <c r="AKT266" s="10"/>
      <c r="AKU266" s="10"/>
      <c r="AKV266" s="10"/>
      <c r="AKW266" s="10"/>
      <c r="AKX266" s="10"/>
      <c r="AKY266" s="10"/>
      <c r="AKZ266" s="10"/>
      <c r="ALA266" s="10"/>
      <c r="ALB266" s="10"/>
      <c r="ALC266" s="10"/>
      <c r="ALD266" s="10"/>
      <c r="ALE266" s="10"/>
      <c r="ALF266" s="10"/>
      <c r="ALG266" s="10"/>
      <c r="ALH266" s="10"/>
      <c r="ALI266" s="10"/>
      <c r="ALJ266" s="10"/>
      <c r="ALK266" s="10"/>
      <c r="ALL266" s="10"/>
      <c r="ALM266" s="10"/>
      <c r="ALN266" s="10"/>
      <c r="ALO266" s="10"/>
      <c r="ALP266" s="10"/>
      <c r="ALQ266" s="10"/>
      <c r="ALR266" s="10"/>
      <c r="ALS266" s="10"/>
      <c r="ALT266" s="10"/>
      <c r="ALU266" s="10"/>
      <c r="ALV266" s="10"/>
      <c r="ALW266" s="10"/>
      <c r="ALX266" s="10"/>
      <c r="ALY266" s="10"/>
      <c r="ALZ266" s="10"/>
      <c r="AMA266" s="10"/>
      <c r="AMB266" s="10"/>
      <c r="AMC266" s="10"/>
      <c r="AMD266" s="10"/>
      <c r="AME266" s="10"/>
      <c r="AMF266" s="10"/>
      <c r="AMG266" s="10"/>
      <c r="AMH266" s="10"/>
      <c r="AMI266" s="10"/>
      <c r="AMJ266" s="10"/>
    </row>
    <row r="267" spans="1:1029" customFormat="1" ht="14.1" customHeight="1">
      <c r="A267" s="8" t="str">
        <f t="shared" si="47"/>
        <v>SubjectMatter</v>
      </c>
      <c r="B267" s="9" t="s">
        <v>220</v>
      </c>
      <c r="C267" s="8"/>
      <c r="D267" s="8"/>
      <c r="E267" s="8"/>
      <c r="F267" s="8" t="str">
        <f t="shared" si="48"/>
        <v>Purpose. Subject Matter Text. Text</v>
      </c>
      <c r="G267" s="8"/>
      <c r="H267" s="8" t="s">
        <v>227</v>
      </c>
      <c r="I267" s="8"/>
      <c r="J267" s="8" t="s">
        <v>492</v>
      </c>
      <c r="K267" s="8" t="s">
        <v>215</v>
      </c>
      <c r="L267" s="8" t="str">
        <f t="shared" si="49"/>
        <v>Subject Matter Text</v>
      </c>
      <c r="M267" s="8" t="s">
        <v>215</v>
      </c>
      <c r="N267" s="8"/>
      <c r="O267" s="8" t="str">
        <f t="shared" si="50"/>
        <v>Text. Type</v>
      </c>
      <c r="P267" s="8"/>
      <c r="Q267" s="8"/>
      <c r="R267" s="8" t="s">
        <v>213</v>
      </c>
      <c r="S267" s="8"/>
      <c r="T267" s="8"/>
      <c r="U267" s="8"/>
      <c r="V267" s="8"/>
      <c r="W267" s="8"/>
      <c r="X267" s="10"/>
      <c r="Y267" s="8" t="s">
        <v>211</v>
      </c>
      <c r="Z267" s="8"/>
      <c r="AA267" s="44">
        <v>43314</v>
      </c>
      <c r="AB267" s="23"/>
      <c r="AC267" s="23"/>
      <c r="AD267" s="23"/>
      <c r="AE267" s="23"/>
      <c r="AF267" s="23"/>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c r="HP267" s="10"/>
      <c r="HQ267" s="10"/>
      <c r="HR267" s="10"/>
      <c r="HS267" s="10"/>
      <c r="HT267" s="10"/>
      <c r="HU267" s="10"/>
      <c r="HV267" s="10"/>
      <c r="HW267" s="10"/>
      <c r="HX267" s="10"/>
      <c r="HY267" s="10"/>
      <c r="HZ267" s="10"/>
      <c r="IA267" s="10"/>
      <c r="IB267" s="10"/>
      <c r="IC267" s="10"/>
      <c r="ID267" s="10"/>
      <c r="IE267" s="10"/>
      <c r="IF267" s="10"/>
      <c r="IG267" s="10"/>
      <c r="IH267" s="10"/>
      <c r="II267" s="10"/>
      <c r="IJ267" s="10"/>
      <c r="IK267" s="10"/>
      <c r="IL267" s="10"/>
      <c r="IM267" s="10"/>
      <c r="IN267" s="10"/>
      <c r="IO267" s="10"/>
      <c r="IP267" s="10"/>
      <c r="IQ267" s="10"/>
      <c r="IR267" s="10"/>
      <c r="IS267" s="10"/>
      <c r="IT267" s="10"/>
      <c r="IU267" s="10"/>
      <c r="IV267" s="10"/>
      <c r="IW267" s="10"/>
      <c r="IX267" s="10"/>
      <c r="IY267" s="10"/>
      <c r="IZ267" s="10"/>
      <c r="JA267" s="10"/>
      <c r="JB267" s="10"/>
      <c r="JC267" s="10"/>
      <c r="JD267" s="10"/>
      <c r="JE267" s="10"/>
      <c r="JF267" s="10"/>
      <c r="JG267" s="10"/>
      <c r="JH267" s="10"/>
      <c r="JI267" s="10"/>
      <c r="JJ267" s="10"/>
      <c r="JK267" s="10"/>
      <c r="JL267" s="10"/>
      <c r="JM267" s="10"/>
      <c r="JN267" s="10"/>
      <c r="JO267" s="10"/>
      <c r="JP267" s="10"/>
      <c r="JQ267" s="10"/>
      <c r="JR267" s="10"/>
      <c r="JS267" s="10"/>
      <c r="JT267" s="10"/>
      <c r="JU267" s="10"/>
      <c r="JV267" s="10"/>
      <c r="JW267" s="10"/>
      <c r="JX267" s="10"/>
      <c r="JY267" s="10"/>
      <c r="JZ267" s="10"/>
      <c r="KA267" s="10"/>
      <c r="KB267" s="10"/>
      <c r="KC267" s="10"/>
      <c r="KD267" s="10"/>
      <c r="KE267" s="10"/>
      <c r="KF267" s="10"/>
      <c r="KG267" s="10"/>
      <c r="KH267" s="10"/>
      <c r="KI267" s="10"/>
      <c r="KJ267" s="10"/>
      <c r="KK267" s="10"/>
      <c r="KL267" s="10"/>
      <c r="KM267" s="10"/>
      <c r="KN267" s="10"/>
      <c r="KO267" s="10"/>
      <c r="KP267" s="10"/>
      <c r="KQ267" s="10"/>
      <c r="KR267" s="10"/>
      <c r="KS267" s="10"/>
      <c r="KT267" s="10"/>
      <c r="KU267" s="10"/>
      <c r="KV267" s="10"/>
      <c r="KW267" s="10"/>
      <c r="KX267" s="10"/>
      <c r="KY267" s="10"/>
      <c r="KZ267" s="10"/>
      <c r="LA267" s="10"/>
      <c r="LB267" s="10"/>
      <c r="LC267" s="10"/>
      <c r="LD267" s="10"/>
      <c r="LE267" s="10"/>
      <c r="LF267" s="10"/>
      <c r="LG267" s="10"/>
      <c r="LH267" s="10"/>
      <c r="LI267" s="10"/>
      <c r="LJ267" s="10"/>
      <c r="LK267" s="10"/>
      <c r="LL267" s="10"/>
      <c r="LM267" s="10"/>
      <c r="LN267" s="10"/>
      <c r="LO267" s="10"/>
      <c r="LP267" s="10"/>
      <c r="LQ267" s="10"/>
      <c r="LR267" s="10"/>
      <c r="LS267" s="10"/>
      <c r="LT267" s="10"/>
      <c r="LU267" s="10"/>
      <c r="LV267" s="10"/>
      <c r="LW267" s="10"/>
      <c r="LX267" s="10"/>
      <c r="LY267" s="10"/>
      <c r="LZ267" s="10"/>
      <c r="MA267" s="10"/>
      <c r="MB267" s="10"/>
      <c r="MC267" s="10"/>
      <c r="MD267" s="10"/>
      <c r="ME267" s="10"/>
      <c r="MF267" s="10"/>
      <c r="MG267" s="10"/>
      <c r="MH267" s="10"/>
      <c r="MI267" s="10"/>
      <c r="MJ267" s="10"/>
      <c r="MK267" s="10"/>
      <c r="ML267" s="10"/>
      <c r="MM267" s="10"/>
      <c r="MN267" s="10"/>
      <c r="MO267" s="10"/>
      <c r="MP267" s="10"/>
      <c r="MQ267" s="10"/>
      <c r="MR267" s="10"/>
      <c r="MS267" s="10"/>
      <c r="MT267" s="10"/>
      <c r="MU267" s="10"/>
      <c r="MV267" s="10"/>
      <c r="MW267" s="10"/>
      <c r="MX267" s="10"/>
      <c r="MY267" s="10"/>
      <c r="MZ267" s="10"/>
      <c r="NA267" s="10"/>
      <c r="NB267" s="10"/>
      <c r="NC267" s="10"/>
      <c r="ND267" s="10"/>
      <c r="NE267" s="10"/>
      <c r="NF267" s="10"/>
      <c r="NG267" s="10"/>
      <c r="NH267" s="10"/>
      <c r="NI267" s="10"/>
      <c r="NJ267" s="10"/>
      <c r="NK267" s="10"/>
      <c r="NL267" s="10"/>
      <c r="NM267" s="10"/>
      <c r="NN267" s="10"/>
      <c r="NO267" s="10"/>
      <c r="NP267" s="10"/>
      <c r="NQ267" s="10"/>
      <c r="NR267" s="10"/>
      <c r="NS267" s="10"/>
      <c r="NT267" s="10"/>
      <c r="NU267" s="10"/>
      <c r="NV267" s="10"/>
      <c r="NW267" s="10"/>
      <c r="NX267" s="10"/>
      <c r="NY267" s="10"/>
      <c r="NZ267" s="10"/>
      <c r="OA267" s="10"/>
      <c r="OB267" s="10"/>
      <c r="OC267" s="10"/>
      <c r="OD267" s="10"/>
      <c r="OE267" s="10"/>
      <c r="OF267" s="10"/>
      <c r="OG267" s="10"/>
      <c r="OH267" s="10"/>
      <c r="OI267" s="10"/>
      <c r="OJ267" s="10"/>
      <c r="OK267" s="10"/>
      <c r="OL267" s="10"/>
      <c r="OM267" s="10"/>
      <c r="ON267" s="10"/>
      <c r="OO267" s="10"/>
      <c r="OP267" s="10"/>
      <c r="OQ267" s="10"/>
      <c r="OR267" s="10"/>
      <c r="OS267" s="10"/>
      <c r="OT267" s="10"/>
      <c r="OU267" s="10"/>
      <c r="OV267" s="10"/>
      <c r="OW267" s="10"/>
      <c r="OX267" s="10"/>
      <c r="OY267" s="10"/>
      <c r="OZ267" s="10"/>
      <c r="PA267" s="10"/>
      <c r="PB267" s="10"/>
      <c r="PC267" s="10"/>
      <c r="PD267" s="10"/>
      <c r="PE267" s="10"/>
      <c r="PF267" s="10"/>
      <c r="PG267" s="10"/>
      <c r="PH267" s="10"/>
      <c r="PI267" s="10"/>
      <c r="PJ267" s="10"/>
      <c r="PK267" s="10"/>
      <c r="PL267" s="10"/>
      <c r="PM267" s="10"/>
      <c r="PN267" s="10"/>
      <c r="PO267" s="10"/>
      <c r="PP267" s="10"/>
      <c r="PQ267" s="10"/>
      <c r="PR267" s="10"/>
      <c r="PS267" s="10"/>
      <c r="PT267" s="10"/>
      <c r="PU267" s="10"/>
      <c r="PV267" s="10"/>
      <c r="PW267" s="10"/>
      <c r="PX267" s="10"/>
      <c r="PY267" s="10"/>
      <c r="PZ267" s="10"/>
      <c r="QA267" s="10"/>
      <c r="QB267" s="10"/>
      <c r="QC267" s="10"/>
      <c r="QD267" s="10"/>
      <c r="QE267" s="10"/>
      <c r="QF267" s="10"/>
      <c r="QG267" s="10"/>
      <c r="QH267" s="10"/>
      <c r="QI267" s="10"/>
      <c r="QJ267" s="10"/>
      <c r="QK267" s="10"/>
      <c r="QL267" s="10"/>
      <c r="QM267" s="10"/>
      <c r="QN267" s="10"/>
      <c r="QO267" s="10"/>
      <c r="QP267" s="10"/>
      <c r="QQ267" s="10"/>
      <c r="QR267" s="10"/>
      <c r="QS267" s="10"/>
      <c r="QT267" s="10"/>
      <c r="QU267" s="10"/>
      <c r="QV267" s="10"/>
      <c r="QW267" s="10"/>
      <c r="QX267" s="10"/>
      <c r="QY267" s="10"/>
      <c r="QZ267" s="10"/>
      <c r="RA267" s="10"/>
      <c r="RB267" s="10"/>
      <c r="RC267" s="10"/>
      <c r="RD267" s="10"/>
      <c r="RE267" s="10"/>
      <c r="RF267" s="10"/>
      <c r="RG267" s="10"/>
      <c r="RH267" s="10"/>
      <c r="RI267" s="10"/>
      <c r="RJ267" s="10"/>
      <c r="RK267" s="10"/>
      <c r="RL267" s="10"/>
      <c r="RM267" s="10"/>
      <c r="RN267" s="10"/>
      <c r="RO267" s="10"/>
      <c r="RP267" s="10"/>
      <c r="RQ267" s="10"/>
      <c r="RR267" s="10"/>
      <c r="RS267" s="10"/>
      <c r="RT267" s="10"/>
      <c r="RU267" s="10"/>
      <c r="RV267" s="10"/>
      <c r="RW267" s="10"/>
      <c r="RX267" s="10"/>
      <c r="RY267" s="10"/>
      <c r="RZ267" s="10"/>
      <c r="SA267" s="10"/>
      <c r="SB267" s="10"/>
      <c r="SC267" s="10"/>
      <c r="SD267" s="10"/>
      <c r="SE267" s="10"/>
      <c r="SF267" s="10"/>
      <c r="SG267" s="10"/>
      <c r="SH267" s="10"/>
      <c r="SI267" s="10"/>
      <c r="SJ267" s="10"/>
      <c r="SK267" s="10"/>
      <c r="SL267" s="10"/>
      <c r="SM267" s="10"/>
      <c r="SN267" s="10"/>
      <c r="SO267" s="10"/>
      <c r="SP267" s="10"/>
      <c r="SQ267" s="10"/>
      <c r="SR267" s="10"/>
      <c r="SS267" s="10"/>
      <c r="ST267" s="10"/>
      <c r="SU267" s="10"/>
      <c r="SV267" s="10"/>
      <c r="SW267" s="10"/>
      <c r="SX267" s="10"/>
      <c r="SY267" s="10"/>
      <c r="SZ267" s="10"/>
      <c r="TA267" s="10"/>
      <c r="TB267" s="10"/>
      <c r="TC267" s="10"/>
      <c r="TD267" s="10"/>
      <c r="TE267" s="10"/>
      <c r="TF267" s="10"/>
      <c r="TG267" s="10"/>
      <c r="TH267" s="10"/>
      <c r="TI267" s="10"/>
      <c r="TJ267" s="10"/>
      <c r="TK267" s="10"/>
      <c r="TL267" s="10"/>
      <c r="TM267" s="10"/>
      <c r="TN267" s="10"/>
      <c r="TO267" s="10"/>
      <c r="TP267" s="10"/>
      <c r="TQ267" s="10"/>
      <c r="TR267" s="10"/>
      <c r="TS267" s="10"/>
      <c r="TT267" s="10"/>
      <c r="TU267" s="10"/>
      <c r="TV267" s="10"/>
      <c r="TW267" s="10"/>
      <c r="TX267" s="10"/>
      <c r="TY267" s="10"/>
      <c r="TZ267" s="10"/>
      <c r="UA267" s="10"/>
      <c r="UB267" s="10"/>
      <c r="UC267" s="10"/>
      <c r="UD267" s="10"/>
      <c r="UE267" s="10"/>
      <c r="UF267" s="10"/>
      <c r="UG267" s="10"/>
      <c r="UH267" s="10"/>
      <c r="UI267" s="10"/>
      <c r="UJ267" s="10"/>
      <c r="UK267" s="10"/>
      <c r="UL267" s="10"/>
      <c r="UM267" s="10"/>
      <c r="UN267" s="10"/>
      <c r="UO267" s="10"/>
      <c r="UP267" s="10"/>
      <c r="UQ267" s="10"/>
      <c r="UR267" s="10"/>
      <c r="US267" s="10"/>
      <c r="UT267" s="10"/>
      <c r="UU267" s="10"/>
      <c r="UV267" s="10"/>
      <c r="UW267" s="10"/>
      <c r="UX267" s="10"/>
      <c r="UY267" s="10"/>
      <c r="UZ267" s="10"/>
      <c r="VA267" s="10"/>
      <c r="VB267" s="10"/>
      <c r="VC267" s="10"/>
      <c r="VD267" s="10"/>
      <c r="VE267" s="10"/>
      <c r="VF267" s="10"/>
      <c r="VG267" s="10"/>
      <c r="VH267" s="10"/>
      <c r="VI267" s="10"/>
      <c r="VJ267" s="10"/>
      <c r="VK267" s="10"/>
      <c r="VL267" s="10"/>
      <c r="VM267" s="10"/>
      <c r="VN267" s="10"/>
      <c r="VO267" s="10"/>
      <c r="VP267" s="10"/>
      <c r="VQ267" s="10"/>
      <c r="VR267" s="10"/>
      <c r="VS267" s="10"/>
      <c r="VT267" s="10"/>
      <c r="VU267" s="10"/>
      <c r="VV267" s="10"/>
      <c r="VW267" s="10"/>
      <c r="VX267" s="10"/>
      <c r="VY267" s="10"/>
      <c r="VZ267" s="10"/>
      <c r="WA267" s="10"/>
      <c r="WB267" s="10"/>
      <c r="WC267" s="10"/>
      <c r="WD267" s="10"/>
      <c r="WE267" s="10"/>
      <c r="WF267" s="10"/>
      <c r="WG267" s="10"/>
      <c r="WH267" s="10"/>
      <c r="WI267" s="10"/>
      <c r="WJ267" s="10"/>
      <c r="WK267" s="10"/>
      <c r="WL267" s="10"/>
      <c r="WM267" s="10"/>
      <c r="WN267" s="10"/>
      <c r="WO267" s="10"/>
      <c r="WP267" s="10"/>
      <c r="WQ267" s="10"/>
      <c r="WR267" s="10"/>
      <c r="WS267" s="10"/>
      <c r="WT267" s="10"/>
      <c r="WU267" s="10"/>
      <c r="WV267" s="10"/>
      <c r="WW267" s="10"/>
      <c r="WX267" s="10"/>
      <c r="WY267" s="10"/>
      <c r="WZ267" s="10"/>
      <c r="XA267" s="10"/>
      <c r="XB267" s="10"/>
      <c r="XC267" s="10"/>
      <c r="XD267" s="10"/>
      <c r="XE267" s="10"/>
      <c r="XF267" s="10"/>
      <c r="XG267" s="10"/>
      <c r="XH267" s="10"/>
      <c r="XI267" s="10"/>
      <c r="XJ267" s="10"/>
      <c r="XK267" s="10"/>
      <c r="XL267" s="10"/>
      <c r="XM267" s="10"/>
      <c r="XN267" s="10"/>
      <c r="XO267" s="10"/>
      <c r="XP267" s="10"/>
      <c r="XQ267" s="10"/>
      <c r="XR267" s="10"/>
      <c r="XS267" s="10"/>
      <c r="XT267" s="10"/>
      <c r="XU267" s="10"/>
      <c r="XV267" s="10"/>
      <c r="XW267" s="10"/>
      <c r="XX267" s="10"/>
      <c r="XY267" s="10"/>
      <c r="XZ267" s="10"/>
      <c r="YA267" s="10"/>
      <c r="YB267" s="10"/>
      <c r="YC267" s="10"/>
      <c r="YD267" s="10"/>
      <c r="YE267" s="10"/>
      <c r="YF267" s="10"/>
      <c r="YG267" s="10"/>
      <c r="YH267" s="10"/>
      <c r="YI267" s="10"/>
      <c r="YJ267" s="10"/>
      <c r="YK267" s="10"/>
      <c r="YL267" s="10"/>
      <c r="YM267" s="10"/>
      <c r="YN267" s="10"/>
      <c r="YO267" s="10"/>
      <c r="YP267" s="10"/>
      <c r="YQ267" s="10"/>
      <c r="YR267" s="10"/>
      <c r="YS267" s="10"/>
      <c r="YT267" s="10"/>
      <c r="YU267" s="10"/>
      <c r="YV267" s="10"/>
      <c r="YW267" s="10"/>
      <c r="YX267" s="10"/>
      <c r="YY267" s="10"/>
      <c r="YZ267" s="10"/>
      <c r="ZA267" s="10"/>
      <c r="ZB267" s="10"/>
      <c r="ZC267" s="10"/>
      <c r="ZD267" s="10"/>
      <c r="ZE267" s="10"/>
      <c r="ZF267" s="10"/>
      <c r="ZG267" s="10"/>
      <c r="ZH267" s="10"/>
      <c r="ZI267" s="10"/>
      <c r="ZJ267" s="10"/>
      <c r="ZK267" s="10"/>
      <c r="ZL267" s="10"/>
      <c r="ZM267" s="10"/>
      <c r="ZN267" s="10"/>
      <c r="ZO267" s="10"/>
      <c r="ZP267" s="10"/>
      <c r="ZQ267" s="10"/>
      <c r="ZR267" s="10"/>
      <c r="ZS267" s="10"/>
      <c r="ZT267" s="10"/>
      <c r="ZU267" s="10"/>
      <c r="ZV267" s="10"/>
      <c r="ZW267" s="10"/>
      <c r="ZX267" s="10"/>
      <c r="ZY267" s="10"/>
      <c r="ZZ267" s="10"/>
      <c r="AAA267" s="10"/>
      <c r="AAB267" s="10"/>
      <c r="AAC267" s="10"/>
      <c r="AAD267" s="10"/>
      <c r="AAE267" s="10"/>
      <c r="AAF267" s="10"/>
      <c r="AAG267" s="10"/>
      <c r="AAH267" s="10"/>
      <c r="AAI267" s="10"/>
      <c r="AAJ267" s="10"/>
      <c r="AAK267" s="10"/>
      <c r="AAL267" s="10"/>
      <c r="AAM267" s="10"/>
      <c r="AAN267" s="10"/>
      <c r="AAO267" s="10"/>
      <c r="AAP267" s="10"/>
      <c r="AAQ267" s="10"/>
      <c r="AAR267" s="10"/>
      <c r="AAS267" s="10"/>
      <c r="AAT267" s="10"/>
      <c r="AAU267" s="10"/>
      <c r="AAV267" s="10"/>
      <c r="AAW267" s="10"/>
      <c r="AAX267" s="10"/>
      <c r="AAY267" s="10"/>
      <c r="AAZ267" s="10"/>
      <c r="ABA267" s="10"/>
      <c r="ABB267" s="10"/>
      <c r="ABC267" s="10"/>
      <c r="ABD267" s="10"/>
      <c r="ABE267" s="10"/>
      <c r="ABF267" s="10"/>
      <c r="ABG267" s="10"/>
      <c r="ABH267" s="10"/>
      <c r="ABI267" s="10"/>
      <c r="ABJ267" s="10"/>
      <c r="ABK267" s="10"/>
      <c r="ABL267" s="10"/>
      <c r="ABM267" s="10"/>
      <c r="ABN267" s="10"/>
      <c r="ABO267" s="10"/>
      <c r="ABP267" s="10"/>
      <c r="ABQ267" s="10"/>
      <c r="ABR267" s="10"/>
      <c r="ABS267" s="10"/>
      <c r="ABT267" s="10"/>
      <c r="ABU267" s="10"/>
      <c r="ABV267" s="10"/>
      <c r="ABW267" s="10"/>
      <c r="ABX267" s="10"/>
      <c r="ABY267" s="10"/>
      <c r="ABZ267" s="10"/>
      <c r="ACA267" s="10"/>
      <c r="ACB267" s="10"/>
      <c r="ACC267" s="10"/>
      <c r="ACD267" s="10"/>
      <c r="ACE267" s="10"/>
      <c r="ACF267" s="10"/>
      <c r="ACG267" s="10"/>
      <c r="ACH267" s="10"/>
      <c r="ACI267" s="10"/>
      <c r="ACJ267" s="10"/>
      <c r="ACK267" s="10"/>
      <c r="ACL267" s="10"/>
      <c r="ACM267" s="10"/>
      <c r="ACN267" s="10"/>
      <c r="ACO267" s="10"/>
      <c r="ACP267" s="10"/>
      <c r="ACQ267" s="10"/>
      <c r="ACR267" s="10"/>
      <c r="ACS267" s="10"/>
      <c r="ACT267" s="10"/>
      <c r="ACU267" s="10"/>
      <c r="ACV267" s="10"/>
      <c r="ACW267" s="10"/>
      <c r="ACX267" s="10"/>
      <c r="ACY267" s="10"/>
      <c r="ACZ267" s="10"/>
      <c r="ADA267" s="10"/>
      <c r="ADB267" s="10"/>
      <c r="ADC267" s="10"/>
      <c r="ADD267" s="10"/>
      <c r="ADE267" s="10"/>
      <c r="ADF267" s="10"/>
      <c r="ADG267" s="10"/>
      <c r="ADH267" s="10"/>
      <c r="ADI267" s="10"/>
      <c r="ADJ267" s="10"/>
      <c r="ADK267" s="10"/>
      <c r="ADL267" s="10"/>
      <c r="ADM267" s="10"/>
      <c r="ADN267" s="10"/>
      <c r="ADO267" s="10"/>
      <c r="ADP267" s="10"/>
      <c r="ADQ267" s="10"/>
      <c r="ADR267" s="10"/>
      <c r="ADS267" s="10"/>
      <c r="ADT267" s="10"/>
      <c r="ADU267" s="10"/>
      <c r="ADV267" s="10"/>
      <c r="ADW267" s="10"/>
      <c r="ADX267" s="10"/>
      <c r="ADY267" s="10"/>
      <c r="ADZ267" s="10"/>
      <c r="AEA267" s="10"/>
      <c r="AEB267" s="10"/>
      <c r="AEC267" s="10"/>
      <c r="AED267" s="10"/>
      <c r="AEE267" s="10"/>
      <c r="AEF267" s="10"/>
      <c r="AEG267" s="10"/>
      <c r="AEH267" s="10"/>
      <c r="AEI267" s="10"/>
      <c r="AEJ267" s="10"/>
      <c r="AEK267" s="10"/>
      <c r="AEL267" s="10"/>
      <c r="AEM267" s="10"/>
      <c r="AEN267" s="10"/>
      <c r="AEO267" s="10"/>
      <c r="AEP267" s="10"/>
      <c r="AEQ267" s="10"/>
      <c r="AER267" s="10"/>
      <c r="AES267" s="10"/>
      <c r="AET267" s="10"/>
      <c r="AEU267" s="10"/>
      <c r="AEV267" s="10"/>
      <c r="AEW267" s="10"/>
      <c r="AEX267" s="10"/>
      <c r="AEY267" s="10"/>
      <c r="AEZ267" s="10"/>
      <c r="AFA267" s="10"/>
      <c r="AFB267" s="10"/>
      <c r="AFC267" s="10"/>
      <c r="AFD267" s="10"/>
      <c r="AFE267" s="10"/>
      <c r="AFF267" s="10"/>
      <c r="AFG267" s="10"/>
      <c r="AFH267" s="10"/>
      <c r="AFI267" s="10"/>
      <c r="AFJ267" s="10"/>
      <c r="AFK267" s="10"/>
      <c r="AFL267" s="10"/>
      <c r="AFM267" s="10"/>
      <c r="AFN267" s="10"/>
      <c r="AFO267" s="10"/>
      <c r="AFP267" s="10"/>
      <c r="AFQ267" s="10"/>
      <c r="AFR267" s="10"/>
      <c r="AFS267" s="10"/>
      <c r="AFT267" s="10"/>
      <c r="AFU267" s="10"/>
      <c r="AFV267" s="10"/>
      <c r="AFW267" s="10"/>
      <c r="AFX267" s="10"/>
      <c r="AFY267" s="10"/>
      <c r="AFZ267" s="10"/>
      <c r="AGA267" s="10"/>
      <c r="AGB267" s="10"/>
      <c r="AGC267" s="10"/>
      <c r="AGD267" s="10"/>
      <c r="AGE267" s="10"/>
      <c r="AGF267" s="10"/>
      <c r="AGG267" s="10"/>
      <c r="AGH267" s="10"/>
      <c r="AGI267" s="10"/>
      <c r="AGJ267" s="10"/>
      <c r="AGK267" s="10"/>
      <c r="AGL267" s="10"/>
      <c r="AGM267" s="10"/>
      <c r="AGN267" s="10"/>
      <c r="AGO267" s="10"/>
      <c r="AGP267" s="10"/>
      <c r="AGQ267" s="10"/>
      <c r="AGR267" s="10"/>
      <c r="AGS267" s="10"/>
      <c r="AGT267" s="10"/>
      <c r="AGU267" s="10"/>
      <c r="AGV267" s="10"/>
      <c r="AGW267" s="10"/>
      <c r="AGX267" s="10"/>
      <c r="AGY267" s="10"/>
      <c r="AGZ267" s="10"/>
      <c r="AHA267" s="10"/>
      <c r="AHB267" s="10"/>
      <c r="AHC267" s="10"/>
      <c r="AHD267" s="10"/>
      <c r="AHE267" s="10"/>
      <c r="AHF267" s="10"/>
      <c r="AHG267" s="10"/>
      <c r="AHH267" s="10"/>
      <c r="AHI267" s="10"/>
      <c r="AHJ267" s="10"/>
      <c r="AHK267" s="10"/>
      <c r="AHL267" s="10"/>
      <c r="AHM267" s="10"/>
      <c r="AHN267" s="10"/>
      <c r="AHO267" s="10"/>
      <c r="AHP267" s="10"/>
      <c r="AHQ267" s="10"/>
      <c r="AHR267" s="10"/>
      <c r="AHS267" s="10"/>
      <c r="AHT267" s="10"/>
      <c r="AHU267" s="10"/>
      <c r="AHV267" s="10"/>
      <c r="AHW267" s="10"/>
      <c r="AHX267" s="10"/>
      <c r="AHY267" s="10"/>
      <c r="AHZ267" s="10"/>
      <c r="AIA267" s="10"/>
      <c r="AIB267" s="10"/>
      <c r="AIC267" s="10"/>
      <c r="AID267" s="10"/>
      <c r="AIE267" s="10"/>
      <c r="AIF267" s="10"/>
      <c r="AIG267" s="10"/>
      <c r="AIH267" s="10"/>
      <c r="AII267" s="10"/>
      <c r="AIJ267" s="10"/>
      <c r="AIK267" s="10"/>
      <c r="AIL267" s="10"/>
      <c r="AIM267" s="10"/>
      <c r="AIN267" s="10"/>
      <c r="AIO267" s="10"/>
      <c r="AIP267" s="10"/>
      <c r="AIQ267" s="10"/>
      <c r="AIR267" s="10"/>
      <c r="AIS267" s="10"/>
      <c r="AIT267" s="10"/>
      <c r="AIU267" s="10"/>
      <c r="AIV267" s="10"/>
      <c r="AIW267" s="10"/>
      <c r="AIX267" s="10"/>
      <c r="AIY267" s="10"/>
      <c r="AIZ267" s="10"/>
      <c r="AJA267" s="10"/>
      <c r="AJB267" s="10"/>
      <c r="AJC267" s="10"/>
      <c r="AJD267" s="10"/>
      <c r="AJE267" s="10"/>
      <c r="AJF267" s="10"/>
      <c r="AJG267" s="10"/>
      <c r="AJH267" s="10"/>
      <c r="AJI267" s="10"/>
      <c r="AJJ267" s="10"/>
      <c r="AJK267" s="10"/>
      <c r="AJL267" s="10"/>
      <c r="AJM267" s="10"/>
      <c r="AJN267" s="10"/>
      <c r="AJO267" s="10"/>
      <c r="AJP267" s="10"/>
      <c r="AJQ267" s="10"/>
      <c r="AJR267" s="10"/>
      <c r="AJS267" s="10"/>
      <c r="AJT267" s="10"/>
      <c r="AJU267" s="10"/>
      <c r="AJV267" s="10"/>
      <c r="AJW267" s="10"/>
      <c r="AJX267" s="10"/>
      <c r="AJY267" s="10"/>
      <c r="AJZ267" s="10"/>
      <c r="AKA267" s="10"/>
      <c r="AKB267" s="10"/>
      <c r="AKC267" s="10"/>
      <c r="AKD267" s="10"/>
      <c r="AKE267" s="10"/>
      <c r="AKF267" s="10"/>
      <c r="AKG267" s="10"/>
      <c r="AKH267" s="10"/>
      <c r="AKI267" s="10"/>
      <c r="AKJ267" s="10"/>
      <c r="AKK267" s="10"/>
      <c r="AKL267" s="10"/>
      <c r="AKM267" s="10"/>
      <c r="AKN267" s="10"/>
      <c r="AKO267" s="10"/>
      <c r="AKP267" s="10"/>
      <c r="AKQ267" s="10"/>
      <c r="AKR267" s="10"/>
      <c r="AKS267" s="10"/>
      <c r="AKT267" s="10"/>
      <c r="AKU267" s="10"/>
      <c r="AKV267" s="10"/>
      <c r="AKW267" s="10"/>
      <c r="AKX267" s="10"/>
      <c r="AKY267" s="10"/>
      <c r="AKZ267" s="10"/>
      <c r="ALA267" s="10"/>
      <c r="ALB267" s="10"/>
      <c r="ALC267" s="10"/>
      <c r="ALD267" s="10"/>
      <c r="ALE267" s="10"/>
      <c r="ALF267" s="10"/>
      <c r="ALG267" s="10"/>
      <c r="ALH267" s="10"/>
      <c r="ALI267" s="10"/>
      <c r="ALJ267" s="10"/>
      <c r="ALK267" s="10"/>
      <c r="ALL267" s="10"/>
      <c r="ALM267" s="10"/>
      <c r="ALN267" s="10"/>
      <c r="ALO267" s="10"/>
      <c r="ALP267" s="10"/>
      <c r="ALQ267" s="10"/>
      <c r="ALR267" s="10"/>
      <c r="ALS267" s="10"/>
      <c r="ALT267" s="10"/>
      <c r="ALU267" s="10"/>
      <c r="ALV267" s="10"/>
      <c r="ALW267" s="10"/>
      <c r="ALX267" s="10"/>
      <c r="ALY267" s="10"/>
      <c r="ALZ267" s="10"/>
      <c r="AMA267" s="10"/>
      <c r="AMB267" s="10"/>
      <c r="AMC267" s="10"/>
      <c r="AMD267" s="10"/>
      <c r="AME267" s="10"/>
      <c r="AMF267" s="10"/>
      <c r="AMG267" s="10"/>
      <c r="AMH267" s="10"/>
      <c r="AMI267" s="10"/>
      <c r="AMJ267" s="10"/>
    </row>
    <row r="268" spans="1:1029" customFormat="1" ht="14.1" customHeight="1">
      <c r="A268" s="8" t="str">
        <f t="shared" si="47"/>
        <v>TotalMagnitudeQuantityQuantity</v>
      </c>
      <c r="B268" s="9" t="s">
        <v>219</v>
      </c>
      <c r="C268" s="8"/>
      <c r="D268" s="8"/>
      <c r="E268" s="8"/>
      <c r="F268" s="8" t="str">
        <f t="shared" si="48"/>
        <v>Purpose. Total Magnitude Quantity Quantity. Quantity</v>
      </c>
      <c r="G268" s="8"/>
      <c r="H268" s="8" t="s">
        <v>227</v>
      </c>
      <c r="I268" s="8"/>
      <c r="J268" s="8" t="s">
        <v>493</v>
      </c>
      <c r="K268" s="8" t="s">
        <v>245</v>
      </c>
      <c r="L268" s="8" t="str">
        <f t="shared" si="49"/>
        <v>Total Magnitude Quantity Quantity</v>
      </c>
      <c r="M268" s="8" t="s">
        <v>245</v>
      </c>
      <c r="N268" s="8"/>
      <c r="O268" s="8" t="str">
        <f t="shared" si="50"/>
        <v>Quantity. Type</v>
      </c>
      <c r="P268" s="8"/>
      <c r="Q268" s="8"/>
      <c r="R268" s="8" t="s">
        <v>213</v>
      </c>
      <c r="S268" s="8"/>
      <c r="T268" s="8"/>
      <c r="U268" s="8"/>
      <c r="V268" s="8"/>
      <c r="W268" s="8"/>
      <c r="X268" s="10" t="s">
        <v>67</v>
      </c>
      <c r="Y268" s="8" t="s">
        <v>211</v>
      </c>
      <c r="Z268" s="8"/>
      <c r="AA268" s="44">
        <v>43314</v>
      </c>
      <c r="AB268" s="23"/>
      <c r="AC268" s="23"/>
      <c r="AD268" s="23"/>
      <c r="AE268" s="23"/>
      <c r="AF268" s="23"/>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c r="HP268" s="10"/>
      <c r="HQ268" s="10"/>
      <c r="HR268" s="10"/>
      <c r="HS268" s="10"/>
      <c r="HT268" s="10"/>
      <c r="HU268" s="10"/>
      <c r="HV268" s="10"/>
      <c r="HW268" s="10"/>
      <c r="HX268" s="10"/>
      <c r="HY268" s="10"/>
      <c r="HZ268" s="10"/>
      <c r="IA268" s="10"/>
      <c r="IB268" s="10"/>
      <c r="IC268" s="10"/>
      <c r="ID268" s="10"/>
      <c r="IE268" s="10"/>
      <c r="IF268" s="10"/>
      <c r="IG268" s="10"/>
      <c r="IH268" s="10"/>
      <c r="II268" s="10"/>
      <c r="IJ268" s="10"/>
      <c r="IK268" s="10"/>
      <c r="IL268" s="10"/>
      <c r="IM268" s="10"/>
      <c r="IN268" s="10"/>
      <c r="IO268" s="10"/>
      <c r="IP268" s="10"/>
      <c r="IQ268" s="10"/>
      <c r="IR268" s="10"/>
      <c r="IS268" s="10"/>
      <c r="IT268" s="10"/>
      <c r="IU268" s="10"/>
      <c r="IV268" s="10"/>
      <c r="IW268" s="10"/>
      <c r="IX268" s="10"/>
      <c r="IY268" s="10"/>
      <c r="IZ268" s="10"/>
      <c r="JA268" s="10"/>
      <c r="JB268" s="10"/>
      <c r="JC268" s="10"/>
      <c r="JD268" s="10"/>
      <c r="JE268" s="10"/>
      <c r="JF268" s="10"/>
      <c r="JG268" s="10"/>
      <c r="JH268" s="10"/>
      <c r="JI268" s="10"/>
      <c r="JJ268" s="10"/>
      <c r="JK268" s="10"/>
      <c r="JL268" s="10"/>
      <c r="JM268" s="10"/>
      <c r="JN268" s="10"/>
      <c r="JO268" s="10"/>
      <c r="JP268" s="10"/>
      <c r="JQ268" s="10"/>
      <c r="JR268" s="10"/>
      <c r="JS268" s="10"/>
      <c r="JT268" s="10"/>
      <c r="JU268" s="10"/>
      <c r="JV268" s="10"/>
      <c r="JW268" s="10"/>
      <c r="JX268" s="10"/>
      <c r="JY268" s="10"/>
      <c r="JZ268" s="10"/>
      <c r="KA268" s="10"/>
      <c r="KB268" s="10"/>
      <c r="KC268" s="10"/>
      <c r="KD268" s="10"/>
      <c r="KE268" s="10"/>
      <c r="KF268" s="10"/>
      <c r="KG268" s="10"/>
      <c r="KH268" s="10"/>
      <c r="KI268" s="10"/>
      <c r="KJ268" s="10"/>
      <c r="KK268" s="10"/>
      <c r="KL268" s="10"/>
      <c r="KM268" s="10"/>
      <c r="KN268" s="10"/>
      <c r="KO268" s="10"/>
      <c r="KP268" s="10"/>
      <c r="KQ268" s="10"/>
      <c r="KR268" s="10"/>
      <c r="KS268" s="10"/>
      <c r="KT268" s="10"/>
      <c r="KU268" s="10"/>
      <c r="KV268" s="10"/>
      <c r="KW268" s="10"/>
      <c r="KX268" s="10"/>
      <c r="KY268" s="10"/>
      <c r="KZ268" s="10"/>
      <c r="LA268" s="10"/>
      <c r="LB268" s="10"/>
      <c r="LC268" s="10"/>
      <c r="LD268" s="10"/>
      <c r="LE268" s="10"/>
      <c r="LF268" s="10"/>
      <c r="LG268" s="10"/>
      <c r="LH268" s="10"/>
      <c r="LI268" s="10"/>
      <c r="LJ268" s="10"/>
      <c r="LK268" s="10"/>
      <c r="LL268" s="10"/>
      <c r="LM268" s="10"/>
      <c r="LN268" s="10"/>
      <c r="LO268" s="10"/>
      <c r="LP268" s="10"/>
      <c r="LQ268" s="10"/>
      <c r="LR268" s="10"/>
      <c r="LS268" s="10"/>
      <c r="LT268" s="10"/>
      <c r="LU268" s="10"/>
      <c r="LV268" s="10"/>
      <c r="LW268" s="10"/>
      <c r="LX268" s="10"/>
      <c r="LY268" s="10"/>
      <c r="LZ268" s="10"/>
      <c r="MA268" s="10"/>
      <c r="MB268" s="10"/>
      <c r="MC268" s="10"/>
      <c r="MD268" s="10"/>
      <c r="ME268" s="10"/>
      <c r="MF268" s="10"/>
      <c r="MG268" s="10"/>
      <c r="MH268" s="10"/>
      <c r="MI268" s="10"/>
      <c r="MJ268" s="10"/>
      <c r="MK268" s="10"/>
      <c r="ML268" s="10"/>
      <c r="MM268" s="10"/>
      <c r="MN268" s="10"/>
      <c r="MO268" s="10"/>
      <c r="MP268" s="10"/>
      <c r="MQ268" s="10"/>
      <c r="MR268" s="10"/>
      <c r="MS268" s="10"/>
      <c r="MT268" s="10"/>
      <c r="MU268" s="10"/>
      <c r="MV268" s="10"/>
      <c r="MW268" s="10"/>
      <c r="MX268" s="10"/>
      <c r="MY268" s="10"/>
      <c r="MZ268" s="10"/>
      <c r="NA268" s="10"/>
      <c r="NB268" s="10"/>
      <c r="NC268" s="10"/>
      <c r="ND268" s="10"/>
      <c r="NE268" s="10"/>
      <c r="NF268" s="10"/>
      <c r="NG268" s="10"/>
      <c r="NH268" s="10"/>
      <c r="NI268" s="10"/>
      <c r="NJ268" s="10"/>
      <c r="NK268" s="10"/>
      <c r="NL268" s="10"/>
      <c r="NM268" s="10"/>
      <c r="NN268" s="10"/>
      <c r="NO268" s="10"/>
      <c r="NP268" s="10"/>
      <c r="NQ268" s="10"/>
      <c r="NR268" s="10"/>
      <c r="NS268" s="10"/>
      <c r="NT268" s="10"/>
      <c r="NU268" s="10"/>
      <c r="NV268" s="10"/>
      <c r="NW268" s="10"/>
      <c r="NX268" s="10"/>
      <c r="NY268" s="10"/>
      <c r="NZ268" s="10"/>
      <c r="OA268" s="10"/>
      <c r="OB268" s="10"/>
      <c r="OC268" s="10"/>
      <c r="OD268" s="10"/>
      <c r="OE268" s="10"/>
      <c r="OF268" s="10"/>
      <c r="OG268" s="10"/>
      <c r="OH268" s="10"/>
      <c r="OI268" s="10"/>
      <c r="OJ268" s="10"/>
      <c r="OK268" s="10"/>
      <c r="OL268" s="10"/>
      <c r="OM268" s="10"/>
      <c r="ON268" s="10"/>
      <c r="OO268" s="10"/>
      <c r="OP268" s="10"/>
      <c r="OQ268" s="10"/>
      <c r="OR268" s="10"/>
      <c r="OS268" s="10"/>
      <c r="OT268" s="10"/>
      <c r="OU268" s="10"/>
      <c r="OV268" s="10"/>
      <c r="OW268" s="10"/>
      <c r="OX268" s="10"/>
      <c r="OY268" s="10"/>
      <c r="OZ268" s="10"/>
      <c r="PA268" s="10"/>
      <c r="PB268" s="10"/>
      <c r="PC268" s="10"/>
      <c r="PD268" s="10"/>
      <c r="PE268" s="10"/>
      <c r="PF268" s="10"/>
      <c r="PG268" s="10"/>
      <c r="PH268" s="10"/>
      <c r="PI268" s="10"/>
      <c r="PJ268" s="10"/>
      <c r="PK268" s="10"/>
      <c r="PL268" s="10"/>
      <c r="PM268" s="10"/>
      <c r="PN268" s="10"/>
      <c r="PO268" s="10"/>
      <c r="PP268" s="10"/>
      <c r="PQ268" s="10"/>
      <c r="PR268" s="10"/>
      <c r="PS268" s="10"/>
      <c r="PT268" s="10"/>
      <c r="PU268" s="10"/>
      <c r="PV268" s="10"/>
      <c r="PW268" s="10"/>
      <c r="PX268" s="10"/>
      <c r="PY268" s="10"/>
      <c r="PZ268" s="10"/>
      <c r="QA268" s="10"/>
      <c r="QB268" s="10"/>
      <c r="QC268" s="10"/>
      <c r="QD268" s="10"/>
      <c r="QE268" s="10"/>
      <c r="QF268" s="10"/>
      <c r="QG268" s="10"/>
      <c r="QH268" s="10"/>
      <c r="QI268" s="10"/>
      <c r="QJ268" s="10"/>
      <c r="QK268" s="10"/>
      <c r="QL268" s="10"/>
      <c r="QM268" s="10"/>
      <c r="QN268" s="10"/>
      <c r="QO268" s="10"/>
      <c r="QP268" s="10"/>
      <c r="QQ268" s="10"/>
      <c r="QR268" s="10"/>
      <c r="QS268" s="10"/>
      <c r="QT268" s="10"/>
      <c r="QU268" s="10"/>
      <c r="QV268" s="10"/>
      <c r="QW268" s="10"/>
      <c r="QX268" s="10"/>
      <c r="QY268" s="10"/>
      <c r="QZ268" s="10"/>
      <c r="RA268" s="10"/>
      <c r="RB268" s="10"/>
      <c r="RC268" s="10"/>
      <c r="RD268" s="10"/>
      <c r="RE268" s="10"/>
      <c r="RF268" s="10"/>
      <c r="RG268" s="10"/>
      <c r="RH268" s="10"/>
      <c r="RI268" s="10"/>
      <c r="RJ268" s="10"/>
      <c r="RK268" s="10"/>
      <c r="RL268" s="10"/>
      <c r="RM268" s="10"/>
      <c r="RN268" s="10"/>
      <c r="RO268" s="10"/>
      <c r="RP268" s="10"/>
      <c r="RQ268" s="10"/>
      <c r="RR268" s="10"/>
      <c r="RS268" s="10"/>
      <c r="RT268" s="10"/>
      <c r="RU268" s="10"/>
      <c r="RV268" s="10"/>
      <c r="RW268" s="10"/>
      <c r="RX268" s="10"/>
      <c r="RY268" s="10"/>
      <c r="RZ268" s="10"/>
      <c r="SA268" s="10"/>
      <c r="SB268" s="10"/>
      <c r="SC268" s="10"/>
      <c r="SD268" s="10"/>
      <c r="SE268" s="10"/>
      <c r="SF268" s="10"/>
      <c r="SG268" s="10"/>
      <c r="SH268" s="10"/>
      <c r="SI268" s="10"/>
      <c r="SJ268" s="10"/>
      <c r="SK268" s="10"/>
      <c r="SL268" s="10"/>
      <c r="SM268" s="10"/>
      <c r="SN268" s="10"/>
      <c r="SO268" s="10"/>
      <c r="SP268" s="10"/>
      <c r="SQ268" s="10"/>
      <c r="SR268" s="10"/>
      <c r="SS268" s="10"/>
      <c r="ST268" s="10"/>
      <c r="SU268" s="10"/>
      <c r="SV268" s="10"/>
      <c r="SW268" s="10"/>
      <c r="SX268" s="10"/>
      <c r="SY268" s="10"/>
      <c r="SZ268" s="10"/>
      <c r="TA268" s="10"/>
      <c r="TB268" s="10"/>
      <c r="TC268" s="10"/>
      <c r="TD268" s="10"/>
      <c r="TE268" s="10"/>
      <c r="TF268" s="10"/>
      <c r="TG268" s="10"/>
      <c r="TH268" s="10"/>
      <c r="TI268" s="10"/>
      <c r="TJ268" s="10"/>
      <c r="TK268" s="10"/>
      <c r="TL268" s="10"/>
      <c r="TM268" s="10"/>
      <c r="TN268" s="10"/>
      <c r="TO268" s="10"/>
      <c r="TP268" s="10"/>
      <c r="TQ268" s="10"/>
      <c r="TR268" s="10"/>
      <c r="TS268" s="10"/>
      <c r="TT268" s="10"/>
      <c r="TU268" s="10"/>
      <c r="TV268" s="10"/>
      <c r="TW268" s="10"/>
      <c r="TX268" s="10"/>
      <c r="TY268" s="10"/>
      <c r="TZ268" s="10"/>
      <c r="UA268" s="10"/>
      <c r="UB268" s="10"/>
      <c r="UC268" s="10"/>
      <c r="UD268" s="10"/>
      <c r="UE268" s="10"/>
      <c r="UF268" s="10"/>
      <c r="UG268" s="10"/>
      <c r="UH268" s="10"/>
      <c r="UI268" s="10"/>
      <c r="UJ268" s="10"/>
      <c r="UK268" s="10"/>
      <c r="UL268" s="10"/>
      <c r="UM268" s="10"/>
      <c r="UN268" s="10"/>
      <c r="UO268" s="10"/>
      <c r="UP268" s="10"/>
      <c r="UQ268" s="10"/>
      <c r="UR268" s="10"/>
      <c r="US268" s="10"/>
      <c r="UT268" s="10"/>
      <c r="UU268" s="10"/>
      <c r="UV268" s="10"/>
      <c r="UW268" s="10"/>
      <c r="UX268" s="10"/>
      <c r="UY268" s="10"/>
      <c r="UZ268" s="10"/>
      <c r="VA268" s="10"/>
      <c r="VB268" s="10"/>
      <c r="VC268" s="10"/>
      <c r="VD268" s="10"/>
      <c r="VE268" s="10"/>
      <c r="VF268" s="10"/>
      <c r="VG268" s="10"/>
      <c r="VH268" s="10"/>
      <c r="VI268" s="10"/>
      <c r="VJ268" s="10"/>
      <c r="VK268" s="10"/>
      <c r="VL268" s="10"/>
      <c r="VM268" s="10"/>
      <c r="VN268" s="10"/>
      <c r="VO268" s="10"/>
      <c r="VP268" s="10"/>
      <c r="VQ268" s="10"/>
      <c r="VR268" s="10"/>
      <c r="VS268" s="10"/>
      <c r="VT268" s="10"/>
      <c r="VU268" s="10"/>
      <c r="VV268" s="10"/>
      <c r="VW268" s="10"/>
      <c r="VX268" s="10"/>
      <c r="VY268" s="10"/>
      <c r="VZ268" s="10"/>
      <c r="WA268" s="10"/>
      <c r="WB268" s="10"/>
      <c r="WC268" s="10"/>
      <c r="WD268" s="10"/>
      <c r="WE268" s="10"/>
      <c r="WF268" s="10"/>
      <c r="WG268" s="10"/>
      <c r="WH268" s="10"/>
      <c r="WI268" s="10"/>
      <c r="WJ268" s="10"/>
      <c r="WK268" s="10"/>
      <c r="WL268" s="10"/>
      <c r="WM268" s="10"/>
      <c r="WN268" s="10"/>
      <c r="WO268" s="10"/>
      <c r="WP268" s="10"/>
      <c r="WQ268" s="10"/>
      <c r="WR268" s="10"/>
      <c r="WS268" s="10"/>
      <c r="WT268" s="10"/>
      <c r="WU268" s="10"/>
      <c r="WV268" s="10"/>
      <c r="WW268" s="10"/>
      <c r="WX268" s="10"/>
      <c r="WY268" s="10"/>
      <c r="WZ268" s="10"/>
      <c r="XA268" s="10"/>
      <c r="XB268" s="10"/>
      <c r="XC268" s="10"/>
      <c r="XD268" s="10"/>
      <c r="XE268" s="10"/>
      <c r="XF268" s="10"/>
      <c r="XG268" s="10"/>
      <c r="XH268" s="10"/>
      <c r="XI268" s="10"/>
      <c r="XJ268" s="10"/>
      <c r="XK268" s="10"/>
      <c r="XL268" s="10"/>
      <c r="XM268" s="10"/>
      <c r="XN268" s="10"/>
      <c r="XO268" s="10"/>
      <c r="XP268" s="10"/>
      <c r="XQ268" s="10"/>
      <c r="XR268" s="10"/>
      <c r="XS268" s="10"/>
      <c r="XT268" s="10"/>
      <c r="XU268" s="10"/>
      <c r="XV268" s="10"/>
      <c r="XW268" s="10"/>
      <c r="XX268" s="10"/>
      <c r="XY268" s="10"/>
      <c r="XZ268" s="10"/>
      <c r="YA268" s="10"/>
      <c r="YB268" s="10"/>
      <c r="YC268" s="10"/>
      <c r="YD268" s="10"/>
      <c r="YE268" s="10"/>
      <c r="YF268" s="10"/>
      <c r="YG268" s="10"/>
      <c r="YH268" s="10"/>
      <c r="YI268" s="10"/>
      <c r="YJ268" s="10"/>
      <c r="YK268" s="10"/>
      <c r="YL268" s="10"/>
      <c r="YM268" s="10"/>
      <c r="YN268" s="10"/>
      <c r="YO268" s="10"/>
      <c r="YP268" s="10"/>
      <c r="YQ268" s="10"/>
      <c r="YR268" s="10"/>
      <c r="YS268" s="10"/>
      <c r="YT268" s="10"/>
      <c r="YU268" s="10"/>
      <c r="YV268" s="10"/>
      <c r="YW268" s="10"/>
      <c r="YX268" s="10"/>
      <c r="YY268" s="10"/>
      <c r="YZ268" s="10"/>
      <c r="ZA268" s="10"/>
      <c r="ZB268" s="10"/>
      <c r="ZC268" s="10"/>
      <c r="ZD268" s="10"/>
      <c r="ZE268" s="10"/>
      <c r="ZF268" s="10"/>
      <c r="ZG268" s="10"/>
      <c r="ZH268" s="10"/>
      <c r="ZI268" s="10"/>
      <c r="ZJ268" s="10"/>
      <c r="ZK268" s="10"/>
      <c r="ZL268" s="10"/>
      <c r="ZM268" s="10"/>
      <c r="ZN268" s="10"/>
      <c r="ZO268" s="10"/>
      <c r="ZP268" s="10"/>
      <c r="ZQ268" s="10"/>
      <c r="ZR268" s="10"/>
      <c r="ZS268" s="10"/>
      <c r="ZT268" s="10"/>
      <c r="ZU268" s="10"/>
      <c r="ZV268" s="10"/>
      <c r="ZW268" s="10"/>
      <c r="ZX268" s="10"/>
      <c r="ZY268" s="10"/>
      <c r="ZZ268" s="10"/>
      <c r="AAA268" s="10"/>
      <c r="AAB268" s="10"/>
      <c r="AAC268" s="10"/>
      <c r="AAD268" s="10"/>
      <c r="AAE268" s="10"/>
      <c r="AAF268" s="10"/>
      <c r="AAG268" s="10"/>
      <c r="AAH268" s="10"/>
      <c r="AAI268" s="10"/>
      <c r="AAJ268" s="10"/>
      <c r="AAK268" s="10"/>
      <c r="AAL268" s="10"/>
      <c r="AAM268" s="10"/>
      <c r="AAN268" s="10"/>
      <c r="AAO268" s="10"/>
      <c r="AAP268" s="10"/>
      <c r="AAQ268" s="10"/>
      <c r="AAR268" s="10"/>
      <c r="AAS268" s="10"/>
      <c r="AAT268" s="10"/>
      <c r="AAU268" s="10"/>
      <c r="AAV268" s="10"/>
      <c r="AAW268" s="10"/>
      <c r="AAX268" s="10"/>
      <c r="AAY268" s="10"/>
      <c r="AAZ268" s="10"/>
      <c r="ABA268" s="10"/>
      <c r="ABB268" s="10"/>
      <c r="ABC268" s="10"/>
      <c r="ABD268" s="10"/>
      <c r="ABE268" s="10"/>
      <c r="ABF268" s="10"/>
      <c r="ABG268" s="10"/>
      <c r="ABH268" s="10"/>
      <c r="ABI268" s="10"/>
      <c r="ABJ268" s="10"/>
      <c r="ABK268" s="10"/>
      <c r="ABL268" s="10"/>
      <c r="ABM268" s="10"/>
      <c r="ABN268" s="10"/>
      <c r="ABO268" s="10"/>
      <c r="ABP268" s="10"/>
      <c r="ABQ268" s="10"/>
      <c r="ABR268" s="10"/>
      <c r="ABS268" s="10"/>
      <c r="ABT268" s="10"/>
      <c r="ABU268" s="10"/>
      <c r="ABV268" s="10"/>
      <c r="ABW268" s="10"/>
      <c r="ABX268" s="10"/>
      <c r="ABY268" s="10"/>
      <c r="ABZ268" s="10"/>
      <c r="ACA268" s="10"/>
      <c r="ACB268" s="10"/>
      <c r="ACC268" s="10"/>
      <c r="ACD268" s="10"/>
      <c r="ACE268" s="10"/>
      <c r="ACF268" s="10"/>
      <c r="ACG268" s="10"/>
      <c r="ACH268" s="10"/>
      <c r="ACI268" s="10"/>
      <c r="ACJ268" s="10"/>
      <c r="ACK268" s="10"/>
      <c r="ACL268" s="10"/>
      <c r="ACM268" s="10"/>
      <c r="ACN268" s="10"/>
      <c r="ACO268" s="10"/>
      <c r="ACP268" s="10"/>
      <c r="ACQ268" s="10"/>
      <c r="ACR268" s="10"/>
      <c r="ACS268" s="10"/>
      <c r="ACT268" s="10"/>
      <c r="ACU268" s="10"/>
      <c r="ACV268" s="10"/>
      <c r="ACW268" s="10"/>
      <c r="ACX268" s="10"/>
      <c r="ACY268" s="10"/>
      <c r="ACZ268" s="10"/>
      <c r="ADA268" s="10"/>
      <c r="ADB268" s="10"/>
      <c r="ADC268" s="10"/>
      <c r="ADD268" s="10"/>
      <c r="ADE268" s="10"/>
      <c r="ADF268" s="10"/>
      <c r="ADG268" s="10"/>
      <c r="ADH268" s="10"/>
      <c r="ADI268" s="10"/>
      <c r="ADJ268" s="10"/>
      <c r="ADK268" s="10"/>
      <c r="ADL268" s="10"/>
      <c r="ADM268" s="10"/>
      <c r="ADN268" s="10"/>
      <c r="ADO268" s="10"/>
      <c r="ADP268" s="10"/>
      <c r="ADQ268" s="10"/>
      <c r="ADR268" s="10"/>
      <c r="ADS268" s="10"/>
      <c r="ADT268" s="10"/>
      <c r="ADU268" s="10"/>
      <c r="ADV268" s="10"/>
      <c r="ADW268" s="10"/>
      <c r="ADX268" s="10"/>
      <c r="ADY268" s="10"/>
      <c r="ADZ268" s="10"/>
      <c r="AEA268" s="10"/>
      <c r="AEB268" s="10"/>
      <c r="AEC268" s="10"/>
      <c r="AED268" s="10"/>
      <c r="AEE268" s="10"/>
      <c r="AEF268" s="10"/>
      <c r="AEG268" s="10"/>
      <c r="AEH268" s="10"/>
      <c r="AEI268" s="10"/>
      <c r="AEJ268" s="10"/>
      <c r="AEK268" s="10"/>
      <c r="AEL268" s="10"/>
      <c r="AEM268" s="10"/>
      <c r="AEN268" s="10"/>
      <c r="AEO268" s="10"/>
      <c r="AEP268" s="10"/>
      <c r="AEQ268" s="10"/>
      <c r="AER268" s="10"/>
      <c r="AES268" s="10"/>
      <c r="AET268" s="10"/>
      <c r="AEU268" s="10"/>
      <c r="AEV268" s="10"/>
      <c r="AEW268" s="10"/>
      <c r="AEX268" s="10"/>
      <c r="AEY268" s="10"/>
      <c r="AEZ268" s="10"/>
      <c r="AFA268" s="10"/>
      <c r="AFB268" s="10"/>
      <c r="AFC268" s="10"/>
      <c r="AFD268" s="10"/>
      <c r="AFE268" s="10"/>
      <c r="AFF268" s="10"/>
      <c r="AFG268" s="10"/>
      <c r="AFH268" s="10"/>
      <c r="AFI268" s="10"/>
      <c r="AFJ268" s="10"/>
      <c r="AFK268" s="10"/>
      <c r="AFL268" s="10"/>
      <c r="AFM268" s="10"/>
      <c r="AFN268" s="10"/>
      <c r="AFO268" s="10"/>
      <c r="AFP268" s="10"/>
      <c r="AFQ268" s="10"/>
      <c r="AFR268" s="10"/>
      <c r="AFS268" s="10"/>
      <c r="AFT268" s="10"/>
      <c r="AFU268" s="10"/>
      <c r="AFV268" s="10"/>
      <c r="AFW268" s="10"/>
      <c r="AFX268" s="10"/>
      <c r="AFY268" s="10"/>
      <c r="AFZ268" s="10"/>
      <c r="AGA268" s="10"/>
      <c r="AGB268" s="10"/>
      <c r="AGC268" s="10"/>
      <c r="AGD268" s="10"/>
      <c r="AGE268" s="10"/>
      <c r="AGF268" s="10"/>
      <c r="AGG268" s="10"/>
      <c r="AGH268" s="10"/>
      <c r="AGI268" s="10"/>
      <c r="AGJ268" s="10"/>
      <c r="AGK268" s="10"/>
      <c r="AGL268" s="10"/>
      <c r="AGM268" s="10"/>
      <c r="AGN268" s="10"/>
      <c r="AGO268" s="10"/>
      <c r="AGP268" s="10"/>
      <c r="AGQ268" s="10"/>
      <c r="AGR268" s="10"/>
      <c r="AGS268" s="10"/>
      <c r="AGT268" s="10"/>
      <c r="AGU268" s="10"/>
      <c r="AGV268" s="10"/>
      <c r="AGW268" s="10"/>
      <c r="AGX268" s="10"/>
      <c r="AGY268" s="10"/>
      <c r="AGZ268" s="10"/>
      <c r="AHA268" s="10"/>
      <c r="AHB268" s="10"/>
      <c r="AHC268" s="10"/>
      <c r="AHD268" s="10"/>
      <c r="AHE268" s="10"/>
      <c r="AHF268" s="10"/>
      <c r="AHG268" s="10"/>
      <c r="AHH268" s="10"/>
      <c r="AHI268" s="10"/>
      <c r="AHJ268" s="10"/>
      <c r="AHK268" s="10"/>
      <c r="AHL268" s="10"/>
      <c r="AHM268" s="10"/>
      <c r="AHN268" s="10"/>
      <c r="AHO268" s="10"/>
      <c r="AHP268" s="10"/>
      <c r="AHQ268" s="10"/>
      <c r="AHR268" s="10"/>
      <c r="AHS268" s="10"/>
      <c r="AHT268" s="10"/>
      <c r="AHU268" s="10"/>
      <c r="AHV268" s="10"/>
      <c r="AHW268" s="10"/>
      <c r="AHX268" s="10"/>
      <c r="AHY268" s="10"/>
      <c r="AHZ268" s="10"/>
      <c r="AIA268" s="10"/>
      <c r="AIB268" s="10"/>
      <c r="AIC268" s="10"/>
      <c r="AID268" s="10"/>
      <c r="AIE268" s="10"/>
      <c r="AIF268" s="10"/>
      <c r="AIG268" s="10"/>
      <c r="AIH268" s="10"/>
      <c r="AII268" s="10"/>
      <c r="AIJ268" s="10"/>
      <c r="AIK268" s="10"/>
      <c r="AIL268" s="10"/>
      <c r="AIM268" s="10"/>
      <c r="AIN268" s="10"/>
      <c r="AIO268" s="10"/>
      <c r="AIP268" s="10"/>
      <c r="AIQ268" s="10"/>
      <c r="AIR268" s="10"/>
      <c r="AIS268" s="10"/>
      <c r="AIT268" s="10"/>
      <c r="AIU268" s="10"/>
      <c r="AIV268" s="10"/>
      <c r="AIW268" s="10"/>
      <c r="AIX268" s="10"/>
      <c r="AIY268" s="10"/>
      <c r="AIZ268" s="10"/>
      <c r="AJA268" s="10"/>
      <c r="AJB268" s="10"/>
      <c r="AJC268" s="10"/>
      <c r="AJD268" s="10"/>
      <c r="AJE268" s="10"/>
      <c r="AJF268" s="10"/>
      <c r="AJG268" s="10"/>
      <c r="AJH268" s="10"/>
      <c r="AJI268" s="10"/>
      <c r="AJJ268" s="10"/>
      <c r="AJK268" s="10"/>
      <c r="AJL268" s="10"/>
      <c r="AJM268" s="10"/>
      <c r="AJN268" s="10"/>
      <c r="AJO268" s="10"/>
      <c r="AJP268" s="10"/>
      <c r="AJQ268" s="10"/>
      <c r="AJR268" s="10"/>
      <c r="AJS268" s="10"/>
      <c r="AJT268" s="10"/>
      <c r="AJU268" s="10"/>
      <c r="AJV268" s="10"/>
      <c r="AJW268" s="10"/>
      <c r="AJX268" s="10"/>
      <c r="AJY268" s="10"/>
      <c r="AJZ268" s="10"/>
      <c r="AKA268" s="10"/>
      <c r="AKB268" s="10"/>
      <c r="AKC268" s="10"/>
      <c r="AKD268" s="10"/>
      <c r="AKE268" s="10"/>
      <c r="AKF268" s="10"/>
      <c r="AKG268" s="10"/>
      <c r="AKH268" s="10"/>
      <c r="AKI268" s="10"/>
      <c r="AKJ268" s="10"/>
      <c r="AKK268" s="10"/>
      <c r="AKL268" s="10"/>
      <c r="AKM268" s="10"/>
      <c r="AKN268" s="10"/>
      <c r="AKO268" s="10"/>
      <c r="AKP268" s="10"/>
      <c r="AKQ268" s="10"/>
      <c r="AKR268" s="10"/>
      <c r="AKS268" s="10"/>
      <c r="AKT268" s="10"/>
      <c r="AKU268" s="10"/>
      <c r="AKV268" s="10"/>
      <c r="AKW268" s="10"/>
      <c r="AKX268" s="10"/>
      <c r="AKY268" s="10"/>
      <c r="AKZ268" s="10"/>
      <c r="ALA268" s="10"/>
      <c r="ALB268" s="10"/>
      <c r="ALC268" s="10"/>
      <c r="ALD268" s="10"/>
      <c r="ALE268" s="10"/>
      <c r="ALF268" s="10"/>
      <c r="ALG268" s="10"/>
      <c r="ALH268" s="10"/>
      <c r="ALI268" s="10"/>
      <c r="ALJ268" s="10"/>
      <c r="ALK268" s="10"/>
      <c r="ALL268" s="10"/>
      <c r="ALM268" s="10"/>
      <c r="ALN268" s="10"/>
      <c r="ALO268" s="10"/>
      <c r="ALP268" s="10"/>
      <c r="ALQ268" s="10"/>
      <c r="ALR268" s="10"/>
      <c r="ALS268" s="10"/>
      <c r="ALT268" s="10"/>
      <c r="ALU268" s="10"/>
      <c r="ALV268" s="10"/>
      <c r="ALW268" s="10"/>
      <c r="ALX268" s="10"/>
      <c r="ALY268" s="10"/>
      <c r="ALZ268" s="10"/>
      <c r="AMA268" s="10"/>
      <c r="AMB268" s="10"/>
      <c r="AMC268" s="10"/>
      <c r="AMD268" s="10"/>
      <c r="AME268" s="10"/>
      <c r="AMF268" s="10"/>
      <c r="AMG268" s="10"/>
      <c r="AMH268" s="10"/>
      <c r="AMI268" s="10"/>
      <c r="AMJ268" s="10"/>
    </row>
    <row r="269" spans="1:1029" customFormat="1">
      <c r="A269" s="13" t="str">
        <f>SUBSTITUTE(SUBSTITUTE(CONCATENATE(I269,IF(L269="Identifier","ID",L269))," ",""),"_","")</f>
        <v>hasContractEstimatedDurationPeriod</v>
      </c>
      <c r="B269" s="14" t="s">
        <v>219</v>
      </c>
      <c r="C269" s="13"/>
      <c r="D269" s="13"/>
      <c r="E269" s="13"/>
      <c r="F269" s="13" t="str">
        <f>CONCATENATE( IF(G269="","",CONCATENATE(G269,"_ ")),H269,". ",IF(I269="","",CONCATENATE(I269,"_ ")),L269,IF(I269="","",CONCATENATE(". ",M269)))</f>
        <v>Purpose. has_ Contract Estimated Duration_ Period. Contract Estimated Duration_ Period</v>
      </c>
      <c r="G269" s="13"/>
      <c r="H269" s="13" t="s">
        <v>227</v>
      </c>
      <c r="I269" s="13" t="s">
        <v>313</v>
      </c>
      <c r="J269" s="13"/>
      <c r="K269" s="13"/>
      <c r="L269" s="13" t="str">
        <f>CONCATENATE(IF(P269="","",CONCATENATE(P269,"_ ")),Q269)</f>
        <v>Contract Estimated Duration_ Period</v>
      </c>
      <c r="M269" s="13" t="str">
        <f>L269</f>
        <v>Contract Estimated Duration_ Period</v>
      </c>
      <c r="N269" s="13"/>
      <c r="O269" s="13"/>
      <c r="P269" s="13" t="s">
        <v>494</v>
      </c>
      <c r="Q269" s="15" t="s">
        <v>226</v>
      </c>
      <c r="R269" s="13" t="s">
        <v>223</v>
      </c>
      <c r="S269" s="16"/>
      <c r="T269" s="16"/>
      <c r="U269" s="16"/>
      <c r="V269" s="16"/>
      <c r="W269" s="16"/>
      <c r="X269" s="16"/>
      <c r="Y269" s="16" t="s">
        <v>211</v>
      </c>
      <c r="Z269" s="16"/>
      <c r="AA269" s="45">
        <v>43314</v>
      </c>
      <c r="AB269" s="8"/>
      <c r="AC269" s="8"/>
      <c r="AD269" s="8"/>
      <c r="AE269" s="8"/>
      <c r="AF269" s="11"/>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c r="HP269" s="10"/>
      <c r="HQ269" s="10"/>
      <c r="HR269" s="10"/>
      <c r="HS269" s="10"/>
      <c r="HT269" s="10"/>
      <c r="HU269" s="10"/>
      <c r="HV269" s="10"/>
      <c r="HW269" s="10"/>
      <c r="HX269" s="10"/>
      <c r="HY269" s="10"/>
      <c r="HZ269" s="10"/>
      <c r="IA269" s="10"/>
      <c r="IB269" s="10"/>
      <c r="IC269" s="10"/>
      <c r="ID269" s="10"/>
      <c r="IE269" s="10"/>
      <c r="IF269" s="10"/>
      <c r="IG269" s="10"/>
      <c r="IH269" s="10"/>
      <c r="II269" s="10"/>
      <c r="IJ269" s="10"/>
      <c r="IK269" s="10"/>
      <c r="IL269" s="10"/>
      <c r="IM269" s="10"/>
      <c r="IN269" s="10"/>
      <c r="IO269" s="10"/>
      <c r="IP269" s="10"/>
      <c r="IQ269" s="10"/>
      <c r="IR269" s="10"/>
      <c r="IS269" s="10"/>
      <c r="IT269" s="10"/>
      <c r="IU269" s="10"/>
      <c r="IV269" s="10"/>
      <c r="IW269" s="10"/>
      <c r="IX269" s="10"/>
      <c r="IY269" s="10"/>
      <c r="IZ269" s="10"/>
      <c r="JA269" s="10"/>
      <c r="JB269" s="10"/>
      <c r="JC269" s="10"/>
      <c r="JD269" s="10"/>
      <c r="JE269" s="10"/>
      <c r="JF269" s="10"/>
      <c r="JG269" s="10"/>
      <c r="JH269" s="10"/>
      <c r="JI269" s="10"/>
      <c r="JJ269" s="10"/>
      <c r="JK269" s="10"/>
      <c r="JL269" s="10"/>
      <c r="JM269" s="10"/>
      <c r="JN269" s="10"/>
      <c r="JO269" s="10"/>
      <c r="JP269" s="10"/>
      <c r="JQ269" s="10"/>
      <c r="JR269" s="10"/>
      <c r="JS269" s="10"/>
      <c r="JT269" s="10"/>
      <c r="JU269" s="10"/>
      <c r="JV269" s="10"/>
      <c r="JW269" s="10"/>
      <c r="JX269" s="10"/>
      <c r="JY269" s="10"/>
      <c r="JZ269" s="10"/>
      <c r="KA269" s="10"/>
      <c r="KB269" s="10"/>
      <c r="KC269" s="10"/>
      <c r="KD269" s="10"/>
      <c r="KE269" s="10"/>
      <c r="KF269" s="10"/>
      <c r="KG269" s="10"/>
      <c r="KH269" s="10"/>
      <c r="KI269" s="10"/>
      <c r="KJ269" s="10"/>
      <c r="KK269" s="10"/>
      <c r="KL269" s="10"/>
      <c r="KM269" s="10"/>
      <c r="KN269" s="10"/>
      <c r="KO269" s="10"/>
      <c r="KP269" s="10"/>
      <c r="KQ269" s="10"/>
      <c r="KR269" s="10"/>
      <c r="KS269" s="10"/>
      <c r="KT269" s="10"/>
      <c r="KU269" s="10"/>
      <c r="KV269" s="10"/>
      <c r="KW269" s="10"/>
      <c r="KX269" s="10"/>
      <c r="KY269" s="10"/>
      <c r="KZ269" s="10"/>
      <c r="LA269" s="10"/>
      <c r="LB269" s="10"/>
      <c r="LC269" s="10"/>
      <c r="LD269" s="10"/>
      <c r="LE269" s="10"/>
      <c r="LF269" s="10"/>
      <c r="LG269" s="10"/>
      <c r="LH269" s="10"/>
      <c r="LI269" s="10"/>
      <c r="LJ269" s="10"/>
      <c r="LK269" s="10"/>
      <c r="LL269" s="10"/>
      <c r="LM269" s="10"/>
      <c r="LN269" s="10"/>
      <c r="LO269" s="10"/>
      <c r="LP269" s="10"/>
      <c r="LQ269" s="10"/>
      <c r="LR269" s="10"/>
      <c r="LS269" s="10"/>
      <c r="LT269" s="10"/>
      <c r="LU269" s="10"/>
      <c r="LV269" s="10"/>
      <c r="LW269" s="10"/>
      <c r="LX269" s="10"/>
      <c r="LY269" s="10"/>
      <c r="LZ269" s="10"/>
      <c r="MA269" s="10"/>
      <c r="MB269" s="10"/>
      <c r="MC269" s="10"/>
      <c r="MD269" s="10"/>
      <c r="ME269" s="10"/>
      <c r="MF269" s="10"/>
      <c r="MG269" s="10"/>
      <c r="MH269" s="10"/>
      <c r="MI269" s="10"/>
      <c r="MJ269" s="10"/>
      <c r="MK269" s="10"/>
      <c r="ML269" s="10"/>
      <c r="MM269" s="10"/>
      <c r="MN269" s="10"/>
      <c r="MO269" s="10"/>
      <c r="MP269" s="10"/>
      <c r="MQ269" s="10"/>
      <c r="MR269" s="10"/>
      <c r="MS269" s="10"/>
      <c r="MT269" s="10"/>
      <c r="MU269" s="10"/>
      <c r="MV269" s="10"/>
      <c r="MW269" s="10"/>
      <c r="MX269" s="10"/>
      <c r="MY269" s="10"/>
      <c r="MZ269" s="10"/>
      <c r="NA269" s="10"/>
      <c r="NB269" s="10"/>
      <c r="NC269" s="10"/>
      <c r="ND269" s="10"/>
      <c r="NE269" s="10"/>
      <c r="NF269" s="10"/>
      <c r="NG269" s="10"/>
      <c r="NH269" s="10"/>
      <c r="NI269" s="10"/>
      <c r="NJ269" s="10"/>
      <c r="NK269" s="10"/>
      <c r="NL269" s="10"/>
      <c r="NM269" s="10"/>
      <c r="NN269" s="10"/>
      <c r="NO269" s="10"/>
      <c r="NP269" s="10"/>
      <c r="NQ269" s="10"/>
      <c r="NR269" s="10"/>
      <c r="NS269" s="10"/>
      <c r="NT269" s="10"/>
      <c r="NU269" s="10"/>
      <c r="NV269" s="10"/>
      <c r="NW269" s="10"/>
      <c r="NX269" s="10"/>
      <c r="NY269" s="10"/>
      <c r="NZ269" s="10"/>
      <c r="OA269" s="10"/>
      <c r="OB269" s="10"/>
      <c r="OC269" s="10"/>
      <c r="OD269" s="10"/>
      <c r="OE269" s="10"/>
      <c r="OF269" s="10"/>
      <c r="OG269" s="10"/>
      <c r="OH269" s="10"/>
      <c r="OI269" s="10"/>
      <c r="OJ269" s="10"/>
      <c r="OK269" s="10"/>
      <c r="OL269" s="10"/>
      <c r="OM269" s="10"/>
      <c r="ON269" s="10"/>
      <c r="OO269" s="10"/>
      <c r="OP269" s="10"/>
      <c r="OQ269" s="10"/>
      <c r="OR269" s="10"/>
      <c r="OS269" s="10"/>
      <c r="OT269" s="10"/>
      <c r="OU269" s="10"/>
      <c r="OV269" s="10"/>
      <c r="OW269" s="10"/>
      <c r="OX269" s="10"/>
      <c r="OY269" s="10"/>
      <c r="OZ269" s="10"/>
      <c r="PA269" s="10"/>
      <c r="PB269" s="10"/>
      <c r="PC269" s="10"/>
      <c r="PD269" s="10"/>
      <c r="PE269" s="10"/>
      <c r="PF269" s="10"/>
      <c r="PG269" s="10"/>
      <c r="PH269" s="10"/>
      <c r="PI269" s="10"/>
      <c r="PJ269" s="10"/>
      <c r="PK269" s="10"/>
      <c r="PL269" s="10"/>
      <c r="PM269" s="10"/>
      <c r="PN269" s="10"/>
      <c r="PO269" s="10"/>
      <c r="PP269" s="10"/>
      <c r="PQ269" s="10"/>
      <c r="PR269" s="10"/>
      <c r="PS269" s="10"/>
      <c r="PT269" s="10"/>
      <c r="PU269" s="10"/>
      <c r="PV269" s="10"/>
      <c r="PW269" s="10"/>
      <c r="PX269" s="10"/>
      <c r="PY269" s="10"/>
      <c r="PZ269" s="10"/>
      <c r="QA269" s="10"/>
      <c r="QB269" s="10"/>
      <c r="QC269" s="10"/>
      <c r="QD269" s="10"/>
      <c r="QE269" s="10"/>
      <c r="QF269" s="10"/>
      <c r="QG269" s="10"/>
      <c r="QH269" s="10"/>
      <c r="QI269" s="10"/>
      <c r="QJ269" s="10"/>
      <c r="QK269" s="10"/>
      <c r="QL269" s="10"/>
      <c r="QM269" s="10"/>
      <c r="QN269" s="10"/>
      <c r="QO269" s="10"/>
      <c r="QP269" s="10"/>
      <c r="QQ269" s="10"/>
      <c r="QR269" s="10"/>
      <c r="QS269" s="10"/>
      <c r="QT269" s="10"/>
      <c r="QU269" s="10"/>
      <c r="QV269" s="10"/>
      <c r="QW269" s="10"/>
      <c r="QX269" s="10"/>
      <c r="QY269" s="10"/>
      <c r="QZ269" s="10"/>
      <c r="RA269" s="10"/>
      <c r="RB269" s="10"/>
      <c r="RC269" s="10"/>
      <c r="RD269" s="10"/>
      <c r="RE269" s="10"/>
      <c r="RF269" s="10"/>
      <c r="RG269" s="10"/>
      <c r="RH269" s="10"/>
      <c r="RI269" s="10"/>
      <c r="RJ269" s="10"/>
      <c r="RK269" s="10"/>
      <c r="RL269" s="10"/>
      <c r="RM269" s="10"/>
      <c r="RN269" s="10"/>
      <c r="RO269" s="10"/>
      <c r="RP269" s="10"/>
      <c r="RQ269" s="10"/>
      <c r="RR269" s="10"/>
      <c r="RS269" s="10"/>
      <c r="RT269" s="10"/>
      <c r="RU269" s="10"/>
      <c r="RV269" s="10"/>
      <c r="RW269" s="10"/>
      <c r="RX269" s="10"/>
      <c r="RY269" s="10"/>
      <c r="RZ269" s="10"/>
      <c r="SA269" s="10"/>
      <c r="SB269" s="10"/>
      <c r="SC269" s="10"/>
      <c r="SD269" s="10"/>
      <c r="SE269" s="10"/>
      <c r="SF269" s="10"/>
      <c r="SG269" s="10"/>
      <c r="SH269" s="10"/>
      <c r="SI269" s="10"/>
      <c r="SJ269" s="10"/>
      <c r="SK269" s="10"/>
      <c r="SL269" s="10"/>
      <c r="SM269" s="10"/>
      <c r="SN269" s="10"/>
      <c r="SO269" s="10"/>
      <c r="SP269" s="10"/>
      <c r="SQ269" s="10"/>
      <c r="SR269" s="10"/>
      <c r="SS269" s="10"/>
      <c r="ST269" s="10"/>
      <c r="SU269" s="10"/>
      <c r="SV269" s="10"/>
      <c r="SW269" s="10"/>
      <c r="SX269" s="10"/>
      <c r="SY269" s="10"/>
      <c r="SZ269" s="10"/>
      <c r="TA269" s="10"/>
      <c r="TB269" s="10"/>
      <c r="TC269" s="10"/>
      <c r="TD269" s="10"/>
      <c r="TE269" s="10"/>
      <c r="TF269" s="10"/>
      <c r="TG269" s="10"/>
      <c r="TH269" s="10"/>
      <c r="TI269" s="10"/>
      <c r="TJ269" s="10"/>
      <c r="TK269" s="10"/>
      <c r="TL269" s="10"/>
      <c r="TM269" s="10"/>
      <c r="TN269" s="10"/>
      <c r="TO269" s="10"/>
      <c r="TP269" s="10"/>
      <c r="TQ269" s="10"/>
      <c r="TR269" s="10"/>
      <c r="TS269" s="10"/>
      <c r="TT269" s="10"/>
      <c r="TU269" s="10"/>
      <c r="TV269" s="10"/>
      <c r="TW269" s="10"/>
      <c r="TX269" s="10"/>
      <c r="TY269" s="10"/>
      <c r="TZ269" s="10"/>
      <c r="UA269" s="10"/>
      <c r="UB269" s="10"/>
      <c r="UC269" s="10"/>
      <c r="UD269" s="10"/>
      <c r="UE269" s="10"/>
      <c r="UF269" s="10"/>
      <c r="UG269" s="10"/>
      <c r="UH269" s="10"/>
      <c r="UI269" s="10"/>
      <c r="UJ269" s="10"/>
      <c r="UK269" s="10"/>
      <c r="UL269" s="10"/>
      <c r="UM269" s="10"/>
      <c r="UN269" s="10"/>
      <c r="UO269" s="10"/>
      <c r="UP269" s="10"/>
      <c r="UQ269" s="10"/>
      <c r="UR269" s="10"/>
      <c r="US269" s="10"/>
      <c r="UT269" s="10"/>
      <c r="UU269" s="10"/>
      <c r="UV269" s="10"/>
      <c r="UW269" s="10"/>
      <c r="UX269" s="10"/>
      <c r="UY269" s="10"/>
      <c r="UZ269" s="10"/>
      <c r="VA269" s="10"/>
      <c r="VB269" s="10"/>
      <c r="VC269" s="10"/>
      <c r="VD269" s="10"/>
      <c r="VE269" s="10"/>
      <c r="VF269" s="10"/>
      <c r="VG269" s="10"/>
      <c r="VH269" s="10"/>
      <c r="VI269" s="10"/>
      <c r="VJ269" s="10"/>
      <c r="VK269" s="10"/>
      <c r="VL269" s="10"/>
      <c r="VM269" s="10"/>
      <c r="VN269" s="10"/>
      <c r="VO269" s="10"/>
      <c r="VP269" s="10"/>
      <c r="VQ269" s="10"/>
      <c r="VR269" s="10"/>
      <c r="VS269" s="10"/>
      <c r="VT269" s="10"/>
      <c r="VU269" s="10"/>
      <c r="VV269" s="10"/>
      <c r="VW269" s="10"/>
      <c r="VX269" s="10"/>
      <c r="VY269" s="10"/>
      <c r="VZ269" s="10"/>
      <c r="WA269" s="10"/>
      <c r="WB269" s="10"/>
      <c r="WC269" s="10"/>
      <c r="WD269" s="10"/>
      <c r="WE269" s="10"/>
      <c r="WF269" s="10"/>
      <c r="WG269" s="10"/>
      <c r="WH269" s="10"/>
      <c r="WI269" s="10"/>
      <c r="WJ269" s="10"/>
      <c r="WK269" s="10"/>
      <c r="WL269" s="10"/>
      <c r="WM269" s="10"/>
      <c r="WN269" s="10"/>
      <c r="WO269" s="10"/>
      <c r="WP269" s="10"/>
      <c r="WQ269" s="10"/>
      <c r="WR269" s="10"/>
      <c r="WS269" s="10"/>
      <c r="WT269" s="10"/>
      <c r="WU269" s="10"/>
      <c r="WV269" s="10"/>
      <c r="WW269" s="10"/>
      <c r="WX269" s="10"/>
      <c r="WY269" s="10"/>
      <c r="WZ269" s="10"/>
      <c r="XA269" s="10"/>
      <c r="XB269" s="10"/>
      <c r="XC269" s="10"/>
      <c r="XD269" s="10"/>
      <c r="XE269" s="10"/>
      <c r="XF269" s="10"/>
      <c r="XG269" s="10"/>
      <c r="XH269" s="10"/>
      <c r="XI269" s="10"/>
      <c r="XJ269" s="10"/>
      <c r="XK269" s="10"/>
      <c r="XL269" s="10"/>
      <c r="XM269" s="10"/>
      <c r="XN269" s="10"/>
      <c r="XO269" s="10"/>
      <c r="XP269" s="10"/>
      <c r="XQ269" s="10"/>
      <c r="XR269" s="10"/>
      <c r="XS269" s="10"/>
      <c r="XT269" s="10"/>
      <c r="XU269" s="10"/>
      <c r="XV269" s="10"/>
      <c r="XW269" s="10"/>
      <c r="XX269" s="10"/>
      <c r="XY269" s="10"/>
      <c r="XZ269" s="10"/>
      <c r="YA269" s="10"/>
      <c r="YB269" s="10"/>
      <c r="YC269" s="10"/>
      <c r="YD269" s="10"/>
      <c r="YE269" s="10"/>
      <c r="YF269" s="10"/>
      <c r="YG269" s="10"/>
      <c r="YH269" s="10"/>
      <c r="YI269" s="10"/>
      <c r="YJ269" s="10"/>
      <c r="YK269" s="10"/>
      <c r="YL269" s="10"/>
      <c r="YM269" s="10"/>
      <c r="YN269" s="10"/>
      <c r="YO269" s="10"/>
      <c r="YP269" s="10"/>
      <c r="YQ269" s="10"/>
      <c r="YR269" s="10"/>
      <c r="YS269" s="10"/>
      <c r="YT269" s="10"/>
      <c r="YU269" s="10"/>
      <c r="YV269" s="10"/>
      <c r="YW269" s="10"/>
      <c r="YX269" s="10"/>
      <c r="YY269" s="10"/>
      <c r="YZ269" s="10"/>
      <c r="ZA269" s="10"/>
      <c r="ZB269" s="10"/>
      <c r="ZC269" s="10"/>
      <c r="ZD269" s="10"/>
      <c r="ZE269" s="10"/>
      <c r="ZF269" s="10"/>
      <c r="ZG269" s="10"/>
      <c r="ZH269" s="10"/>
      <c r="ZI269" s="10"/>
      <c r="ZJ269" s="10"/>
      <c r="ZK269" s="10"/>
      <c r="ZL269" s="10"/>
      <c r="ZM269" s="10"/>
      <c r="ZN269" s="10"/>
      <c r="ZO269" s="10"/>
      <c r="ZP269" s="10"/>
      <c r="ZQ269" s="10"/>
      <c r="ZR269" s="10"/>
      <c r="ZS269" s="10"/>
      <c r="ZT269" s="10"/>
      <c r="ZU269" s="10"/>
      <c r="ZV269" s="10"/>
      <c r="ZW269" s="10"/>
      <c r="ZX269" s="10"/>
      <c r="ZY269" s="10"/>
      <c r="ZZ269" s="10"/>
      <c r="AAA269" s="10"/>
      <c r="AAB269" s="10"/>
      <c r="AAC269" s="10"/>
      <c r="AAD269" s="10"/>
      <c r="AAE269" s="10"/>
      <c r="AAF269" s="10"/>
      <c r="AAG269" s="10"/>
      <c r="AAH269" s="10"/>
      <c r="AAI269" s="10"/>
      <c r="AAJ269" s="10"/>
      <c r="AAK269" s="10"/>
      <c r="AAL269" s="10"/>
      <c r="AAM269" s="10"/>
      <c r="AAN269" s="10"/>
      <c r="AAO269" s="10"/>
      <c r="AAP269" s="10"/>
      <c r="AAQ269" s="10"/>
      <c r="AAR269" s="10"/>
      <c r="AAS269" s="10"/>
      <c r="AAT269" s="10"/>
      <c r="AAU269" s="10"/>
      <c r="AAV269" s="10"/>
      <c r="AAW269" s="10"/>
      <c r="AAX269" s="10"/>
      <c r="AAY269" s="10"/>
      <c r="AAZ269" s="10"/>
      <c r="ABA269" s="10"/>
      <c r="ABB269" s="10"/>
      <c r="ABC269" s="10"/>
      <c r="ABD269" s="10"/>
      <c r="ABE269" s="10"/>
      <c r="ABF269" s="10"/>
      <c r="ABG269" s="10"/>
      <c r="ABH269" s="10"/>
      <c r="ABI269" s="10"/>
      <c r="ABJ269" s="10"/>
      <c r="ABK269" s="10"/>
      <c r="ABL269" s="10"/>
      <c r="ABM269" s="10"/>
      <c r="ABN269" s="10"/>
      <c r="ABO269" s="10"/>
      <c r="ABP269" s="10"/>
      <c r="ABQ269" s="10"/>
      <c r="ABR269" s="10"/>
      <c r="ABS269" s="10"/>
      <c r="ABT269" s="10"/>
      <c r="ABU269" s="10"/>
      <c r="ABV269" s="10"/>
      <c r="ABW269" s="10"/>
      <c r="ABX269" s="10"/>
      <c r="ABY269" s="10"/>
      <c r="ABZ269" s="10"/>
      <c r="ACA269" s="10"/>
      <c r="ACB269" s="10"/>
      <c r="ACC269" s="10"/>
      <c r="ACD269" s="10"/>
      <c r="ACE269" s="10"/>
      <c r="ACF269" s="10"/>
      <c r="ACG269" s="10"/>
      <c r="ACH269" s="10"/>
      <c r="ACI269" s="10"/>
      <c r="ACJ269" s="10"/>
      <c r="ACK269" s="10"/>
      <c r="ACL269" s="10"/>
      <c r="ACM269" s="10"/>
      <c r="ACN269" s="10"/>
      <c r="ACO269" s="10"/>
      <c r="ACP269" s="10"/>
      <c r="ACQ269" s="10"/>
      <c r="ACR269" s="10"/>
      <c r="ACS269" s="10"/>
      <c r="ACT269" s="10"/>
      <c r="ACU269" s="10"/>
      <c r="ACV269" s="10"/>
      <c r="ACW269" s="10"/>
      <c r="ACX269" s="10"/>
      <c r="ACY269" s="10"/>
      <c r="ACZ269" s="10"/>
      <c r="ADA269" s="10"/>
      <c r="ADB269" s="10"/>
      <c r="ADC269" s="10"/>
      <c r="ADD269" s="10"/>
      <c r="ADE269" s="10"/>
      <c r="ADF269" s="10"/>
      <c r="ADG269" s="10"/>
      <c r="ADH269" s="10"/>
      <c r="ADI269" s="10"/>
      <c r="ADJ269" s="10"/>
      <c r="ADK269" s="10"/>
      <c r="ADL269" s="10"/>
      <c r="ADM269" s="10"/>
      <c r="ADN269" s="10"/>
      <c r="ADO269" s="10"/>
      <c r="ADP269" s="10"/>
      <c r="ADQ269" s="10"/>
      <c r="ADR269" s="10"/>
      <c r="ADS269" s="10"/>
      <c r="ADT269" s="10"/>
      <c r="ADU269" s="10"/>
      <c r="ADV269" s="10"/>
      <c r="ADW269" s="10"/>
      <c r="ADX269" s="10"/>
      <c r="ADY269" s="10"/>
      <c r="ADZ269" s="10"/>
      <c r="AEA269" s="10"/>
      <c r="AEB269" s="10"/>
      <c r="AEC269" s="10"/>
      <c r="AED269" s="10"/>
      <c r="AEE269" s="10"/>
      <c r="AEF269" s="10"/>
      <c r="AEG269" s="10"/>
      <c r="AEH269" s="10"/>
      <c r="AEI269" s="10"/>
      <c r="AEJ269" s="10"/>
      <c r="AEK269" s="10"/>
      <c r="AEL269" s="10"/>
      <c r="AEM269" s="10"/>
      <c r="AEN269" s="10"/>
      <c r="AEO269" s="10"/>
      <c r="AEP269" s="10"/>
      <c r="AEQ269" s="10"/>
      <c r="AER269" s="10"/>
      <c r="AES269" s="10"/>
      <c r="AET269" s="10"/>
      <c r="AEU269" s="10"/>
      <c r="AEV269" s="10"/>
      <c r="AEW269" s="10"/>
      <c r="AEX269" s="10"/>
      <c r="AEY269" s="10"/>
      <c r="AEZ269" s="10"/>
      <c r="AFA269" s="10"/>
      <c r="AFB269" s="10"/>
      <c r="AFC269" s="10"/>
      <c r="AFD269" s="10"/>
      <c r="AFE269" s="10"/>
      <c r="AFF269" s="10"/>
      <c r="AFG269" s="10"/>
      <c r="AFH269" s="10"/>
      <c r="AFI269" s="10"/>
      <c r="AFJ269" s="10"/>
      <c r="AFK269" s="10"/>
      <c r="AFL269" s="10"/>
      <c r="AFM269" s="10"/>
      <c r="AFN269" s="10"/>
      <c r="AFO269" s="10"/>
      <c r="AFP269" s="10"/>
      <c r="AFQ269" s="10"/>
      <c r="AFR269" s="10"/>
      <c r="AFS269" s="10"/>
      <c r="AFT269" s="10"/>
      <c r="AFU269" s="10"/>
      <c r="AFV269" s="10"/>
      <c r="AFW269" s="10"/>
      <c r="AFX269" s="10"/>
      <c r="AFY269" s="10"/>
      <c r="AFZ269" s="10"/>
      <c r="AGA269" s="10"/>
      <c r="AGB269" s="10"/>
      <c r="AGC269" s="10"/>
      <c r="AGD269" s="10"/>
      <c r="AGE269" s="10"/>
      <c r="AGF269" s="10"/>
      <c r="AGG269" s="10"/>
      <c r="AGH269" s="10"/>
      <c r="AGI269" s="10"/>
      <c r="AGJ269" s="10"/>
      <c r="AGK269" s="10"/>
      <c r="AGL269" s="10"/>
      <c r="AGM269" s="10"/>
      <c r="AGN269" s="10"/>
      <c r="AGO269" s="10"/>
      <c r="AGP269" s="10"/>
      <c r="AGQ269" s="10"/>
      <c r="AGR269" s="10"/>
      <c r="AGS269" s="10"/>
      <c r="AGT269" s="10"/>
      <c r="AGU269" s="10"/>
      <c r="AGV269" s="10"/>
      <c r="AGW269" s="10"/>
      <c r="AGX269" s="10"/>
      <c r="AGY269" s="10"/>
      <c r="AGZ269" s="10"/>
      <c r="AHA269" s="10"/>
      <c r="AHB269" s="10"/>
      <c r="AHC269" s="10"/>
      <c r="AHD269" s="10"/>
      <c r="AHE269" s="10"/>
      <c r="AHF269" s="10"/>
      <c r="AHG269" s="10"/>
      <c r="AHH269" s="10"/>
      <c r="AHI269" s="10"/>
      <c r="AHJ269" s="10"/>
      <c r="AHK269" s="10"/>
      <c r="AHL269" s="10"/>
      <c r="AHM269" s="10"/>
      <c r="AHN269" s="10"/>
      <c r="AHO269" s="10"/>
      <c r="AHP269" s="10"/>
      <c r="AHQ269" s="10"/>
      <c r="AHR269" s="10"/>
      <c r="AHS269" s="10"/>
      <c r="AHT269" s="10"/>
      <c r="AHU269" s="10"/>
      <c r="AHV269" s="10"/>
      <c r="AHW269" s="10"/>
      <c r="AHX269" s="10"/>
      <c r="AHY269" s="10"/>
      <c r="AHZ269" s="10"/>
      <c r="AIA269" s="10"/>
      <c r="AIB269" s="10"/>
      <c r="AIC269" s="10"/>
      <c r="AID269" s="10"/>
      <c r="AIE269" s="10"/>
      <c r="AIF269" s="10"/>
      <c r="AIG269" s="10"/>
      <c r="AIH269" s="10"/>
      <c r="AII269" s="10"/>
      <c r="AIJ269" s="10"/>
      <c r="AIK269" s="10"/>
      <c r="AIL269" s="10"/>
      <c r="AIM269" s="10"/>
      <c r="AIN269" s="10"/>
      <c r="AIO269" s="10"/>
      <c r="AIP269" s="10"/>
      <c r="AIQ269" s="10"/>
      <c r="AIR269" s="10"/>
      <c r="AIS269" s="10"/>
      <c r="AIT269" s="10"/>
      <c r="AIU269" s="10"/>
      <c r="AIV269" s="10"/>
      <c r="AIW269" s="10"/>
      <c r="AIX269" s="10"/>
      <c r="AIY269" s="10"/>
      <c r="AIZ269" s="10"/>
      <c r="AJA269" s="10"/>
      <c r="AJB269" s="10"/>
      <c r="AJC269" s="10"/>
      <c r="AJD269" s="10"/>
      <c r="AJE269" s="10"/>
      <c r="AJF269" s="10"/>
      <c r="AJG269" s="10"/>
      <c r="AJH269" s="10"/>
      <c r="AJI269" s="10"/>
      <c r="AJJ269" s="10"/>
      <c r="AJK269" s="10"/>
      <c r="AJL269" s="10"/>
      <c r="AJM269" s="10"/>
      <c r="AJN269" s="10"/>
      <c r="AJO269" s="10"/>
      <c r="AJP269" s="10"/>
      <c r="AJQ269" s="10"/>
      <c r="AJR269" s="10"/>
      <c r="AJS269" s="10"/>
      <c r="AJT269" s="10"/>
      <c r="AJU269" s="10"/>
      <c r="AJV269" s="10"/>
      <c r="AJW269" s="10"/>
      <c r="AJX269" s="10"/>
      <c r="AJY269" s="10"/>
      <c r="AJZ269" s="10"/>
      <c r="AKA269" s="10"/>
      <c r="AKB269" s="10"/>
      <c r="AKC269" s="10"/>
      <c r="AKD269" s="10"/>
      <c r="AKE269" s="10"/>
      <c r="AKF269" s="10"/>
      <c r="AKG269" s="10"/>
      <c r="AKH269" s="10"/>
      <c r="AKI269" s="10"/>
      <c r="AKJ269" s="10"/>
      <c r="AKK269" s="10"/>
      <c r="AKL269" s="10"/>
      <c r="AKM269" s="10"/>
      <c r="AKN269" s="10"/>
      <c r="AKO269" s="10"/>
      <c r="AKP269" s="10"/>
      <c r="AKQ269" s="10"/>
      <c r="AKR269" s="10"/>
      <c r="AKS269" s="10"/>
      <c r="AKT269" s="10"/>
      <c r="AKU269" s="10"/>
      <c r="AKV269" s="10"/>
      <c r="AKW269" s="10"/>
      <c r="AKX269" s="10"/>
      <c r="AKY269" s="10"/>
      <c r="AKZ269" s="10"/>
      <c r="ALA269" s="10"/>
      <c r="ALB269" s="10"/>
      <c r="ALC269" s="10"/>
      <c r="ALD269" s="10"/>
      <c r="ALE269" s="10"/>
      <c r="ALF269" s="10"/>
      <c r="ALG269" s="10"/>
      <c r="ALH269" s="10"/>
      <c r="ALI269" s="10"/>
      <c r="ALJ269" s="10"/>
      <c r="ALK269" s="10"/>
      <c r="ALL269" s="10"/>
      <c r="ALM269" s="10"/>
      <c r="ALN269" s="10"/>
      <c r="ALO269" s="10"/>
      <c r="ALP269" s="10"/>
      <c r="ALQ269" s="10"/>
      <c r="ALR269" s="10"/>
      <c r="ALS269" s="10"/>
      <c r="ALT269" s="10"/>
      <c r="ALU269" s="10"/>
      <c r="ALV269" s="10"/>
      <c r="ALW269" s="10"/>
      <c r="ALX269" s="10"/>
      <c r="ALY269" s="10"/>
      <c r="ALZ269" s="10"/>
      <c r="AMA269" s="10"/>
      <c r="AMB269" s="10"/>
      <c r="AMC269" s="10"/>
      <c r="AMD269" s="10"/>
      <c r="AME269" s="10"/>
      <c r="AMF269" s="10"/>
      <c r="AMG269" s="10"/>
      <c r="AMH269" s="10"/>
      <c r="AMI269" s="10"/>
      <c r="AMJ269" s="10"/>
      <c r="AMK269" s="10"/>
      <c r="AML269" s="10"/>
      <c r="AMM269" s="10"/>
      <c r="AMN269" s="10"/>
      <c r="AMO269" s="10"/>
    </row>
    <row r="270" spans="1:1029" customFormat="1">
      <c r="A270" s="13" t="str">
        <f>SUBSTITUTE(SUBSTITUTE(CONCATENATE(I270,IF(L270="Identifier","ID",L270))," ",""),"_","")</f>
        <v>hasCreationOfCallForExpressionOfInterestListOrganization</v>
      </c>
      <c r="B270" s="14" t="s">
        <v>220</v>
      </c>
      <c r="C270" s="13"/>
      <c r="D270" s="13"/>
      <c r="E270" s="13"/>
      <c r="F270" s="13" t="str">
        <f>CONCATENATE( IF(G270="","",CONCATENATE(G270,"_ ")),H270,". ",IF(I270="","",CONCATENATE(I270,"_ ")),L270,IF(I270="","",CONCATENATE(". ",M270)))</f>
        <v>Purpose. has_ Creation Of Call For Expression Of Interest List_ Organization. Creation Of Call For Expression Of Interest List_ Organization</v>
      </c>
      <c r="G270" s="13"/>
      <c r="H270" s="13" t="s">
        <v>227</v>
      </c>
      <c r="I270" s="13" t="s">
        <v>313</v>
      </c>
      <c r="J270" s="13"/>
      <c r="K270" s="13"/>
      <c r="L270" s="13" t="str">
        <f>CONCATENATE(IF(P270="","",CONCATENATE(P270,"_ ")),Q270)</f>
        <v>Creation Of Call For Expression Of Interest List_ Organization</v>
      </c>
      <c r="M270" s="13" t="str">
        <f>L270</f>
        <v>Creation Of Call For Expression Of Interest List_ Organization</v>
      </c>
      <c r="N270" s="13"/>
      <c r="O270" s="13"/>
      <c r="P270" s="13" t="s">
        <v>495</v>
      </c>
      <c r="Q270" s="15" t="s">
        <v>383</v>
      </c>
      <c r="R270" s="13" t="s">
        <v>223</v>
      </c>
      <c r="S270" s="16"/>
      <c r="T270" s="16"/>
      <c r="U270" s="16"/>
      <c r="V270" s="16"/>
      <c r="W270" s="16"/>
      <c r="X270" s="16"/>
      <c r="Y270" s="16" t="s">
        <v>211</v>
      </c>
      <c r="Z270" s="16"/>
      <c r="AA270" s="45">
        <v>43320</v>
      </c>
      <c r="AB270" s="8"/>
      <c r="AC270" s="8"/>
      <c r="AD270" s="8"/>
      <c r="AE270" s="8"/>
      <c r="AF270" s="11"/>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c r="HP270" s="10"/>
      <c r="HQ270" s="10"/>
      <c r="HR270" s="10"/>
      <c r="HS270" s="10"/>
      <c r="HT270" s="10"/>
      <c r="HU270" s="10"/>
      <c r="HV270" s="10"/>
      <c r="HW270" s="10"/>
      <c r="HX270" s="10"/>
      <c r="HY270" s="10"/>
      <c r="HZ270" s="10"/>
      <c r="IA270" s="10"/>
      <c r="IB270" s="10"/>
      <c r="IC270" s="10"/>
      <c r="ID270" s="10"/>
      <c r="IE270" s="10"/>
      <c r="IF270" s="10"/>
      <c r="IG270" s="10"/>
      <c r="IH270" s="10"/>
      <c r="II270" s="10"/>
      <c r="IJ270" s="10"/>
      <c r="IK270" s="10"/>
      <c r="IL270" s="10"/>
      <c r="IM270" s="10"/>
      <c r="IN270" s="10"/>
      <c r="IO270" s="10"/>
      <c r="IP270" s="10"/>
      <c r="IQ270" s="10"/>
      <c r="IR270" s="10"/>
      <c r="IS270" s="10"/>
      <c r="IT270" s="10"/>
      <c r="IU270" s="10"/>
      <c r="IV270" s="10"/>
      <c r="IW270" s="10"/>
      <c r="IX270" s="10"/>
      <c r="IY270" s="10"/>
      <c r="IZ270" s="10"/>
      <c r="JA270" s="10"/>
      <c r="JB270" s="10"/>
      <c r="JC270" s="10"/>
      <c r="JD270" s="10"/>
      <c r="JE270" s="10"/>
      <c r="JF270" s="10"/>
      <c r="JG270" s="10"/>
      <c r="JH270" s="10"/>
      <c r="JI270" s="10"/>
      <c r="JJ270" s="10"/>
      <c r="JK270" s="10"/>
      <c r="JL270" s="10"/>
      <c r="JM270" s="10"/>
      <c r="JN270" s="10"/>
      <c r="JO270" s="10"/>
      <c r="JP270" s="10"/>
      <c r="JQ270" s="10"/>
      <c r="JR270" s="10"/>
      <c r="JS270" s="10"/>
      <c r="JT270" s="10"/>
      <c r="JU270" s="10"/>
      <c r="JV270" s="10"/>
      <c r="JW270" s="10"/>
      <c r="JX270" s="10"/>
      <c r="JY270" s="10"/>
      <c r="JZ270" s="10"/>
      <c r="KA270" s="10"/>
      <c r="KB270" s="10"/>
      <c r="KC270" s="10"/>
      <c r="KD270" s="10"/>
      <c r="KE270" s="10"/>
      <c r="KF270" s="10"/>
      <c r="KG270" s="10"/>
      <c r="KH270" s="10"/>
      <c r="KI270" s="10"/>
      <c r="KJ270" s="10"/>
      <c r="KK270" s="10"/>
      <c r="KL270" s="10"/>
      <c r="KM270" s="10"/>
      <c r="KN270" s="10"/>
      <c r="KO270" s="10"/>
      <c r="KP270" s="10"/>
      <c r="KQ270" s="10"/>
      <c r="KR270" s="10"/>
      <c r="KS270" s="10"/>
      <c r="KT270" s="10"/>
      <c r="KU270" s="10"/>
      <c r="KV270" s="10"/>
      <c r="KW270" s="10"/>
      <c r="KX270" s="10"/>
      <c r="KY270" s="10"/>
      <c r="KZ270" s="10"/>
      <c r="LA270" s="10"/>
      <c r="LB270" s="10"/>
      <c r="LC270" s="10"/>
      <c r="LD270" s="10"/>
      <c r="LE270" s="10"/>
      <c r="LF270" s="10"/>
      <c r="LG270" s="10"/>
      <c r="LH270" s="10"/>
      <c r="LI270" s="10"/>
      <c r="LJ270" s="10"/>
      <c r="LK270" s="10"/>
      <c r="LL270" s="10"/>
      <c r="LM270" s="10"/>
      <c r="LN270" s="10"/>
      <c r="LO270" s="10"/>
      <c r="LP270" s="10"/>
      <c r="LQ270" s="10"/>
      <c r="LR270" s="10"/>
      <c r="LS270" s="10"/>
      <c r="LT270" s="10"/>
      <c r="LU270" s="10"/>
      <c r="LV270" s="10"/>
      <c r="LW270" s="10"/>
      <c r="LX270" s="10"/>
      <c r="LY270" s="10"/>
      <c r="LZ270" s="10"/>
      <c r="MA270" s="10"/>
      <c r="MB270" s="10"/>
      <c r="MC270" s="10"/>
      <c r="MD270" s="10"/>
      <c r="ME270" s="10"/>
      <c r="MF270" s="10"/>
      <c r="MG270" s="10"/>
      <c r="MH270" s="10"/>
      <c r="MI270" s="10"/>
      <c r="MJ270" s="10"/>
      <c r="MK270" s="10"/>
      <c r="ML270" s="10"/>
      <c r="MM270" s="10"/>
      <c r="MN270" s="10"/>
      <c r="MO270" s="10"/>
      <c r="MP270" s="10"/>
      <c r="MQ270" s="10"/>
      <c r="MR270" s="10"/>
      <c r="MS270" s="10"/>
      <c r="MT270" s="10"/>
      <c r="MU270" s="10"/>
      <c r="MV270" s="10"/>
      <c r="MW270" s="10"/>
      <c r="MX270" s="10"/>
      <c r="MY270" s="10"/>
      <c r="MZ270" s="10"/>
      <c r="NA270" s="10"/>
      <c r="NB270" s="10"/>
      <c r="NC270" s="10"/>
      <c r="ND270" s="10"/>
      <c r="NE270" s="10"/>
      <c r="NF270" s="10"/>
      <c r="NG270" s="10"/>
      <c r="NH270" s="10"/>
      <c r="NI270" s="10"/>
      <c r="NJ270" s="10"/>
      <c r="NK270" s="10"/>
      <c r="NL270" s="10"/>
      <c r="NM270" s="10"/>
      <c r="NN270" s="10"/>
      <c r="NO270" s="10"/>
      <c r="NP270" s="10"/>
      <c r="NQ270" s="10"/>
      <c r="NR270" s="10"/>
      <c r="NS270" s="10"/>
      <c r="NT270" s="10"/>
      <c r="NU270" s="10"/>
      <c r="NV270" s="10"/>
      <c r="NW270" s="10"/>
      <c r="NX270" s="10"/>
      <c r="NY270" s="10"/>
      <c r="NZ270" s="10"/>
      <c r="OA270" s="10"/>
      <c r="OB270" s="10"/>
      <c r="OC270" s="10"/>
      <c r="OD270" s="10"/>
      <c r="OE270" s="10"/>
      <c r="OF270" s="10"/>
      <c r="OG270" s="10"/>
      <c r="OH270" s="10"/>
      <c r="OI270" s="10"/>
      <c r="OJ270" s="10"/>
      <c r="OK270" s="10"/>
      <c r="OL270" s="10"/>
      <c r="OM270" s="10"/>
      <c r="ON270" s="10"/>
      <c r="OO270" s="10"/>
      <c r="OP270" s="10"/>
      <c r="OQ270" s="10"/>
      <c r="OR270" s="10"/>
      <c r="OS270" s="10"/>
      <c r="OT270" s="10"/>
      <c r="OU270" s="10"/>
      <c r="OV270" s="10"/>
      <c r="OW270" s="10"/>
      <c r="OX270" s="10"/>
      <c r="OY270" s="10"/>
      <c r="OZ270" s="10"/>
      <c r="PA270" s="10"/>
      <c r="PB270" s="10"/>
      <c r="PC270" s="10"/>
      <c r="PD270" s="10"/>
      <c r="PE270" s="10"/>
      <c r="PF270" s="10"/>
      <c r="PG270" s="10"/>
      <c r="PH270" s="10"/>
      <c r="PI270" s="10"/>
      <c r="PJ270" s="10"/>
      <c r="PK270" s="10"/>
      <c r="PL270" s="10"/>
      <c r="PM270" s="10"/>
      <c r="PN270" s="10"/>
      <c r="PO270" s="10"/>
      <c r="PP270" s="10"/>
      <c r="PQ270" s="10"/>
      <c r="PR270" s="10"/>
      <c r="PS270" s="10"/>
      <c r="PT270" s="10"/>
      <c r="PU270" s="10"/>
      <c r="PV270" s="10"/>
      <c r="PW270" s="10"/>
      <c r="PX270" s="10"/>
      <c r="PY270" s="10"/>
      <c r="PZ270" s="10"/>
      <c r="QA270" s="10"/>
      <c r="QB270" s="10"/>
      <c r="QC270" s="10"/>
      <c r="QD270" s="10"/>
      <c r="QE270" s="10"/>
      <c r="QF270" s="10"/>
      <c r="QG270" s="10"/>
      <c r="QH270" s="10"/>
      <c r="QI270" s="10"/>
      <c r="QJ270" s="10"/>
      <c r="QK270" s="10"/>
      <c r="QL270" s="10"/>
      <c r="QM270" s="10"/>
      <c r="QN270" s="10"/>
      <c r="QO270" s="10"/>
      <c r="QP270" s="10"/>
      <c r="QQ270" s="10"/>
      <c r="QR270" s="10"/>
      <c r="QS270" s="10"/>
      <c r="QT270" s="10"/>
      <c r="QU270" s="10"/>
      <c r="QV270" s="10"/>
      <c r="QW270" s="10"/>
      <c r="QX270" s="10"/>
      <c r="QY270" s="10"/>
      <c r="QZ270" s="10"/>
      <c r="RA270" s="10"/>
      <c r="RB270" s="10"/>
      <c r="RC270" s="10"/>
      <c r="RD270" s="10"/>
      <c r="RE270" s="10"/>
      <c r="RF270" s="10"/>
      <c r="RG270" s="10"/>
      <c r="RH270" s="10"/>
      <c r="RI270" s="10"/>
      <c r="RJ270" s="10"/>
      <c r="RK270" s="10"/>
      <c r="RL270" s="10"/>
      <c r="RM270" s="10"/>
      <c r="RN270" s="10"/>
      <c r="RO270" s="10"/>
      <c r="RP270" s="10"/>
      <c r="RQ270" s="10"/>
      <c r="RR270" s="10"/>
      <c r="RS270" s="10"/>
      <c r="RT270" s="10"/>
      <c r="RU270" s="10"/>
      <c r="RV270" s="10"/>
      <c r="RW270" s="10"/>
      <c r="RX270" s="10"/>
      <c r="RY270" s="10"/>
      <c r="RZ270" s="10"/>
      <c r="SA270" s="10"/>
      <c r="SB270" s="10"/>
      <c r="SC270" s="10"/>
      <c r="SD270" s="10"/>
      <c r="SE270" s="10"/>
      <c r="SF270" s="10"/>
      <c r="SG270" s="10"/>
      <c r="SH270" s="10"/>
      <c r="SI270" s="10"/>
      <c r="SJ270" s="10"/>
      <c r="SK270" s="10"/>
      <c r="SL270" s="10"/>
      <c r="SM270" s="10"/>
      <c r="SN270" s="10"/>
      <c r="SO270" s="10"/>
      <c r="SP270" s="10"/>
      <c r="SQ270" s="10"/>
      <c r="SR270" s="10"/>
      <c r="SS270" s="10"/>
      <c r="ST270" s="10"/>
      <c r="SU270" s="10"/>
      <c r="SV270" s="10"/>
      <c r="SW270" s="10"/>
      <c r="SX270" s="10"/>
      <c r="SY270" s="10"/>
      <c r="SZ270" s="10"/>
      <c r="TA270" s="10"/>
      <c r="TB270" s="10"/>
      <c r="TC270" s="10"/>
      <c r="TD270" s="10"/>
      <c r="TE270" s="10"/>
      <c r="TF270" s="10"/>
      <c r="TG270" s="10"/>
      <c r="TH270" s="10"/>
      <c r="TI270" s="10"/>
      <c r="TJ270" s="10"/>
      <c r="TK270" s="10"/>
      <c r="TL270" s="10"/>
      <c r="TM270" s="10"/>
      <c r="TN270" s="10"/>
      <c r="TO270" s="10"/>
      <c r="TP270" s="10"/>
      <c r="TQ270" s="10"/>
      <c r="TR270" s="10"/>
      <c r="TS270" s="10"/>
      <c r="TT270" s="10"/>
      <c r="TU270" s="10"/>
      <c r="TV270" s="10"/>
      <c r="TW270" s="10"/>
      <c r="TX270" s="10"/>
      <c r="TY270" s="10"/>
      <c r="TZ270" s="10"/>
      <c r="UA270" s="10"/>
      <c r="UB270" s="10"/>
      <c r="UC270" s="10"/>
      <c r="UD270" s="10"/>
      <c r="UE270" s="10"/>
      <c r="UF270" s="10"/>
      <c r="UG270" s="10"/>
      <c r="UH270" s="10"/>
      <c r="UI270" s="10"/>
      <c r="UJ270" s="10"/>
      <c r="UK270" s="10"/>
      <c r="UL270" s="10"/>
      <c r="UM270" s="10"/>
      <c r="UN270" s="10"/>
      <c r="UO270" s="10"/>
      <c r="UP270" s="10"/>
      <c r="UQ270" s="10"/>
      <c r="UR270" s="10"/>
      <c r="US270" s="10"/>
      <c r="UT270" s="10"/>
      <c r="UU270" s="10"/>
      <c r="UV270" s="10"/>
      <c r="UW270" s="10"/>
      <c r="UX270" s="10"/>
      <c r="UY270" s="10"/>
      <c r="UZ270" s="10"/>
      <c r="VA270" s="10"/>
      <c r="VB270" s="10"/>
      <c r="VC270" s="10"/>
      <c r="VD270" s="10"/>
      <c r="VE270" s="10"/>
      <c r="VF270" s="10"/>
      <c r="VG270" s="10"/>
      <c r="VH270" s="10"/>
      <c r="VI270" s="10"/>
      <c r="VJ270" s="10"/>
      <c r="VK270" s="10"/>
      <c r="VL270" s="10"/>
      <c r="VM270" s="10"/>
      <c r="VN270" s="10"/>
      <c r="VO270" s="10"/>
      <c r="VP270" s="10"/>
      <c r="VQ270" s="10"/>
      <c r="VR270" s="10"/>
      <c r="VS270" s="10"/>
      <c r="VT270" s="10"/>
      <c r="VU270" s="10"/>
      <c r="VV270" s="10"/>
      <c r="VW270" s="10"/>
      <c r="VX270" s="10"/>
      <c r="VY270" s="10"/>
      <c r="VZ270" s="10"/>
      <c r="WA270" s="10"/>
      <c r="WB270" s="10"/>
      <c r="WC270" s="10"/>
      <c r="WD270" s="10"/>
      <c r="WE270" s="10"/>
      <c r="WF270" s="10"/>
      <c r="WG270" s="10"/>
      <c r="WH270" s="10"/>
      <c r="WI270" s="10"/>
      <c r="WJ270" s="10"/>
      <c r="WK270" s="10"/>
      <c r="WL270" s="10"/>
      <c r="WM270" s="10"/>
      <c r="WN270" s="10"/>
      <c r="WO270" s="10"/>
      <c r="WP270" s="10"/>
      <c r="WQ270" s="10"/>
      <c r="WR270" s="10"/>
      <c r="WS270" s="10"/>
      <c r="WT270" s="10"/>
      <c r="WU270" s="10"/>
      <c r="WV270" s="10"/>
      <c r="WW270" s="10"/>
      <c r="WX270" s="10"/>
      <c r="WY270" s="10"/>
      <c r="WZ270" s="10"/>
      <c r="XA270" s="10"/>
      <c r="XB270" s="10"/>
      <c r="XC270" s="10"/>
      <c r="XD270" s="10"/>
      <c r="XE270" s="10"/>
      <c r="XF270" s="10"/>
      <c r="XG270" s="10"/>
      <c r="XH270" s="10"/>
      <c r="XI270" s="10"/>
      <c r="XJ270" s="10"/>
      <c r="XK270" s="10"/>
      <c r="XL270" s="10"/>
      <c r="XM270" s="10"/>
      <c r="XN270" s="10"/>
      <c r="XO270" s="10"/>
      <c r="XP270" s="10"/>
      <c r="XQ270" s="10"/>
      <c r="XR270" s="10"/>
      <c r="XS270" s="10"/>
      <c r="XT270" s="10"/>
      <c r="XU270" s="10"/>
      <c r="XV270" s="10"/>
      <c r="XW270" s="10"/>
      <c r="XX270" s="10"/>
      <c r="XY270" s="10"/>
      <c r="XZ270" s="10"/>
      <c r="YA270" s="10"/>
      <c r="YB270" s="10"/>
      <c r="YC270" s="10"/>
      <c r="YD270" s="10"/>
      <c r="YE270" s="10"/>
      <c r="YF270" s="10"/>
      <c r="YG270" s="10"/>
      <c r="YH270" s="10"/>
      <c r="YI270" s="10"/>
      <c r="YJ270" s="10"/>
      <c r="YK270" s="10"/>
      <c r="YL270" s="10"/>
      <c r="YM270" s="10"/>
      <c r="YN270" s="10"/>
      <c r="YO270" s="10"/>
      <c r="YP270" s="10"/>
      <c r="YQ270" s="10"/>
      <c r="YR270" s="10"/>
      <c r="YS270" s="10"/>
      <c r="YT270" s="10"/>
      <c r="YU270" s="10"/>
      <c r="YV270" s="10"/>
      <c r="YW270" s="10"/>
      <c r="YX270" s="10"/>
      <c r="YY270" s="10"/>
      <c r="YZ270" s="10"/>
      <c r="ZA270" s="10"/>
      <c r="ZB270" s="10"/>
      <c r="ZC270" s="10"/>
      <c r="ZD270" s="10"/>
      <c r="ZE270" s="10"/>
      <c r="ZF270" s="10"/>
      <c r="ZG270" s="10"/>
      <c r="ZH270" s="10"/>
      <c r="ZI270" s="10"/>
      <c r="ZJ270" s="10"/>
      <c r="ZK270" s="10"/>
      <c r="ZL270" s="10"/>
      <c r="ZM270" s="10"/>
      <c r="ZN270" s="10"/>
      <c r="ZO270" s="10"/>
      <c r="ZP270" s="10"/>
      <c r="ZQ270" s="10"/>
      <c r="ZR270" s="10"/>
      <c r="ZS270" s="10"/>
      <c r="ZT270" s="10"/>
      <c r="ZU270" s="10"/>
      <c r="ZV270" s="10"/>
      <c r="ZW270" s="10"/>
      <c r="ZX270" s="10"/>
      <c r="ZY270" s="10"/>
      <c r="ZZ270" s="10"/>
      <c r="AAA270" s="10"/>
      <c r="AAB270" s="10"/>
      <c r="AAC270" s="10"/>
      <c r="AAD270" s="10"/>
      <c r="AAE270" s="10"/>
      <c r="AAF270" s="10"/>
      <c r="AAG270" s="10"/>
      <c r="AAH270" s="10"/>
      <c r="AAI270" s="10"/>
      <c r="AAJ270" s="10"/>
      <c r="AAK270" s="10"/>
      <c r="AAL270" s="10"/>
      <c r="AAM270" s="10"/>
      <c r="AAN270" s="10"/>
      <c r="AAO270" s="10"/>
      <c r="AAP270" s="10"/>
      <c r="AAQ270" s="10"/>
      <c r="AAR270" s="10"/>
      <c r="AAS270" s="10"/>
      <c r="AAT270" s="10"/>
      <c r="AAU270" s="10"/>
      <c r="AAV270" s="10"/>
      <c r="AAW270" s="10"/>
      <c r="AAX270" s="10"/>
      <c r="AAY270" s="10"/>
      <c r="AAZ270" s="10"/>
      <c r="ABA270" s="10"/>
      <c r="ABB270" s="10"/>
      <c r="ABC270" s="10"/>
      <c r="ABD270" s="10"/>
      <c r="ABE270" s="10"/>
      <c r="ABF270" s="10"/>
      <c r="ABG270" s="10"/>
      <c r="ABH270" s="10"/>
      <c r="ABI270" s="10"/>
      <c r="ABJ270" s="10"/>
      <c r="ABK270" s="10"/>
      <c r="ABL270" s="10"/>
      <c r="ABM270" s="10"/>
      <c r="ABN270" s="10"/>
      <c r="ABO270" s="10"/>
      <c r="ABP270" s="10"/>
      <c r="ABQ270" s="10"/>
      <c r="ABR270" s="10"/>
      <c r="ABS270" s="10"/>
      <c r="ABT270" s="10"/>
      <c r="ABU270" s="10"/>
      <c r="ABV270" s="10"/>
      <c r="ABW270" s="10"/>
      <c r="ABX270" s="10"/>
      <c r="ABY270" s="10"/>
      <c r="ABZ270" s="10"/>
      <c r="ACA270" s="10"/>
      <c r="ACB270" s="10"/>
      <c r="ACC270" s="10"/>
      <c r="ACD270" s="10"/>
      <c r="ACE270" s="10"/>
      <c r="ACF270" s="10"/>
      <c r="ACG270" s="10"/>
      <c r="ACH270" s="10"/>
      <c r="ACI270" s="10"/>
      <c r="ACJ270" s="10"/>
      <c r="ACK270" s="10"/>
      <c r="ACL270" s="10"/>
      <c r="ACM270" s="10"/>
      <c r="ACN270" s="10"/>
      <c r="ACO270" s="10"/>
      <c r="ACP270" s="10"/>
      <c r="ACQ270" s="10"/>
      <c r="ACR270" s="10"/>
      <c r="ACS270" s="10"/>
      <c r="ACT270" s="10"/>
      <c r="ACU270" s="10"/>
      <c r="ACV270" s="10"/>
      <c r="ACW270" s="10"/>
      <c r="ACX270" s="10"/>
      <c r="ACY270" s="10"/>
      <c r="ACZ270" s="10"/>
      <c r="ADA270" s="10"/>
      <c r="ADB270" s="10"/>
      <c r="ADC270" s="10"/>
      <c r="ADD270" s="10"/>
      <c r="ADE270" s="10"/>
      <c r="ADF270" s="10"/>
      <c r="ADG270" s="10"/>
      <c r="ADH270" s="10"/>
      <c r="ADI270" s="10"/>
      <c r="ADJ270" s="10"/>
      <c r="ADK270" s="10"/>
      <c r="ADL270" s="10"/>
      <c r="ADM270" s="10"/>
      <c r="ADN270" s="10"/>
      <c r="ADO270" s="10"/>
      <c r="ADP270" s="10"/>
      <c r="ADQ270" s="10"/>
      <c r="ADR270" s="10"/>
      <c r="ADS270" s="10"/>
      <c r="ADT270" s="10"/>
      <c r="ADU270" s="10"/>
      <c r="ADV270" s="10"/>
      <c r="ADW270" s="10"/>
      <c r="ADX270" s="10"/>
      <c r="ADY270" s="10"/>
      <c r="ADZ270" s="10"/>
      <c r="AEA270" s="10"/>
      <c r="AEB270" s="10"/>
      <c r="AEC270" s="10"/>
      <c r="AED270" s="10"/>
      <c r="AEE270" s="10"/>
      <c r="AEF270" s="10"/>
      <c r="AEG270" s="10"/>
      <c r="AEH270" s="10"/>
      <c r="AEI270" s="10"/>
      <c r="AEJ270" s="10"/>
      <c r="AEK270" s="10"/>
      <c r="AEL270" s="10"/>
      <c r="AEM270" s="10"/>
      <c r="AEN270" s="10"/>
      <c r="AEO270" s="10"/>
      <c r="AEP270" s="10"/>
      <c r="AEQ270" s="10"/>
      <c r="AER270" s="10"/>
      <c r="AES270" s="10"/>
      <c r="AET270" s="10"/>
      <c r="AEU270" s="10"/>
      <c r="AEV270" s="10"/>
      <c r="AEW270" s="10"/>
      <c r="AEX270" s="10"/>
      <c r="AEY270" s="10"/>
      <c r="AEZ270" s="10"/>
      <c r="AFA270" s="10"/>
      <c r="AFB270" s="10"/>
      <c r="AFC270" s="10"/>
      <c r="AFD270" s="10"/>
      <c r="AFE270" s="10"/>
      <c r="AFF270" s="10"/>
      <c r="AFG270" s="10"/>
      <c r="AFH270" s="10"/>
      <c r="AFI270" s="10"/>
      <c r="AFJ270" s="10"/>
      <c r="AFK270" s="10"/>
      <c r="AFL270" s="10"/>
      <c r="AFM270" s="10"/>
      <c r="AFN270" s="10"/>
      <c r="AFO270" s="10"/>
      <c r="AFP270" s="10"/>
      <c r="AFQ270" s="10"/>
      <c r="AFR270" s="10"/>
      <c r="AFS270" s="10"/>
      <c r="AFT270" s="10"/>
      <c r="AFU270" s="10"/>
      <c r="AFV270" s="10"/>
      <c r="AFW270" s="10"/>
      <c r="AFX270" s="10"/>
      <c r="AFY270" s="10"/>
      <c r="AFZ270" s="10"/>
      <c r="AGA270" s="10"/>
      <c r="AGB270" s="10"/>
      <c r="AGC270" s="10"/>
      <c r="AGD270" s="10"/>
      <c r="AGE270" s="10"/>
      <c r="AGF270" s="10"/>
      <c r="AGG270" s="10"/>
      <c r="AGH270" s="10"/>
      <c r="AGI270" s="10"/>
      <c r="AGJ270" s="10"/>
      <c r="AGK270" s="10"/>
      <c r="AGL270" s="10"/>
      <c r="AGM270" s="10"/>
      <c r="AGN270" s="10"/>
      <c r="AGO270" s="10"/>
      <c r="AGP270" s="10"/>
      <c r="AGQ270" s="10"/>
      <c r="AGR270" s="10"/>
      <c r="AGS270" s="10"/>
      <c r="AGT270" s="10"/>
      <c r="AGU270" s="10"/>
      <c r="AGV270" s="10"/>
      <c r="AGW270" s="10"/>
      <c r="AGX270" s="10"/>
      <c r="AGY270" s="10"/>
      <c r="AGZ270" s="10"/>
      <c r="AHA270" s="10"/>
      <c r="AHB270" s="10"/>
      <c r="AHC270" s="10"/>
      <c r="AHD270" s="10"/>
      <c r="AHE270" s="10"/>
      <c r="AHF270" s="10"/>
      <c r="AHG270" s="10"/>
      <c r="AHH270" s="10"/>
      <c r="AHI270" s="10"/>
      <c r="AHJ270" s="10"/>
      <c r="AHK270" s="10"/>
      <c r="AHL270" s="10"/>
      <c r="AHM270" s="10"/>
      <c r="AHN270" s="10"/>
      <c r="AHO270" s="10"/>
      <c r="AHP270" s="10"/>
      <c r="AHQ270" s="10"/>
      <c r="AHR270" s="10"/>
      <c r="AHS270" s="10"/>
      <c r="AHT270" s="10"/>
      <c r="AHU270" s="10"/>
      <c r="AHV270" s="10"/>
      <c r="AHW270" s="10"/>
      <c r="AHX270" s="10"/>
      <c r="AHY270" s="10"/>
      <c r="AHZ270" s="10"/>
      <c r="AIA270" s="10"/>
      <c r="AIB270" s="10"/>
      <c r="AIC270" s="10"/>
      <c r="AID270" s="10"/>
      <c r="AIE270" s="10"/>
      <c r="AIF270" s="10"/>
      <c r="AIG270" s="10"/>
      <c r="AIH270" s="10"/>
      <c r="AII270" s="10"/>
      <c r="AIJ270" s="10"/>
      <c r="AIK270" s="10"/>
      <c r="AIL270" s="10"/>
      <c r="AIM270" s="10"/>
      <c r="AIN270" s="10"/>
      <c r="AIO270" s="10"/>
      <c r="AIP270" s="10"/>
      <c r="AIQ270" s="10"/>
      <c r="AIR270" s="10"/>
      <c r="AIS270" s="10"/>
      <c r="AIT270" s="10"/>
      <c r="AIU270" s="10"/>
      <c r="AIV270" s="10"/>
      <c r="AIW270" s="10"/>
      <c r="AIX270" s="10"/>
      <c r="AIY270" s="10"/>
      <c r="AIZ270" s="10"/>
      <c r="AJA270" s="10"/>
      <c r="AJB270" s="10"/>
      <c r="AJC270" s="10"/>
      <c r="AJD270" s="10"/>
      <c r="AJE270" s="10"/>
      <c r="AJF270" s="10"/>
      <c r="AJG270" s="10"/>
      <c r="AJH270" s="10"/>
      <c r="AJI270" s="10"/>
      <c r="AJJ270" s="10"/>
      <c r="AJK270" s="10"/>
      <c r="AJL270" s="10"/>
      <c r="AJM270" s="10"/>
      <c r="AJN270" s="10"/>
      <c r="AJO270" s="10"/>
      <c r="AJP270" s="10"/>
      <c r="AJQ270" s="10"/>
      <c r="AJR270" s="10"/>
      <c r="AJS270" s="10"/>
      <c r="AJT270" s="10"/>
      <c r="AJU270" s="10"/>
      <c r="AJV270" s="10"/>
      <c r="AJW270" s="10"/>
      <c r="AJX270" s="10"/>
      <c r="AJY270" s="10"/>
      <c r="AJZ270" s="10"/>
      <c r="AKA270" s="10"/>
      <c r="AKB270" s="10"/>
      <c r="AKC270" s="10"/>
      <c r="AKD270" s="10"/>
      <c r="AKE270" s="10"/>
      <c r="AKF270" s="10"/>
      <c r="AKG270" s="10"/>
      <c r="AKH270" s="10"/>
      <c r="AKI270" s="10"/>
      <c r="AKJ270" s="10"/>
      <c r="AKK270" s="10"/>
      <c r="AKL270" s="10"/>
      <c r="AKM270" s="10"/>
      <c r="AKN270" s="10"/>
      <c r="AKO270" s="10"/>
      <c r="AKP270" s="10"/>
      <c r="AKQ270" s="10"/>
      <c r="AKR270" s="10"/>
      <c r="AKS270" s="10"/>
      <c r="AKT270" s="10"/>
      <c r="AKU270" s="10"/>
      <c r="AKV270" s="10"/>
      <c r="AKW270" s="10"/>
      <c r="AKX270" s="10"/>
      <c r="AKY270" s="10"/>
      <c r="AKZ270" s="10"/>
      <c r="ALA270" s="10"/>
      <c r="ALB270" s="10"/>
      <c r="ALC270" s="10"/>
      <c r="ALD270" s="10"/>
      <c r="ALE270" s="10"/>
      <c r="ALF270" s="10"/>
      <c r="ALG270" s="10"/>
      <c r="ALH270" s="10"/>
      <c r="ALI270" s="10"/>
      <c r="ALJ270" s="10"/>
      <c r="ALK270" s="10"/>
      <c r="ALL270" s="10"/>
      <c r="ALM270" s="10"/>
      <c r="ALN270" s="10"/>
      <c r="ALO270" s="10"/>
      <c r="ALP270" s="10"/>
      <c r="ALQ270" s="10"/>
      <c r="ALR270" s="10"/>
      <c r="ALS270" s="10"/>
      <c r="ALT270" s="10"/>
      <c r="ALU270" s="10"/>
      <c r="ALV270" s="10"/>
      <c r="ALW270" s="10"/>
      <c r="ALX270" s="10"/>
      <c r="ALY270" s="10"/>
      <c r="ALZ270" s="10"/>
      <c r="AMA270" s="10"/>
      <c r="AMB270" s="10"/>
      <c r="AMC270" s="10"/>
      <c r="AMD270" s="10"/>
      <c r="AME270" s="10"/>
      <c r="AMF270" s="10"/>
      <c r="AMG270" s="10"/>
      <c r="AMH270" s="10"/>
      <c r="AMI270" s="10"/>
      <c r="AMJ270" s="10"/>
      <c r="AMK270" s="10"/>
      <c r="AML270" s="10"/>
      <c r="AMM270" s="10"/>
      <c r="AMN270" s="10"/>
      <c r="AMO270" s="10"/>
    </row>
    <row r="271" spans="1:1029" customFormat="1">
      <c r="A271" s="13" t="str">
        <f>SUBSTITUTE(SUBSTITUTE(CONCATENATE(I271,IF(L271="Identifier","ID",L271))," ",""),"_","")</f>
        <v>hasCreationOfVendorListOrganization</v>
      </c>
      <c r="B271" s="14" t="s">
        <v>220</v>
      </c>
      <c r="C271" s="13"/>
      <c r="D271" s="13"/>
      <c r="E271" s="13"/>
      <c r="F271" s="13" t="str">
        <f>CONCATENATE( IF(G271="","",CONCATENATE(G271,"_ ")),H271,". ",IF(I271="","",CONCATENATE(I271,"_ ")),L271,IF(I271="","",CONCATENATE(". ",M271)))</f>
        <v>Purpose. has_ Creation Of Vendor List_ Organization. Creation Of Vendor List_ Organization</v>
      </c>
      <c r="G271" s="13"/>
      <c r="H271" s="13" t="s">
        <v>227</v>
      </c>
      <c r="I271" s="13" t="s">
        <v>313</v>
      </c>
      <c r="J271" s="13"/>
      <c r="K271" s="13"/>
      <c r="L271" s="13" t="str">
        <f>CONCATENATE(IF(P271="","",CONCATENATE(P271,"_ ")),Q271)</f>
        <v>Creation Of Vendor List_ Organization</v>
      </c>
      <c r="M271" s="13" t="str">
        <f>L271</f>
        <v>Creation Of Vendor List_ Organization</v>
      </c>
      <c r="N271" s="13"/>
      <c r="O271" s="13"/>
      <c r="P271" s="13" t="s">
        <v>496</v>
      </c>
      <c r="Q271" s="15" t="s">
        <v>383</v>
      </c>
      <c r="R271" s="13" t="s">
        <v>223</v>
      </c>
      <c r="S271" s="16"/>
      <c r="T271" s="16"/>
      <c r="U271" s="16"/>
      <c r="V271" s="16"/>
      <c r="W271" s="16"/>
      <c r="X271" s="16"/>
      <c r="Y271" s="16" t="s">
        <v>211</v>
      </c>
      <c r="Z271" s="16"/>
      <c r="AA271" s="45">
        <v>43320</v>
      </c>
      <c r="AB271" s="8"/>
      <c r="AC271" s="8"/>
      <c r="AD271" s="8"/>
      <c r="AE271" s="8"/>
      <c r="AF271" s="11"/>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c r="HP271" s="10"/>
      <c r="HQ271" s="10"/>
      <c r="HR271" s="10"/>
      <c r="HS271" s="10"/>
      <c r="HT271" s="10"/>
      <c r="HU271" s="10"/>
      <c r="HV271" s="10"/>
      <c r="HW271" s="10"/>
      <c r="HX271" s="10"/>
      <c r="HY271" s="10"/>
      <c r="HZ271" s="10"/>
      <c r="IA271" s="10"/>
      <c r="IB271" s="10"/>
      <c r="IC271" s="10"/>
      <c r="ID271" s="10"/>
      <c r="IE271" s="10"/>
      <c r="IF271" s="10"/>
      <c r="IG271" s="10"/>
      <c r="IH271" s="10"/>
      <c r="II271" s="10"/>
      <c r="IJ271" s="10"/>
      <c r="IK271" s="10"/>
      <c r="IL271" s="10"/>
      <c r="IM271" s="10"/>
      <c r="IN271" s="10"/>
      <c r="IO271" s="10"/>
      <c r="IP271" s="10"/>
      <c r="IQ271" s="10"/>
      <c r="IR271" s="10"/>
      <c r="IS271" s="10"/>
      <c r="IT271" s="10"/>
      <c r="IU271" s="10"/>
      <c r="IV271" s="10"/>
      <c r="IW271" s="10"/>
      <c r="IX271" s="10"/>
      <c r="IY271" s="10"/>
      <c r="IZ271" s="10"/>
      <c r="JA271" s="10"/>
      <c r="JB271" s="10"/>
      <c r="JC271" s="10"/>
      <c r="JD271" s="10"/>
      <c r="JE271" s="10"/>
      <c r="JF271" s="10"/>
      <c r="JG271" s="10"/>
      <c r="JH271" s="10"/>
      <c r="JI271" s="10"/>
      <c r="JJ271" s="10"/>
      <c r="JK271" s="10"/>
      <c r="JL271" s="10"/>
      <c r="JM271" s="10"/>
      <c r="JN271" s="10"/>
      <c r="JO271" s="10"/>
      <c r="JP271" s="10"/>
      <c r="JQ271" s="10"/>
      <c r="JR271" s="10"/>
      <c r="JS271" s="10"/>
      <c r="JT271" s="10"/>
      <c r="JU271" s="10"/>
      <c r="JV271" s="10"/>
      <c r="JW271" s="10"/>
      <c r="JX271" s="10"/>
      <c r="JY271" s="10"/>
      <c r="JZ271" s="10"/>
      <c r="KA271" s="10"/>
      <c r="KB271" s="10"/>
      <c r="KC271" s="10"/>
      <c r="KD271" s="10"/>
      <c r="KE271" s="10"/>
      <c r="KF271" s="10"/>
      <c r="KG271" s="10"/>
      <c r="KH271" s="10"/>
      <c r="KI271" s="10"/>
      <c r="KJ271" s="10"/>
      <c r="KK271" s="10"/>
      <c r="KL271" s="10"/>
      <c r="KM271" s="10"/>
      <c r="KN271" s="10"/>
      <c r="KO271" s="10"/>
      <c r="KP271" s="10"/>
      <c r="KQ271" s="10"/>
      <c r="KR271" s="10"/>
      <c r="KS271" s="10"/>
      <c r="KT271" s="10"/>
      <c r="KU271" s="10"/>
      <c r="KV271" s="10"/>
      <c r="KW271" s="10"/>
      <c r="KX271" s="10"/>
      <c r="KY271" s="10"/>
      <c r="KZ271" s="10"/>
      <c r="LA271" s="10"/>
      <c r="LB271" s="10"/>
      <c r="LC271" s="10"/>
      <c r="LD271" s="10"/>
      <c r="LE271" s="10"/>
      <c r="LF271" s="10"/>
      <c r="LG271" s="10"/>
      <c r="LH271" s="10"/>
      <c r="LI271" s="10"/>
      <c r="LJ271" s="10"/>
      <c r="LK271" s="10"/>
      <c r="LL271" s="10"/>
      <c r="LM271" s="10"/>
      <c r="LN271" s="10"/>
      <c r="LO271" s="10"/>
      <c r="LP271" s="10"/>
      <c r="LQ271" s="10"/>
      <c r="LR271" s="10"/>
      <c r="LS271" s="10"/>
      <c r="LT271" s="10"/>
      <c r="LU271" s="10"/>
      <c r="LV271" s="10"/>
      <c r="LW271" s="10"/>
      <c r="LX271" s="10"/>
      <c r="LY271" s="10"/>
      <c r="LZ271" s="10"/>
      <c r="MA271" s="10"/>
      <c r="MB271" s="10"/>
      <c r="MC271" s="10"/>
      <c r="MD271" s="10"/>
      <c r="ME271" s="10"/>
      <c r="MF271" s="10"/>
      <c r="MG271" s="10"/>
      <c r="MH271" s="10"/>
      <c r="MI271" s="10"/>
      <c r="MJ271" s="10"/>
      <c r="MK271" s="10"/>
      <c r="ML271" s="10"/>
      <c r="MM271" s="10"/>
      <c r="MN271" s="10"/>
      <c r="MO271" s="10"/>
      <c r="MP271" s="10"/>
      <c r="MQ271" s="10"/>
      <c r="MR271" s="10"/>
      <c r="MS271" s="10"/>
      <c r="MT271" s="10"/>
      <c r="MU271" s="10"/>
      <c r="MV271" s="10"/>
      <c r="MW271" s="10"/>
      <c r="MX271" s="10"/>
      <c r="MY271" s="10"/>
      <c r="MZ271" s="10"/>
      <c r="NA271" s="10"/>
      <c r="NB271" s="10"/>
      <c r="NC271" s="10"/>
      <c r="ND271" s="10"/>
      <c r="NE271" s="10"/>
      <c r="NF271" s="10"/>
      <c r="NG271" s="10"/>
      <c r="NH271" s="10"/>
      <c r="NI271" s="10"/>
      <c r="NJ271" s="10"/>
      <c r="NK271" s="10"/>
      <c r="NL271" s="10"/>
      <c r="NM271" s="10"/>
      <c r="NN271" s="10"/>
      <c r="NO271" s="10"/>
      <c r="NP271" s="10"/>
      <c r="NQ271" s="10"/>
      <c r="NR271" s="10"/>
      <c r="NS271" s="10"/>
      <c r="NT271" s="10"/>
      <c r="NU271" s="10"/>
      <c r="NV271" s="10"/>
      <c r="NW271" s="10"/>
      <c r="NX271" s="10"/>
      <c r="NY271" s="10"/>
      <c r="NZ271" s="10"/>
      <c r="OA271" s="10"/>
      <c r="OB271" s="10"/>
      <c r="OC271" s="10"/>
      <c r="OD271" s="10"/>
      <c r="OE271" s="10"/>
      <c r="OF271" s="10"/>
      <c r="OG271" s="10"/>
      <c r="OH271" s="10"/>
      <c r="OI271" s="10"/>
      <c r="OJ271" s="10"/>
      <c r="OK271" s="10"/>
      <c r="OL271" s="10"/>
      <c r="OM271" s="10"/>
      <c r="ON271" s="10"/>
      <c r="OO271" s="10"/>
      <c r="OP271" s="10"/>
      <c r="OQ271" s="10"/>
      <c r="OR271" s="10"/>
      <c r="OS271" s="10"/>
      <c r="OT271" s="10"/>
      <c r="OU271" s="10"/>
      <c r="OV271" s="10"/>
      <c r="OW271" s="10"/>
      <c r="OX271" s="10"/>
      <c r="OY271" s="10"/>
      <c r="OZ271" s="10"/>
      <c r="PA271" s="10"/>
      <c r="PB271" s="10"/>
      <c r="PC271" s="10"/>
      <c r="PD271" s="10"/>
      <c r="PE271" s="10"/>
      <c r="PF271" s="10"/>
      <c r="PG271" s="10"/>
      <c r="PH271" s="10"/>
      <c r="PI271" s="10"/>
      <c r="PJ271" s="10"/>
      <c r="PK271" s="10"/>
      <c r="PL271" s="10"/>
      <c r="PM271" s="10"/>
      <c r="PN271" s="10"/>
      <c r="PO271" s="10"/>
      <c r="PP271" s="10"/>
      <c r="PQ271" s="10"/>
      <c r="PR271" s="10"/>
      <c r="PS271" s="10"/>
      <c r="PT271" s="10"/>
      <c r="PU271" s="10"/>
      <c r="PV271" s="10"/>
      <c r="PW271" s="10"/>
      <c r="PX271" s="10"/>
      <c r="PY271" s="10"/>
      <c r="PZ271" s="10"/>
      <c r="QA271" s="10"/>
      <c r="QB271" s="10"/>
      <c r="QC271" s="10"/>
      <c r="QD271" s="10"/>
      <c r="QE271" s="10"/>
      <c r="QF271" s="10"/>
      <c r="QG271" s="10"/>
      <c r="QH271" s="10"/>
      <c r="QI271" s="10"/>
      <c r="QJ271" s="10"/>
      <c r="QK271" s="10"/>
      <c r="QL271" s="10"/>
      <c r="QM271" s="10"/>
      <c r="QN271" s="10"/>
      <c r="QO271" s="10"/>
      <c r="QP271" s="10"/>
      <c r="QQ271" s="10"/>
      <c r="QR271" s="10"/>
      <c r="QS271" s="10"/>
      <c r="QT271" s="10"/>
      <c r="QU271" s="10"/>
      <c r="QV271" s="10"/>
      <c r="QW271" s="10"/>
      <c r="QX271" s="10"/>
      <c r="QY271" s="10"/>
      <c r="QZ271" s="10"/>
      <c r="RA271" s="10"/>
      <c r="RB271" s="10"/>
      <c r="RC271" s="10"/>
      <c r="RD271" s="10"/>
      <c r="RE271" s="10"/>
      <c r="RF271" s="10"/>
      <c r="RG271" s="10"/>
      <c r="RH271" s="10"/>
      <c r="RI271" s="10"/>
      <c r="RJ271" s="10"/>
      <c r="RK271" s="10"/>
      <c r="RL271" s="10"/>
      <c r="RM271" s="10"/>
      <c r="RN271" s="10"/>
      <c r="RO271" s="10"/>
      <c r="RP271" s="10"/>
      <c r="RQ271" s="10"/>
      <c r="RR271" s="10"/>
      <c r="RS271" s="10"/>
      <c r="RT271" s="10"/>
      <c r="RU271" s="10"/>
      <c r="RV271" s="10"/>
      <c r="RW271" s="10"/>
      <c r="RX271" s="10"/>
      <c r="RY271" s="10"/>
      <c r="RZ271" s="10"/>
      <c r="SA271" s="10"/>
      <c r="SB271" s="10"/>
      <c r="SC271" s="10"/>
      <c r="SD271" s="10"/>
      <c r="SE271" s="10"/>
      <c r="SF271" s="10"/>
      <c r="SG271" s="10"/>
      <c r="SH271" s="10"/>
      <c r="SI271" s="10"/>
      <c r="SJ271" s="10"/>
      <c r="SK271" s="10"/>
      <c r="SL271" s="10"/>
      <c r="SM271" s="10"/>
      <c r="SN271" s="10"/>
      <c r="SO271" s="10"/>
      <c r="SP271" s="10"/>
      <c r="SQ271" s="10"/>
      <c r="SR271" s="10"/>
      <c r="SS271" s="10"/>
      <c r="ST271" s="10"/>
      <c r="SU271" s="10"/>
      <c r="SV271" s="10"/>
      <c r="SW271" s="10"/>
      <c r="SX271" s="10"/>
      <c r="SY271" s="10"/>
      <c r="SZ271" s="10"/>
      <c r="TA271" s="10"/>
      <c r="TB271" s="10"/>
      <c r="TC271" s="10"/>
      <c r="TD271" s="10"/>
      <c r="TE271" s="10"/>
      <c r="TF271" s="10"/>
      <c r="TG271" s="10"/>
      <c r="TH271" s="10"/>
      <c r="TI271" s="10"/>
      <c r="TJ271" s="10"/>
      <c r="TK271" s="10"/>
      <c r="TL271" s="10"/>
      <c r="TM271" s="10"/>
      <c r="TN271" s="10"/>
      <c r="TO271" s="10"/>
      <c r="TP271" s="10"/>
      <c r="TQ271" s="10"/>
      <c r="TR271" s="10"/>
      <c r="TS271" s="10"/>
      <c r="TT271" s="10"/>
      <c r="TU271" s="10"/>
      <c r="TV271" s="10"/>
      <c r="TW271" s="10"/>
      <c r="TX271" s="10"/>
      <c r="TY271" s="10"/>
      <c r="TZ271" s="10"/>
      <c r="UA271" s="10"/>
      <c r="UB271" s="10"/>
      <c r="UC271" s="10"/>
      <c r="UD271" s="10"/>
      <c r="UE271" s="10"/>
      <c r="UF271" s="10"/>
      <c r="UG271" s="10"/>
      <c r="UH271" s="10"/>
      <c r="UI271" s="10"/>
      <c r="UJ271" s="10"/>
      <c r="UK271" s="10"/>
      <c r="UL271" s="10"/>
      <c r="UM271" s="10"/>
      <c r="UN271" s="10"/>
      <c r="UO271" s="10"/>
      <c r="UP271" s="10"/>
      <c r="UQ271" s="10"/>
      <c r="UR271" s="10"/>
      <c r="US271" s="10"/>
      <c r="UT271" s="10"/>
      <c r="UU271" s="10"/>
      <c r="UV271" s="10"/>
      <c r="UW271" s="10"/>
      <c r="UX271" s="10"/>
      <c r="UY271" s="10"/>
      <c r="UZ271" s="10"/>
      <c r="VA271" s="10"/>
      <c r="VB271" s="10"/>
      <c r="VC271" s="10"/>
      <c r="VD271" s="10"/>
      <c r="VE271" s="10"/>
      <c r="VF271" s="10"/>
      <c r="VG271" s="10"/>
      <c r="VH271" s="10"/>
      <c r="VI271" s="10"/>
      <c r="VJ271" s="10"/>
      <c r="VK271" s="10"/>
      <c r="VL271" s="10"/>
      <c r="VM271" s="10"/>
      <c r="VN271" s="10"/>
      <c r="VO271" s="10"/>
      <c r="VP271" s="10"/>
      <c r="VQ271" s="10"/>
      <c r="VR271" s="10"/>
      <c r="VS271" s="10"/>
      <c r="VT271" s="10"/>
      <c r="VU271" s="10"/>
      <c r="VV271" s="10"/>
      <c r="VW271" s="10"/>
      <c r="VX271" s="10"/>
      <c r="VY271" s="10"/>
      <c r="VZ271" s="10"/>
      <c r="WA271" s="10"/>
      <c r="WB271" s="10"/>
      <c r="WC271" s="10"/>
      <c r="WD271" s="10"/>
      <c r="WE271" s="10"/>
      <c r="WF271" s="10"/>
      <c r="WG271" s="10"/>
      <c r="WH271" s="10"/>
      <c r="WI271" s="10"/>
      <c r="WJ271" s="10"/>
      <c r="WK271" s="10"/>
      <c r="WL271" s="10"/>
      <c r="WM271" s="10"/>
      <c r="WN271" s="10"/>
      <c r="WO271" s="10"/>
      <c r="WP271" s="10"/>
      <c r="WQ271" s="10"/>
      <c r="WR271" s="10"/>
      <c r="WS271" s="10"/>
      <c r="WT271" s="10"/>
      <c r="WU271" s="10"/>
      <c r="WV271" s="10"/>
      <c r="WW271" s="10"/>
      <c r="WX271" s="10"/>
      <c r="WY271" s="10"/>
      <c r="WZ271" s="10"/>
      <c r="XA271" s="10"/>
      <c r="XB271" s="10"/>
      <c r="XC271" s="10"/>
      <c r="XD271" s="10"/>
      <c r="XE271" s="10"/>
      <c r="XF271" s="10"/>
      <c r="XG271" s="10"/>
      <c r="XH271" s="10"/>
      <c r="XI271" s="10"/>
      <c r="XJ271" s="10"/>
      <c r="XK271" s="10"/>
      <c r="XL271" s="10"/>
      <c r="XM271" s="10"/>
      <c r="XN271" s="10"/>
      <c r="XO271" s="10"/>
      <c r="XP271" s="10"/>
      <c r="XQ271" s="10"/>
      <c r="XR271" s="10"/>
      <c r="XS271" s="10"/>
      <c r="XT271" s="10"/>
      <c r="XU271" s="10"/>
      <c r="XV271" s="10"/>
      <c r="XW271" s="10"/>
      <c r="XX271" s="10"/>
      <c r="XY271" s="10"/>
      <c r="XZ271" s="10"/>
      <c r="YA271" s="10"/>
      <c r="YB271" s="10"/>
      <c r="YC271" s="10"/>
      <c r="YD271" s="10"/>
      <c r="YE271" s="10"/>
      <c r="YF271" s="10"/>
      <c r="YG271" s="10"/>
      <c r="YH271" s="10"/>
      <c r="YI271" s="10"/>
      <c r="YJ271" s="10"/>
      <c r="YK271" s="10"/>
      <c r="YL271" s="10"/>
      <c r="YM271" s="10"/>
      <c r="YN271" s="10"/>
      <c r="YO271" s="10"/>
      <c r="YP271" s="10"/>
      <c r="YQ271" s="10"/>
      <c r="YR271" s="10"/>
      <c r="YS271" s="10"/>
      <c r="YT271" s="10"/>
      <c r="YU271" s="10"/>
      <c r="YV271" s="10"/>
      <c r="YW271" s="10"/>
      <c r="YX271" s="10"/>
      <c r="YY271" s="10"/>
      <c r="YZ271" s="10"/>
      <c r="ZA271" s="10"/>
      <c r="ZB271" s="10"/>
      <c r="ZC271" s="10"/>
      <c r="ZD271" s="10"/>
      <c r="ZE271" s="10"/>
      <c r="ZF271" s="10"/>
      <c r="ZG271" s="10"/>
      <c r="ZH271" s="10"/>
      <c r="ZI271" s="10"/>
      <c r="ZJ271" s="10"/>
      <c r="ZK271" s="10"/>
      <c r="ZL271" s="10"/>
      <c r="ZM271" s="10"/>
      <c r="ZN271" s="10"/>
      <c r="ZO271" s="10"/>
      <c r="ZP271" s="10"/>
      <c r="ZQ271" s="10"/>
      <c r="ZR271" s="10"/>
      <c r="ZS271" s="10"/>
      <c r="ZT271" s="10"/>
      <c r="ZU271" s="10"/>
      <c r="ZV271" s="10"/>
      <c r="ZW271" s="10"/>
      <c r="ZX271" s="10"/>
      <c r="ZY271" s="10"/>
      <c r="ZZ271" s="10"/>
      <c r="AAA271" s="10"/>
      <c r="AAB271" s="10"/>
      <c r="AAC271" s="10"/>
      <c r="AAD271" s="10"/>
      <c r="AAE271" s="10"/>
      <c r="AAF271" s="10"/>
      <c r="AAG271" s="10"/>
      <c r="AAH271" s="10"/>
      <c r="AAI271" s="10"/>
      <c r="AAJ271" s="10"/>
      <c r="AAK271" s="10"/>
      <c r="AAL271" s="10"/>
      <c r="AAM271" s="10"/>
      <c r="AAN271" s="10"/>
      <c r="AAO271" s="10"/>
      <c r="AAP271" s="10"/>
      <c r="AAQ271" s="10"/>
      <c r="AAR271" s="10"/>
      <c r="AAS271" s="10"/>
      <c r="AAT271" s="10"/>
      <c r="AAU271" s="10"/>
      <c r="AAV271" s="10"/>
      <c r="AAW271" s="10"/>
      <c r="AAX271" s="10"/>
      <c r="AAY271" s="10"/>
      <c r="AAZ271" s="10"/>
      <c r="ABA271" s="10"/>
      <c r="ABB271" s="10"/>
      <c r="ABC271" s="10"/>
      <c r="ABD271" s="10"/>
      <c r="ABE271" s="10"/>
      <c r="ABF271" s="10"/>
      <c r="ABG271" s="10"/>
      <c r="ABH271" s="10"/>
      <c r="ABI271" s="10"/>
      <c r="ABJ271" s="10"/>
      <c r="ABK271" s="10"/>
      <c r="ABL271" s="10"/>
      <c r="ABM271" s="10"/>
      <c r="ABN271" s="10"/>
      <c r="ABO271" s="10"/>
      <c r="ABP271" s="10"/>
      <c r="ABQ271" s="10"/>
      <c r="ABR271" s="10"/>
      <c r="ABS271" s="10"/>
      <c r="ABT271" s="10"/>
      <c r="ABU271" s="10"/>
      <c r="ABV271" s="10"/>
      <c r="ABW271" s="10"/>
      <c r="ABX271" s="10"/>
      <c r="ABY271" s="10"/>
      <c r="ABZ271" s="10"/>
      <c r="ACA271" s="10"/>
      <c r="ACB271" s="10"/>
      <c r="ACC271" s="10"/>
      <c r="ACD271" s="10"/>
      <c r="ACE271" s="10"/>
      <c r="ACF271" s="10"/>
      <c r="ACG271" s="10"/>
      <c r="ACH271" s="10"/>
      <c r="ACI271" s="10"/>
      <c r="ACJ271" s="10"/>
      <c r="ACK271" s="10"/>
      <c r="ACL271" s="10"/>
      <c r="ACM271" s="10"/>
      <c r="ACN271" s="10"/>
      <c r="ACO271" s="10"/>
      <c r="ACP271" s="10"/>
      <c r="ACQ271" s="10"/>
      <c r="ACR271" s="10"/>
      <c r="ACS271" s="10"/>
      <c r="ACT271" s="10"/>
      <c r="ACU271" s="10"/>
      <c r="ACV271" s="10"/>
      <c r="ACW271" s="10"/>
      <c r="ACX271" s="10"/>
      <c r="ACY271" s="10"/>
      <c r="ACZ271" s="10"/>
      <c r="ADA271" s="10"/>
      <c r="ADB271" s="10"/>
      <c r="ADC271" s="10"/>
      <c r="ADD271" s="10"/>
      <c r="ADE271" s="10"/>
      <c r="ADF271" s="10"/>
      <c r="ADG271" s="10"/>
      <c r="ADH271" s="10"/>
      <c r="ADI271" s="10"/>
      <c r="ADJ271" s="10"/>
      <c r="ADK271" s="10"/>
      <c r="ADL271" s="10"/>
      <c r="ADM271" s="10"/>
      <c r="ADN271" s="10"/>
      <c r="ADO271" s="10"/>
      <c r="ADP271" s="10"/>
      <c r="ADQ271" s="10"/>
      <c r="ADR271" s="10"/>
      <c r="ADS271" s="10"/>
      <c r="ADT271" s="10"/>
      <c r="ADU271" s="10"/>
      <c r="ADV271" s="10"/>
      <c r="ADW271" s="10"/>
      <c r="ADX271" s="10"/>
      <c r="ADY271" s="10"/>
      <c r="ADZ271" s="10"/>
      <c r="AEA271" s="10"/>
      <c r="AEB271" s="10"/>
      <c r="AEC271" s="10"/>
      <c r="AED271" s="10"/>
      <c r="AEE271" s="10"/>
      <c r="AEF271" s="10"/>
      <c r="AEG271" s="10"/>
      <c r="AEH271" s="10"/>
      <c r="AEI271" s="10"/>
      <c r="AEJ271" s="10"/>
      <c r="AEK271" s="10"/>
      <c r="AEL271" s="10"/>
      <c r="AEM271" s="10"/>
      <c r="AEN271" s="10"/>
      <c r="AEO271" s="10"/>
      <c r="AEP271" s="10"/>
      <c r="AEQ271" s="10"/>
      <c r="AER271" s="10"/>
      <c r="AES271" s="10"/>
      <c r="AET271" s="10"/>
      <c r="AEU271" s="10"/>
      <c r="AEV271" s="10"/>
      <c r="AEW271" s="10"/>
      <c r="AEX271" s="10"/>
      <c r="AEY271" s="10"/>
      <c r="AEZ271" s="10"/>
      <c r="AFA271" s="10"/>
      <c r="AFB271" s="10"/>
      <c r="AFC271" s="10"/>
      <c r="AFD271" s="10"/>
      <c r="AFE271" s="10"/>
      <c r="AFF271" s="10"/>
      <c r="AFG271" s="10"/>
      <c r="AFH271" s="10"/>
      <c r="AFI271" s="10"/>
      <c r="AFJ271" s="10"/>
      <c r="AFK271" s="10"/>
      <c r="AFL271" s="10"/>
      <c r="AFM271" s="10"/>
      <c r="AFN271" s="10"/>
      <c r="AFO271" s="10"/>
      <c r="AFP271" s="10"/>
      <c r="AFQ271" s="10"/>
      <c r="AFR271" s="10"/>
      <c r="AFS271" s="10"/>
      <c r="AFT271" s="10"/>
      <c r="AFU271" s="10"/>
      <c r="AFV271" s="10"/>
      <c r="AFW271" s="10"/>
      <c r="AFX271" s="10"/>
      <c r="AFY271" s="10"/>
      <c r="AFZ271" s="10"/>
      <c r="AGA271" s="10"/>
      <c r="AGB271" s="10"/>
      <c r="AGC271" s="10"/>
      <c r="AGD271" s="10"/>
      <c r="AGE271" s="10"/>
      <c r="AGF271" s="10"/>
      <c r="AGG271" s="10"/>
      <c r="AGH271" s="10"/>
      <c r="AGI271" s="10"/>
      <c r="AGJ271" s="10"/>
      <c r="AGK271" s="10"/>
      <c r="AGL271" s="10"/>
      <c r="AGM271" s="10"/>
      <c r="AGN271" s="10"/>
      <c r="AGO271" s="10"/>
      <c r="AGP271" s="10"/>
      <c r="AGQ271" s="10"/>
      <c r="AGR271" s="10"/>
      <c r="AGS271" s="10"/>
      <c r="AGT271" s="10"/>
      <c r="AGU271" s="10"/>
      <c r="AGV271" s="10"/>
      <c r="AGW271" s="10"/>
      <c r="AGX271" s="10"/>
      <c r="AGY271" s="10"/>
      <c r="AGZ271" s="10"/>
      <c r="AHA271" s="10"/>
      <c r="AHB271" s="10"/>
      <c r="AHC271" s="10"/>
      <c r="AHD271" s="10"/>
      <c r="AHE271" s="10"/>
      <c r="AHF271" s="10"/>
      <c r="AHG271" s="10"/>
      <c r="AHH271" s="10"/>
      <c r="AHI271" s="10"/>
      <c r="AHJ271" s="10"/>
      <c r="AHK271" s="10"/>
      <c r="AHL271" s="10"/>
      <c r="AHM271" s="10"/>
      <c r="AHN271" s="10"/>
      <c r="AHO271" s="10"/>
      <c r="AHP271" s="10"/>
      <c r="AHQ271" s="10"/>
      <c r="AHR271" s="10"/>
      <c r="AHS271" s="10"/>
      <c r="AHT271" s="10"/>
      <c r="AHU271" s="10"/>
      <c r="AHV271" s="10"/>
      <c r="AHW271" s="10"/>
      <c r="AHX271" s="10"/>
      <c r="AHY271" s="10"/>
      <c r="AHZ271" s="10"/>
      <c r="AIA271" s="10"/>
      <c r="AIB271" s="10"/>
      <c r="AIC271" s="10"/>
      <c r="AID271" s="10"/>
      <c r="AIE271" s="10"/>
      <c r="AIF271" s="10"/>
      <c r="AIG271" s="10"/>
      <c r="AIH271" s="10"/>
      <c r="AII271" s="10"/>
      <c r="AIJ271" s="10"/>
      <c r="AIK271" s="10"/>
      <c r="AIL271" s="10"/>
      <c r="AIM271" s="10"/>
      <c r="AIN271" s="10"/>
      <c r="AIO271" s="10"/>
      <c r="AIP271" s="10"/>
      <c r="AIQ271" s="10"/>
      <c r="AIR271" s="10"/>
      <c r="AIS271" s="10"/>
      <c r="AIT271" s="10"/>
      <c r="AIU271" s="10"/>
      <c r="AIV271" s="10"/>
      <c r="AIW271" s="10"/>
      <c r="AIX271" s="10"/>
      <c r="AIY271" s="10"/>
      <c r="AIZ271" s="10"/>
      <c r="AJA271" s="10"/>
      <c r="AJB271" s="10"/>
      <c r="AJC271" s="10"/>
      <c r="AJD271" s="10"/>
      <c r="AJE271" s="10"/>
      <c r="AJF271" s="10"/>
      <c r="AJG271" s="10"/>
      <c r="AJH271" s="10"/>
      <c r="AJI271" s="10"/>
      <c r="AJJ271" s="10"/>
      <c r="AJK271" s="10"/>
      <c r="AJL271" s="10"/>
      <c r="AJM271" s="10"/>
      <c r="AJN271" s="10"/>
      <c r="AJO271" s="10"/>
      <c r="AJP271" s="10"/>
      <c r="AJQ271" s="10"/>
      <c r="AJR271" s="10"/>
      <c r="AJS271" s="10"/>
      <c r="AJT271" s="10"/>
      <c r="AJU271" s="10"/>
      <c r="AJV271" s="10"/>
      <c r="AJW271" s="10"/>
      <c r="AJX271" s="10"/>
      <c r="AJY271" s="10"/>
      <c r="AJZ271" s="10"/>
      <c r="AKA271" s="10"/>
      <c r="AKB271" s="10"/>
      <c r="AKC271" s="10"/>
      <c r="AKD271" s="10"/>
      <c r="AKE271" s="10"/>
      <c r="AKF271" s="10"/>
      <c r="AKG271" s="10"/>
      <c r="AKH271" s="10"/>
      <c r="AKI271" s="10"/>
      <c r="AKJ271" s="10"/>
      <c r="AKK271" s="10"/>
      <c r="AKL271" s="10"/>
      <c r="AKM271" s="10"/>
      <c r="AKN271" s="10"/>
      <c r="AKO271" s="10"/>
      <c r="AKP271" s="10"/>
      <c r="AKQ271" s="10"/>
      <c r="AKR271" s="10"/>
      <c r="AKS271" s="10"/>
      <c r="AKT271" s="10"/>
      <c r="AKU271" s="10"/>
      <c r="AKV271" s="10"/>
      <c r="AKW271" s="10"/>
      <c r="AKX271" s="10"/>
      <c r="AKY271" s="10"/>
      <c r="AKZ271" s="10"/>
      <c r="ALA271" s="10"/>
      <c r="ALB271" s="10"/>
      <c r="ALC271" s="10"/>
      <c r="ALD271" s="10"/>
      <c r="ALE271" s="10"/>
      <c r="ALF271" s="10"/>
      <c r="ALG271" s="10"/>
      <c r="ALH271" s="10"/>
      <c r="ALI271" s="10"/>
      <c r="ALJ271" s="10"/>
      <c r="ALK271" s="10"/>
      <c r="ALL271" s="10"/>
      <c r="ALM271" s="10"/>
      <c r="ALN271" s="10"/>
      <c r="ALO271" s="10"/>
      <c r="ALP271" s="10"/>
      <c r="ALQ271" s="10"/>
      <c r="ALR271" s="10"/>
      <c r="ALS271" s="10"/>
      <c r="ALT271" s="10"/>
      <c r="ALU271" s="10"/>
      <c r="ALV271" s="10"/>
      <c r="ALW271" s="10"/>
      <c r="ALX271" s="10"/>
      <c r="ALY271" s="10"/>
      <c r="ALZ271" s="10"/>
      <c r="AMA271" s="10"/>
      <c r="AMB271" s="10"/>
      <c r="AMC271" s="10"/>
      <c r="AMD271" s="10"/>
      <c r="AME271" s="10"/>
      <c r="AMF271" s="10"/>
      <c r="AMG271" s="10"/>
      <c r="AMH271" s="10"/>
      <c r="AMI271" s="10"/>
      <c r="AMJ271" s="10"/>
      <c r="AMK271" s="10"/>
      <c r="AML271" s="10"/>
      <c r="AMM271" s="10"/>
      <c r="AMN271" s="10"/>
      <c r="AMO271" s="10"/>
    </row>
    <row r="272" spans="1:1029" s="7" customFormat="1" ht="14.1" customHeight="1">
      <c r="A272" s="5" t="str">
        <f>SUBSTITUTE(CONCATENATE(G272,H272)," ","")</f>
        <v>RequestForParticipation</v>
      </c>
      <c r="B272" s="6"/>
      <c r="C272" s="5"/>
      <c r="D272" s="5"/>
      <c r="E272" s="5"/>
      <c r="F272" s="5" t="str">
        <f>CONCATENATE(IF(G272="","",CONCATENATE(G272,"_ ")),H272,". Details")</f>
        <v>Request For Participation. Details</v>
      </c>
      <c r="G272" s="5"/>
      <c r="H272" s="5" t="s">
        <v>497</v>
      </c>
      <c r="I272" s="5"/>
      <c r="J272" s="5"/>
      <c r="K272" s="5"/>
      <c r="L272" s="5"/>
      <c r="M272" s="5"/>
      <c r="N272" s="5"/>
      <c r="O272" s="5"/>
      <c r="P272" s="5"/>
      <c r="Q272" s="5"/>
      <c r="R272" s="5" t="s">
        <v>210</v>
      </c>
      <c r="S272" s="5" t="s">
        <v>452</v>
      </c>
      <c r="T272" s="5"/>
      <c r="U272" s="5"/>
      <c r="V272" s="5"/>
      <c r="W272" s="5"/>
      <c r="X272" s="5"/>
      <c r="Y272" s="5" t="s">
        <v>211</v>
      </c>
      <c r="Z272" s="5"/>
      <c r="AA272" s="43">
        <v>43314</v>
      </c>
      <c r="AB272" s="12"/>
      <c r="AC272" s="12"/>
      <c r="AD272" s="12"/>
      <c r="AE272" s="12"/>
      <c r="AF272" s="12"/>
    </row>
    <row r="273" spans="1:1029" customFormat="1">
      <c r="A273" s="13" t="str">
        <f>SUBSTITUTE(SUBSTITUTE(CONCATENATE(I273,IF(L273="Identifier","ID",L273))," ",""),"_","")</f>
        <v>refersToInvitationToTender</v>
      </c>
      <c r="B273" s="14" t="s">
        <v>220</v>
      </c>
      <c r="C273" s="13"/>
      <c r="D273" s="13"/>
      <c r="E273" s="13"/>
      <c r="F273" s="13" t="str">
        <f>CONCATENATE( IF(G273="","",CONCATENATE(G273,"_ ")),H273,". ",IF(I273="","",CONCATENATE(I273,"_ ")),L273,IF(I273="","",CONCATENATE(". ",M273)))</f>
        <v>Request For Participation. refers To_ Invitation To Tender. Invitation To Tender</v>
      </c>
      <c r="G273" s="13"/>
      <c r="H273" s="13" t="s">
        <v>497</v>
      </c>
      <c r="I273" s="13" t="s">
        <v>569</v>
      </c>
      <c r="J273" s="13"/>
      <c r="K273" s="13"/>
      <c r="L273" s="13" t="str">
        <f>CONCATENATE(IF(P273="","",CONCATENATE(P273,"_ ")),Q273)</f>
        <v>Invitation To Tender</v>
      </c>
      <c r="M273" s="13" t="str">
        <f>L273</f>
        <v>Invitation To Tender</v>
      </c>
      <c r="N273" s="13"/>
      <c r="O273" s="13"/>
      <c r="P273" s="13"/>
      <c r="Q273" s="15" t="s">
        <v>248</v>
      </c>
      <c r="R273" s="13" t="s">
        <v>223</v>
      </c>
      <c r="S273" s="16" t="s">
        <v>417</v>
      </c>
      <c r="T273" s="16"/>
      <c r="U273" s="16"/>
      <c r="V273" s="16"/>
      <c r="W273" s="16"/>
      <c r="X273" s="16"/>
      <c r="Y273" s="16" t="s">
        <v>211</v>
      </c>
      <c r="Z273" s="16"/>
      <c r="AA273" s="45">
        <v>43314</v>
      </c>
      <c r="AB273" s="8"/>
      <c r="AC273" s="8"/>
      <c r="AD273" s="8"/>
      <c r="AE273" s="8"/>
      <c r="AF273" s="11"/>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c r="HP273" s="10"/>
      <c r="HQ273" s="10"/>
      <c r="HR273" s="10"/>
      <c r="HS273" s="10"/>
      <c r="HT273" s="10"/>
      <c r="HU273" s="10"/>
      <c r="HV273" s="10"/>
      <c r="HW273" s="10"/>
      <c r="HX273" s="10"/>
      <c r="HY273" s="10"/>
      <c r="HZ273" s="10"/>
      <c r="IA273" s="10"/>
      <c r="IB273" s="10"/>
      <c r="IC273" s="10"/>
      <c r="ID273" s="10"/>
      <c r="IE273" s="10"/>
      <c r="IF273" s="10"/>
      <c r="IG273" s="10"/>
      <c r="IH273" s="10"/>
      <c r="II273" s="10"/>
      <c r="IJ273" s="10"/>
      <c r="IK273" s="10"/>
      <c r="IL273" s="10"/>
      <c r="IM273" s="10"/>
      <c r="IN273" s="10"/>
      <c r="IO273" s="10"/>
      <c r="IP273" s="10"/>
      <c r="IQ273" s="10"/>
      <c r="IR273" s="10"/>
      <c r="IS273" s="10"/>
      <c r="IT273" s="10"/>
      <c r="IU273" s="10"/>
      <c r="IV273" s="10"/>
      <c r="IW273" s="10"/>
      <c r="IX273" s="10"/>
      <c r="IY273" s="10"/>
      <c r="IZ273" s="10"/>
      <c r="JA273" s="10"/>
      <c r="JB273" s="10"/>
      <c r="JC273" s="10"/>
      <c r="JD273" s="10"/>
      <c r="JE273" s="10"/>
      <c r="JF273" s="10"/>
      <c r="JG273" s="10"/>
      <c r="JH273" s="10"/>
      <c r="JI273" s="10"/>
      <c r="JJ273" s="10"/>
      <c r="JK273" s="10"/>
      <c r="JL273" s="10"/>
      <c r="JM273" s="10"/>
      <c r="JN273" s="10"/>
      <c r="JO273" s="10"/>
      <c r="JP273" s="10"/>
      <c r="JQ273" s="10"/>
      <c r="JR273" s="10"/>
      <c r="JS273" s="10"/>
      <c r="JT273" s="10"/>
      <c r="JU273" s="10"/>
      <c r="JV273" s="10"/>
      <c r="JW273" s="10"/>
      <c r="JX273" s="10"/>
      <c r="JY273" s="10"/>
      <c r="JZ273" s="10"/>
      <c r="KA273" s="10"/>
      <c r="KB273" s="10"/>
      <c r="KC273" s="10"/>
      <c r="KD273" s="10"/>
      <c r="KE273" s="10"/>
      <c r="KF273" s="10"/>
      <c r="KG273" s="10"/>
      <c r="KH273" s="10"/>
      <c r="KI273" s="10"/>
      <c r="KJ273" s="10"/>
      <c r="KK273" s="10"/>
      <c r="KL273" s="10"/>
      <c r="KM273" s="10"/>
      <c r="KN273" s="10"/>
      <c r="KO273" s="10"/>
      <c r="KP273" s="10"/>
      <c r="KQ273" s="10"/>
      <c r="KR273" s="10"/>
      <c r="KS273" s="10"/>
      <c r="KT273" s="10"/>
      <c r="KU273" s="10"/>
      <c r="KV273" s="10"/>
      <c r="KW273" s="10"/>
      <c r="KX273" s="10"/>
      <c r="KY273" s="10"/>
      <c r="KZ273" s="10"/>
      <c r="LA273" s="10"/>
      <c r="LB273" s="10"/>
      <c r="LC273" s="10"/>
      <c r="LD273" s="10"/>
      <c r="LE273" s="10"/>
      <c r="LF273" s="10"/>
      <c r="LG273" s="10"/>
      <c r="LH273" s="10"/>
      <c r="LI273" s="10"/>
      <c r="LJ273" s="10"/>
      <c r="LK273" s="10"/>
      <c r="LL273" s="10"/>
      <c r="LM273" s="10"/>
      <c r="LN273" s="10"/>
      <c r="LO273" s="10"/>
      <c r="LP273" s="10"/>
      <c r="LQ273" s="10"/>
      <c r="LR273" s="10"/>
      <c r="LS273" s="10"/>
      <c r="LT273" s="10"/>
      <c r="LU273" s="10"/>
      <c r="LV273" s="10"/>
      <c r="LW273" s="10"/>
      <c r="LX273" s="10"/>
      <c r="LY273" s="10"/>
      <c r="LZ273" s="10"/>
      <c r="MA273" s="10"/>
      <c r="MB273" s="10"/>
      <c r="MC273" s="10"/>
      <c r="MD273" s="10"/>
      <c r="ME273" s="10"/>
      <c r="MF273" s="10"/>
      <c r="MG273" s="10"/>
      <c r="MH273" s="10"/>
      <c r="MI273" s="10"/>
      <c r="MJ273" s="10"/>
      <c r="MK273" s="10"/>
      <c r="ML273" s="10"/>
      <c r="MM273" s="10"/>
      <c r="MN273" s="10"/>
      <c r="MO273" s="10"/>
      <c r="MP273" s="10"/>
      <c r="MQ273" s="10"/>
      <c r="MR273" s="10"/>
      <c r="MS273" s="10"/>
      <c r="MT273" s="10"/>
      <c r="MU273" s="10"/>
      <c r="MV273" s="10"/>
      <c r="MW273" s="10"/>
      <c r="MX273" s="10"/>
      <c r="MY273" s="10"/>
      <c r="MZ273" s="10"/>
      <c r="NA273" s="10"/>
      <c r="NB273" s="10"/>
      <c r="NC273" s="10"/>
      <c r="ND273" s="10"/>
      <c r="NE273" s="10"/>
      <c r="NF273" s="10"/>
      <c r="NG273" s="10"/>
      <c r="NH273" s="10"/>
      <c r="NI273" s="10"/>
      <c r="NJ273" s="10"/>
      <c r="NK273" s="10"/>
      <c r="NL273" s="10"/>
      <c r="NM273" s="10"/>
      <c r="NN273" s="10"/>
      <c r="NO273" s="10"/>
      <c r="NP273" s="10"/>
      <c r="NQ273" s="10"/>
      <c r="NR273" s="10"/>
      <c r="NS273" s="10"/>
      <c r="NT273" s="10"/>
      <c r="NU273" s="10"/>
      <c r="NV273" s="10"/>
      <c r="NW273" s="10"/>
      <c r="NX273" s="10"/>
      <c r="NY273" s="10"/>
      <c r="NZ273" s="10"/>
      <c r="OA273" s="10"/>
      <c r="OB273" s="10"/>
      <c r="OC273" s="10"/>
      <c r="OD273" s="10"/>
      <c r="OE273" s="10"/>
      <c r="OF273" s="10"/>
      <c r="OG273" s="10"/>
      <c r="OH273" s="10"/>
      <c r="OI273" s="10"/>
      <c r="OJ273" s="10"/>
      <c r="OK273" s="10"/>
      <c r="OL273" s="10"/>
      <c r="OM273" s="10"/>
      <c r="ON273" s="10"/>
      <c r="OO273" s="10"/>
      <c r="OP273" s="10"/>
      <c r="OQ273" s="10"/>
      <c r="OR273" s="10"/>
      <c r="OS273" s="10"/>
      <c r="OT273" s="10"/>
      <c r="OU273" s="10"/>
      <c r="OV273" s="10"/>
      <c r="OW273" s="10"/>
      <c r="OX273" s="10"/>
      <c r="OY273" s="10"/>
      <c r="OZ273" s="10"/>
      <c r="PA273" s="10"/>
      <c r="PB273" s="10"/>
      <c r="PC273" s="10"/>
      <c r="PD273" s="10"/>
      <c r="PE273" s="10"/>
      <c r="PF273" s="10"/>
      <c r="PG273" s="10"/>
      <c r="PH273" s="10"/>
      <c r="PI273" s="10"/>
      <c r="PJ273" s="10"/>
      <c r="PK273" s="10"/>
      <c r="PL273" s="10"/>
      <c r="PM273" s="10"/>
      <c r="PN273" s="10"/>
      <c r="PO273" s="10"/>
      <c r="PP273" s="10"/>
      <c r="PQ273" s="10"/>
      <c r="PR273" s="10"/>
      <c r="PS273" s="10"/>
      <c r="PT273" s="10"/>
      <c r="PU273" s="10"/>
      <c r="PV273" s="10"/>
      <c r="PW273" s="10"/>
      <c r="PX273" s="10"/>
      <c r="PY273" s="10"/>
      <c r="PZ273" s="10"/>
      <c r="QA273" s="10"/>
      <c r="QB273" s="10"/>
      <c r="QC273" s="10"/>
      <c r="QD273" s="10"/>
      <c r="QE273" s="10"/>
      <c r="QF273" s="10"/>
      <c r="QG273" s="10"/>
      <c r="QH273" s="10"/>
      <c r="QI273" s="10"/>
      <c r="QJ273" s="10"/>
      <c r="QK273" s="10"/>
      <c r="QL273" s="10"/>
      <c r="QM273" s="10"/>
      <c r="QN273" s="10"/>
      <c r="QO273" s="10"/>
      <c r="QP273" s="10"/>
      <c r="QQ273" s="10"/>
      <c r="QR273" s="10"/>
      <c r="QS273" s="10"/>
      <c r="QT273" s="10"/>
      <c r="QU273" s="10"/>
      <c r="QV273" s="10"/>
      <c r="QW273" s="10"/>
      <c r="QX273" s="10"/>
      <c r="QY273" s="10"/>
      <c r="QZ273" s="10"/>
      <c r="RA273" s="10"/>
      <c r="RB273" s="10"/>
      <c r="RC273" s="10"/>
      <c r="RD273" s="10"/>
      <c r="RE273" s="10"/>
      <c r="RF273" s="10"/>
      <c r="RG273" s="10"/>
      <c r="RH273" s="10"/>
      <c r="RI273" s="10"/>
      <c r="RJ273" s="10"/>
      <c r="RK273" s="10"/>
      <c r="RL273" s="10"/>
      <c r="RM273" s="10"/>
      <c r="RN273" s="10"/>
      <c r="RO273" s="10"/>
      <c r="RP273" s="10"/>
      <c r="RQ273" s="10"/>
      <c r="RR273" s="10"/>
      <c r="RS273" s="10"/>
      <c r="RT273" s="10"/>
      <c r="RU273" s="10"/>
      <c r="RV273" s="10"/>
      <c r="RW273" s="10"/>
      <c r="RX273" s="10"/>
      <c r="RY273" s="10"/>
      <c r="RZ273" s="10"/>
      <c r="SA273" s="10"/>
      <c r="SB273" s="10"/>
      <c r="SC273" s="10"/>
      <c r="SD273" s="10"/>
      <c r="SE273" s="10"/>
      <c r="SF273" s="10"/>
      <c r="SG273" s="10"/>
      <c r="SH273" s="10"/>
      <c r="SI273" s="10"/>
      <c r="SJ273" s="10"/>
      <c r="SK273" s="10"/>
      <c r="SL273" s="10"/>
      <c r="SM273" s="10"/>
      <c r="SN273" s="10"/>
      <c r="SO273" s="10"/>
      <c r="SP273" s="10"/>
      <c r="SQ273" s="10"/>
      <c r="SR273" s="10"/>
      <c r="SS273" s="10"/>
      <c r="ST273" s="10"/>
      <c r="SU273" s="10"/>
      <c r="SV273" s="10"/>
      <c r="SW273" s="10"/>
      <c r="SX273" s="10"/>
      <c r="SY273" s="10"/>
      <c r="SZ273" s="10"/>
      <c r="TA273" s="10"/>
      <c r="TB273" s="10"/>
      <c r="TC273" s="10"/>
      <c r="TD273" s="10"/>
      <c r="TE273" s="10"/>
      <c r="TF273" s="10"/>
      <c r="TG273" s="10"/>
      <c r="TH273" s="10"/>
      <c r="TI273" s="10"/>
      <c r="TJ273" s="10"/>
      <c r="TK273" s="10"/>
      <c r="TL273" s="10"/>
      <c r="TM273" s="10"/>
      <c r="TN273" s="10"/>
      <c r="TO273" s="10"/>
      <c r="TP273" s="10"/>
      <c r="TQ273" s="10"/>
      <c r="TR273" s="10"/>
      <c r="TS273" s="10"/>
      <c r="TT273" s="10"/>
      <c r="TU273" s="10"/>
      <c r="TV273" s="10"/>
      <c r="TW273" s="10"/>
      <c r="TX273" s="10"/>
      <c r="TY273" s="10"/>
      <c r="TZ273" s="10"/>
      <c r="UA273" s="10"/>
      <c r="UB273" s="10"/>
      <c r="UC273" s="10"/>
      <c r="UD273" s="10"/>
      <c r="UE273" s="10"/>
      <c r="UF273" s="10"/>
      <c r="UG273" s="10"/>
      <c r="UH273" s="10"/>
      <c r="UI273" s="10"/>
      <c r="UJ273" s="10"/>
      <c r="UK273" s="10"/>
      <c r="UL273" s="10"/>
      <c r="UM273" s="10"/>
      <c r="UN273" s="10"/>
      <c r="UO273" s="10"/>
      <c r="UP273" s="10"/>
      <c r="UQ273" s="10"/>
      <c r="UR273" s="10"/>
      <c r="US273" s="10"/>
      <c r="UT273" s="10"/>
      <c r="UU273" s="10"/>
      <c r="UV273" s="10"/>
      <c r="UW273" s="10"/>
      <c r="UX273" s="10"/>
      <c r="UY273" s="10"/>
      <c r="UZ273" s="10"/>
      <c r="VA273" s="10"/>
      <c r="VB273" s="10"/>
      <c r="VC273" s="10"/>
      <c r="VD273" s="10"/>
      <c r="VE273" s="10"/>
      <c r="VF273" s="10"/>
      <c r="VG273" s="10"/>
      <c r="VH273" s="10"/>
      <c r="VI273" s="10"/>
      <c r="VJ273" s="10"/>
      <c r="VK273" s="10"/>
      <c r="VL273" s="10"/>
      <c r="VM273" s="10"/>
      <c r="VN273" s="10"/>
      <c r="VO273" s="10"/>
      <c r="VP273" s="10"/>
      <c r="VQ273" s="10"/>
      <c r="VR273" s="10"/>
      <c r="VS273" s="10"/>
      <c r="VT273" s="10"/>
      <c r="VU273" s="10"/>
      <c r="VV273" s="10"/>
      <c r="VW273" s="10"/>
      <c r="VX273" s="10"/>
      <c r="VY273" s="10"/>
      <c r="VZ273" s="10"/>
      <c r="WA273" s="10"/>
      <c r="WB273" s="10"/>
      <c r="WC273" s="10"/>
      <c r="WD273" s="10"/>
      <c r="WE273" s="10"/>
      <c r="WF273" s="10"/>
      <c r="WG273" s="10"/>
      <c r="WH273" s="10"/>
      <c r="WI273" s="10"/>
      <c r="WJ273" s="10"/>
      <c r="WK273" s="10"/>
      <c r="WL273" s="10"/>
      <c r="WM273" s="10"/>
      <c r="WN273" s="10"/>
      <c r="WO273" s="10"/>
      <c r="WP273" s="10"/>
      <c r="WQ273" s="10"/>
      <c r="WR273" s="10"/>
      <c r="WS273" s="10"/>
      <c r="WT273" s="10"/>
      <c r="WU273" s="10"/>
      <c r="WV273" s="10"/>
      <c r="WW273" s="10"/>
      <c r="WX273" s="10"/>
      <c r="WY273" s="10"/>
      <c r="WZ273" s="10"/>
      <c r="XA273" s="10"/>
      <c r="XB273" s="10"/>
      <c r="XC273" s="10"/>
      <c r="XD273" s="10"/>
      <c r="XE273" s="10"/>
      <c r="XF273" s="10"/>
      <c r="XG273" s="10"/>
      <c r="XH273" s="10"/>
      <c r="XI273" s="10"/>
      <c r="XJ273" s="10"/>
      <c r="XK273" s="10"/>
      <c r="XL273" s="10"/>
      <c r="XM273" s="10"/>
      <c r="XN273" s="10"/>
      <c r="XO273" s="10"/>
      <c r="XP273" s="10"/>
      <c r="XQ273" s="10"/>
      <c r="XR273" s="10"/>
      <c r="XS273" s="10"/>
      <c r="XT273" s="10"/>
      <c r="XU273" s="10"/>
      <c r="XV273" s="10"/>
      <c r="XW273" s="10"/>
      <c r="XX273" s="10"/>
      <c r="XY273" s="10"/>
      <c r="XZ273" s="10"/>
      <c r="YA273" s="10"/>
      <c r="YB273" s="10"/>
      <c r="YC273" s="10"/>
      <c r="YD273" s="10"/>
      <c r="YE273" s="10"/>
      <c r="YF273" s="10"/>
      <c r="YG273" s="10"/>
      <c r="YH273" s="10"/>
      <c r="YI273" s="10"/>
      <c r="YJ273" s="10"/>
      <c r="YK273" s="10"/>
      <c r="YL273" s="10"/>
      <c r="YM273" s="10"/>
      <c r="YN273" s="10"/>
      <c r="YO273" s="10"/>
      <c r="YP273" s="10"/>
      <c r="YQ273" s="10"/>
      <c r="YR273" s="10"/>
      <c r="YS273" s="10"/>
      <c r="YT273" s="10"/>
      <c r="YU273" s="10"/>
      <c r="YV273" s="10"/>
      <c r="YW273" s="10"/>
      <c r="YX273" s="10"/>
      <c r="YY273" s="10"/>
      <c r="YZ273" s="10"/>
      <c r="ZA273" s="10"/>
      <c r="ZB273" s="10"/>
      <c r="ZC273" s="10"/>
      <c r="ZD273" s="10"/>
      <c r="ZE273" s="10"/>
      <c r="ZF273" s="10"/>
      <c r="ZG273" s="10"/>
      <c r="ZH273" s="10"/>
      <c r="ZI273" s="10"/>
      <c r="ZJ273" s="10"/>
      <c r="ZK273" s="10"/>
      <c r="ZL273" s="10"/>
      <c r="ZM273" s="10"/>
      <c r="ZN273" s="10"/>
      <c r="ZO273" s="10"/>
      <c r="ZP273" s="10"/>
      <c r="ZQ273" s="10"/>
      <c r="ZR273" s="10"/>
      <c r="ZS273" s="10"/>
      <c r="ZT273" s="10"/>
      <c r="ZU273" s="10"/>
      <c r="ZV273" s="10"/>
      <c r="ZW273" s="10"/>
      <c r="ZX273" s="10"/>
      <c r="ZY273" s="10"/>
      <c r="ZZ273" s="10"/>
      <c r="AAA273" s="10"/>
      <c r="AAB273" s="10"/>
      <c r="AAC273" s="10"/>
      <c r="AAD273" s="10"/>
      <c r="AAE273" s="10"/>
      <c r="AAF273" s="10"/>
      <c r="AAG273" s="10"/>
      <c r="AAH273" s="10"/>
      <c r="AAI273" s="10"/>
      <c r="AAJ273" s="10"/>
      <c r="AAK273" s="10"/>
      <c r="AAL273" s="10"/>
      <c r="AAM273" s="10"/>
      <c r="AAN273" s="10"/>
      <c r="AAO273" s="10"/>
      <c r="AAP273" s="10"/>
      <c r="AAQ273" s="10"/>
      <c r="AAR273" s="10"/>
      <c r="AAS273" s="10"/>
      <c r="AAT273" s="10"/>
      <c r="AAU273" s="10"/>
      <c r="AAV273" s="10"/>
      <c r="AAW273" s="10"/>
      <c r="AAX273" s="10"/>
      <c r="AAY273" s="10"/>
      <c r="AAZ273" s="10"/>
      <c r="ABA273" s="10"/>
      <c r="ABB273" s="10"/>
      <c r="ABC273" s="10"/>
      <c r="ABD273" s="10"/>
      <c r="ABE273" s="10"/>
      <c r="ABF273" s="10"/>
      <c r="ABG273" s="10"/>
      <c r="ABH273" s="10"/>
      <c r="ABI273" s="10"/>
      <c r="ABJ273" s="10"/>
      <c r="ABK273" s="10"/>
      <c r="ABL273" s="10"/>
      <c r="ABM273" s="10"/>
      <c r="ABN273" s="10"/>
      <c r="ABO273" s="10"/>
      <c r="ABP273" s="10"/>
      <c r="ABQ273" s="10"/>
      <c r="ABR273" s="10"/>
      <c r="ABS273" s="10"/>
      <c r="ABT273" s="10"/>
      <c r="ABU273" s="10"/>
      <c r="ABV273" s="10"/>
      <c r="ABW273" s="10"/>
      <c r="ABX273" s="10"/>
      <c r="ABY273" s="10"/>
      <c r="ABZ273" s="10"/>
      <c r="ACA273" s="10"/>
      <c r="ACB273" s="10"/>
      <c r="ACC273" s="10"/>
      <c r="ACD273" s="10"/>
      <c r="ACE273" s="10"/>
      <c r="ACF273" s="10"/>
      <c r="ACG273" s="10"/>
      <c r="ACH273" s="10"/>
      <c r="ACI273" s="10"/>
      <c r="ACJ273" s="10"/>
      <c r="ACK273" s="10"/>
      <c r="ACL273" s="10"/>
      <c r="ACM273" s="10"/>
      <c r="ACN273" s="10"/>
      <c r="ACO273" s="10"/>
      <c r="ACP273" s="10"/>
      <c r="ACQ273" s="10"/>
      <c r="ACR273" s="10"/>
      <c r="ACS273" s="10"/>
      <c r="ACT273" s="10"/>
      <c r="ACU273" s="10"/>
      <c r="ACV273" s="10"/>
      <c r="ACW273" s="10"/>
      <c r="ACX273" s="10"/>
      <c r="ACY273" s="10"/>
      <c r="ACZ273" s="10"/>
      <c r="ADA273" s="10"/>
      <c r="ADB273" s="10"/>
      <c r="ADC273" s="10"/>
      <c r="ADD273" s="10"/>
      <c r="ADE273" s="10"/>
      <c r="ADF273" s="10"/>
      <c r="ADG273" s="10"/>
      <c r="ADH273" s="10"/>
      <c r="ADI273" s="10"/>
      <c r="ADJ273" s="10"/>
      <c r="ADK273" s="10"/>
      <c r="ADL273" s="10"/>
      <c r="ADM273" s="10"/>
      <c r="ADN273" s="10"/>
      <c r="ADO273" s="10"/>
      <c r="ADP273" s="10"/>
      <c r="ADQ273" s="10"/>
      <c r="ADR273" s="10"/>
      <c r="ADS273" s="10"/>
      <c r="ADT273" s="10"/>
      <c r="ADU273" s="10"/>
      <c r="ADV273" s="10"/>
      <c r="ADW273" s="10"/>
      <c r="ADX273" s="10"/>
      <c r="ADY273" s="10"/>
      <c r="ADZ273" s="10"/>
      <c r="AEA273" s="10"/>
      <c r="AEB273" s="10"/>
      <c r="AEC273" s="10"/>
      <c r="AED273" s="10"/>
      <c r="AEE273" s="10"/>
      <c r="AEF273" s="10"/>
      <c r="AEG273" s="10"/>
      <c r="AEH273" s="10"/>
      <c r="AEI273" s="10"/>
      <c r="AEJ273" s="10"/>
      <c r="AEK273" s="10"/>
      <c r="AEL273" s="10"/>
      <c r="AEM273" s="10"/>
      <c r="AEN273" s="10"/>
      <c r="AEO273" s="10"/>
      <c r="AEP273" s="10"/>
      <c r="AEQ273" s="10"/>
      <c r="AER273" s="10"/>
      <c r="AES273" s="10"/>
      <c r="AET273" s="10"/>
      <c r="AEU273" s="10"/>
      <c r="AEV273" s="10"/>
      <c r="AEW273" s="10"/>
      <c r="AEX273" s="10"/>
      <c r="AEY273" s="10"/>
      <c r="AEZ273" s="10"/>
      <c r="AFA273" s="10"/>
      <c r="AFB273" s="10"/>
      <c r="AFC273" s="10"/>
      <c r="AFD273" s="10"/>
      <c r="AFE273" s="10"/>
      <c r="AFF273" s="10"/>
      <c r="AFG273" s="10"/>
      <c r="AFH273" s="10"/>
      <c r="AFI273" s="10"/>
      <c r="AFJ273" s="10"/>
      <c r="AFK273" s="10"/>
      <c r="AFL273" s="10"/>
      <c r="AFM273" s="10"/>
      <c r="AFN273" s="10"/>
      <c r="AFO273" s="10"/>
      <c r="AFP273" s="10"/>
      <c r="AFQ273" s="10"/>
      <c r="AFR273" s="10"/>
      <c r="AFS273" s="10"/>
      <c r="AFT273" s="10"/>
      <c r="AFU273" s="10"/>
      <c r="AFV273" s="10"/>
      <c r="AFW273" s="10"/>
      <c r="AFX273" s="10"/>
      <c r="AFY273" s="10"/>
      <c r="AFZ273" s="10"/>
      <c r="AGA273" s="10"/>
      <c r="AGB273" s="10"/>
      <c r="AGC273" s="10"/>
      <c r="AGD273" s="10"/>
      <c r="AGE273" s="10"/>
      <c r="AGF273" s="10"/>
      <c r="AGG273" s="10"/>
      <c r="AGH273" s="10"/>
      <c r="AGI273" s="10"/>
      <c r="AGJ273" s="10"/>
      <c r="AGK273" s="10"/>
      <c r="AGL273" s="10"/>
      <c r="AGM273" s="10"/>
      <c r="AGN273" s="10"/>
      <c r="AGO273" s="10"/>
      <c r="AGP273" s="10"/>
      <c r="AGQ273" s="10"/>
      <c r="AGR273" s="10"/>
      <c r="AGS273" s="10"/>
      <c r="AGT273" s="10"/>
      <c r="AGU273" s="10"/>
      <c r="AGV273" s="10"/>
      <c r="AGW273" s="10"/>
      <c r="AGX273" s="10"/>
      <c r="AGY273" s="10"/>
      <c r="AGZ273" s="10"/>
      <c r="AHA273" s="10"/>
      <c r="AHB273" s="10"/>
      <c r="AHC273" s="10"/>
      <c r="AHD273" s="10"/>
      <c r="AHE273" s="10"/>
      <c r="AHF273" s="10"/>
      <c r="AHG273" s="10"/>
      <c r="AHH273" s="10"/>
      <c r="AHI273" s="10"/>
      <c r="AHJ273" s="10"/>
      <c r="AHK273" s="10"/>
      <c r="AHL273" s="10"/>
      <c r="AHM273" s="10"/>
      <c r="AHN273" s="10"/>
      <c r="AHO273" s="10"/>
      <c r="AHP273" s="10"/>
      <c r="AHQ273" s="10"/>
      <c r="AHR273" s="10"/>
      <c r="AHS273" s="10"/>
      <c r="AHT273" s="10"/>
      <c r="AHU273" s="10"/>
      <c r="AHV273" s="10"/>
      <c r="AHW273" s="10"/>
      <c r="AHX273" s="10"/>
      <c r="AHY273" s="10"/>
      <c r="AHZ273" s="10"/>
      <c r="AIA273" s="10"/>
      <c r="AIB273" s="10"/>
      <c r="AIC273" s="10"/>
      <c r="AID273" s="10"/>
      <c r="AIE273" s="10"/>
      <c r="AIF273" s="10"/>
      <c r="AIG273" s="10"/>
      <c r="AIH273" s="10"/>
      <c r="AII273" s="10"/>
      <c r="AIJ273" s="10"/>
      <c r="AIK273" s="10"/>
      <c r="AIL273" s="10"/>
      <c r="AIM273" s="10"/>
      <c r="AIN273" s="10"/>
      <c r="AIO273" s="10"/>
      <c r="AIP273" s="10"/>
      <c r="AIQ273" s="10"/>
      <c r="AIR273" s="10"/>
      <c r="AIS273" s="10"/>
      <c r="AIT273" s="10"/>
      <c r="AIU273" s="10"/>
      <c r="AIV273" s="10"/>
      <c r="AIW273" s="10"/>
      <c r="AIX273" s="10"/>
      <c r="AIY273" s="10"/>
      <c r="AIZ273" s="10"/>
      <c r="AJA273" s="10"/>
      <c r="AJB273" s="10"/>
      <c r="AJC273" s="10"/>
      <c r="AJD273" s="10"/>
      <c r="AJE273" s="10"/>
      <c r="AJF273" s="10"/>
      <c r="AJG273" s="10"/>
      <c r="AJH273" s="10"/>
      <c r="AJI273" s="10"/>
      <c r="AJJ273" s="10"/>
      <c r="AJK273" s="10"/>
      <c r="AJL273" s="10"/>
      <c r="AJM273" s="10"/>
      <c r="AJN273" s="10"/>
      <c r="AJO273" s="10"/>
      <c r="AJP273" s="10"/>
      <c r="AJQ273" s="10"/>
      <c r="AJR273" s="10"/>
      <c r="AJS273" s="10"/>
      <c r="AJT273" s="10"/>
      <c r="AJU273" s="10"/>
      <c r="AJV273" s="10"/>
      <c r="AJW273" s="10"/>
      <c r="AJX273" s="10"/>
      <c r="AJY273" s="10"/>
      <c r="AJZ273" s="10"/>
      <c r="AKA273" s="10"/>
      <c r="AKB273" s="10"/>
      <c r="AKC273" s="10"/>
      <c r="AKD273" s="10"/>
      <c r="AKE273" s="10"/>
      <c r="AKF273" s="10"/>
      <c r="AKG273" s="10"/>
      <c r="AKH273" s="10"/>
      <c r="AKI273" s="10"/>
      <c r="AKJ273" s="10"/>
      <c r="AKK273" s="10"/>
      <c r="AKL273" s="10"/>
      <c r="AKM273" s="10"/>
      <c r="AKN273" s="10"/>
      <c r="AKO273" s="10"/>
      <c r="AKP273" s="10"/>
      <c r="AKQ273" s="10"/>
      <c r="AKR273" s="10"/>
      <c r="AKS273" s="10"/>
      <c r="AKT273" s="10"/>
      <c r="AKU273" s="10"/>
      <c r="AKV273" s="10"/>
      <c r="AKW273" s="10"/>
      <c r="AKX273" s="10"/>
      <c r="AKY273" s="10"/>
      <c r="AKZ273" s="10"/>
      <c r="ALA273" s="10"/>
      <c r="ALB273" s="10"/>
      <c r="ALC273" s="10"/>
      <c r="ALD273" s="10"/>
      <c r="ALE273" s="10"/>
      <c r="ALF273" s="10"/>
      <c r="ALG273" s="10"/>
      <c r="ALH273" s="10"/>
      <c r="ALI273" s="10"/>
      <c r="ALJ273" s="10"/>
      <c r="ALK273" s="10"/>
      <c r="ALL273" s="10"/>
      <c r="ALM273" s="10"/>
      <c r="ALN273" s="10"/>
      <c r="ALO273" s="10"/>
      <c r="ALP273" s="10"/>
      <c r="ALQ273" s="10"/>
      <c r="ALR273" s="10"/>
      <c r="ALS273" s="10"/>
      <c r="ALT273" s="10"/>
      <c r="ALU273" s="10"/>
      <c r="ALV273" s="10"/>
      <c r="ALW273" s="10"/>
      <c r="ALX273" s="10"/>
      <c r="ALY273" s="10"/>
      <c r="ALZ273" s="10"/>
      <c r="AMA273" s="10"/>
      <c r="AMB273" s="10"/>
      <c r="AMC273" s="10"/>
      <c r="AMD273" s="10"/>
      <c r="AME273" s="10"/>
      <c r="AMF273" s="10"/>
      <c r="AMG273" s="10"/>
      <c r="AMH273" s="10"/>
      <c r="AMI273" s="10"/>
      <c r="AMJ273" s="10"/>
      <c r="AMK273" s="10"/>
      <c r="AML273" s="10"/>
      <c r="AMM273" s="10"/>
      <c r="AMN273" s="10"/>
      <c r="AMO273" s="10"/>
    </row>
    <row r="274" spans="1:1029" s="7" customFormat="1" ht="14.1" customHeight="1">
      <c r="A274" s="5" t="str">
        <f>SUBSTITUTE(CONCATENATE(G274,H274)," ","")</f>
        <v>ReviewTerms</v>
      </c>
      <c r="B274" s="6"/>
      <c r="C274" s="5"/>
      <c r="D274" s="5"/>
      <c r="E274" s="5"/>
      <c r="F274" s="5" t="str">
        <f>CONCATENATE(IF(G274="","",CONCATENATE(G274,"_ ")),H274,". Details")</f>
        <v>Review Terms. Details</v>
      </c>
      <c r="G274" s="5"/>
      <c r="H274" s="5" t="s">
        <v>465</v>
      </c>
      <c r="I274" s="5"/>
      <c r="J274" s="5"/>
      <c r="K274" s="5"/>
      <c r="L274" s="5"/>
      <c r="M274" s="5"/>
      <c r="N274" s="5"/>
      <c r="O274" s="5"/>
      <c r="P274" s="5"/>
      <c r="Q274" s="5"/>
      <c r="R274" s="5" t="s">
        <v>210</v>
      </c>
      <c r="S274" s="5"/>
      <c r="T274" s="5"/>
      <c r="U274" s="5"/>
      <c r="V274" s="5"/>
      <c r="W274" s="5"/>
      <c r="X274" s="5"/>
      <c r="Y274" s="5" t="s">
        <v>211</v>
      </c>
      <c r="Z274" s="5"/>
      <c r="AA274" s="43">
        <v>43320</v>
      </c>
      <c r="AB274" s="12"/>
      <c r="AC274" s="12"/>
      <c r="AD274" s="12"/>
      <c r="AE274" s="12"/>
      <c r="AF274" s="12"/>
    </row>
    <row r="275" spans="1:1029" customFormat="1" ht="14.1" customHeight="1">
      <c r="A275" s="8" t="str">
        <f>SUBSTITUTE(CONCATENATE(I275,J275,IF(K275="Identifier","ID",IF(AND(K275="Text",OR(I275&lt;&gt;"",J275&lt;&gt;"")),"",K275)),IF(AND(M275&lt;&gt;"Text",K275&lt;&gt;M275,NOT(AND(K275="URI",M275="Identifier")),NOT(AND(K275="UUID",M275="Identifier")),NOT(AND(K275="OID",M275="Identifier"))),IF(M275="Identifier","ID",M275),""))," ","")</f>
        <v>ReviewProcedure</v>
      </c>
      <c r="B275" s="9" t="s">
        <v>220</v>
      </c>
      <c r="C275" s="8"/>
      <c r="D275" s="8"/>
      <c r="E275" s="8"/>
      <c r="F275" s="8" t="str">
        <f>CONCATENATE( IF(G275="","",CONCATENATE(G275,"_ ")),H275,". ",IF(I275="","",CONCATENATE(I275,"_ ")),L275,IF(OR(I275&lt;&gt;"",L275&lt;&gt;M275),CONCATENATE(". ",M275),""))</f>
        <v>Review Terms. Review Procedure Text. Text</v>
      </c>
      <c r="G275" s="8"/>
      <c r="H275" s="8" t="s">
        <v>465</v>
      </c>
      <c r="I275" s="8"/>
      <c r="J275" s="8" t="s">
        <v>498</v>
      </c>
      <c r="K275" s="8" t="s">
        <v>215</v>
      </c>
      <c r="L275" s="8" t="str">
        <f>IF(J275&lt;&gt;"",CONCATENATE(J275," ",K275),K275)</f>
        <v>Review Procedure Text</v>
      </c>
      <c r="M275" s="8" t="s">
        <v>215</v>
      </c>
      <c r="N275" s="8"/>
      <c r="O275" s="8" t="str">
        <f>IF(N275&lt;&gt;"",CONCATENATE(N275,"_ ",M275,". Type"),CONCATENATE(M275,". Type"))</f>
        <v>Text. Type</v>
      </c>
      <c r="P275" s="8"/>
      <c r="Q275" s="8"/>
      <c r="R275" s="8" t="s">
        <v>213</v>
      </c>
      <c r="S275" s="8"/>
      <c r="T275" s="8"/>
      <c r="U275" s="8"/>
      <c r="V275" s="8"/>
      <c r="W275" s="8"/>
      <c r="X275" s="10"/>
      <c r="Y275" s="8" t="s">
        <v>211</v>
      </c>
      <c r="Z275" s="8"/>
      <c r="AA275" s="44">
        <v>43320</v>
      </c>
      <c r="AB275" s="23"/>
      <c r="AC275" s="23"/>
      <c r="AD275" s="23"/>
      <c r="AE275" s="23"/>
      <c r="AF275" s="23"/>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c r="HP275" s="10"/>
      <c r="HQ275" s="10"/>
      <c r="HR275" s="10"/>
      <c r="HS275" s="10"/>
      <c r="HT275" s="10"/>
      <c r="HU275" s="10"/>
      <c r="HV275" s="10"/>
      <c r="HW275" s="10"/>
      <c r="HX275" s="10"/>
      <c r="HY275" s="10"/>
      <c r="HZ275" s="10"/>
      <c r="IA275" s="10"/>
      <c r="IB275" s="10"/>
      <c r="IC275" s="10"/>
      <c r="ID275" s="10"/>
      <c r="IE275" s="10"/>
      <c r="IF275" s="10"/>
      <c r="IG275" s="10"/>
      <c r="IH275" s="10"/>
      <c r="II275" s="10"/>
      <c r="IJ275" s="10"/>
      <c r="IK275" s="10"/>
      <c r="IL275" s="10"/>
      <c r="IM275" s="10"/>
      <c r="IN275" s="10"/>
      <c r="IO275" s="10"/>
      <c r="IP275" s="10"/>
      <c r="IQ275" s="10"/>
      <c r="IR275" s="10"/>
      <c r="IS275" s="10"/>
      <c r="IT275" s="10"/>
      <c r="IU275" s="10"/>
      <c r="IV275" s="10"/>
      <c r="IW275" s="10"/>
      <c r="IX275" s="10"/>
      <c r="IY275" s="10"/>
      <c r="IZ275" s="10"/>
      <c r="JA275" s="10"/>
      <c r="JB275" s="10"/>
      <c r="JC275" s="10"/>
      <c r="JD275" s="10"/>
      <c r="JE275" s="10"/>
      <c r="JF275" s="10"/>
      <c r="JG275" s="10"/>
      <c r="JH275" s="10"/>
      <c r="JI275" s="10"/>
      <c r="JJ275" s="10"/>
      <c r="JK275" s="10"/>
      <c r="JL275" s="10"/>
      <c r="JM275" s="10"/>
      <c r="JN275" s="10"/>
      <c r="JO275" s="10"/>
      <c r="JP275" s="10"/>
      <c r="JQ275" s="10"/>
      <c r="JR275" s="10"/>
      <c r="JS275" s="10"/>
      <c r="JT275" s="10"/>
      <c r="JU275" s="10"/>
      <c r="JV275" s="10"/>
      <c r="JW275" s="10"/>
      <c r="JX275" s="10"/>
      <c r="JY275" s="10"/>
      <c r="JZ275" s="10"/>
      <c r="KA275" s="10"/>
      <c r="KB275" s="10"/>
      <c r="KC275" s="10"/>
      <c r="KD275" s="10"/>
      <c r="KE275" s="10"/>
      <c r="KF275" s="10"/>
      <c r="KG275" s="10"/>
      <c r="KH275" s="10"/>
      <c r="KI275" s="10"/>
      <c r="KJ275" s="10"/>
      <c r="KK275" s="10"/>
      <c r="KL275" s="10"/>
      <c r="KM275" s="10"/>
      <c r="KN275" s="10"/>
      <c r="KO275" s="10"/>
      <c r="KP275" s="10"/>
      <c r="KQ275" s="10"/>
      <c r="KR275" s="10"/>
      <c r="KS275" s="10"/>
      <c r="KT275" s="10"/>
      <c r="KU275" s="10"/>
      <c r="KV275" s="10"/>
      <c r="KW275" s="10"/>
      <c r="KX275" s="10"/>
      <c r="KY275" s="10"/>
      <c r="KZ275" s="10"/>
      <c r="LA275" s="10"/>
      <c r="LB275" s="10"/>
      <c r="LC275" s="10"/>
      <c r="LD275" s="10"/>
      <c r="LE275" s="10"/>
      <c r="LF275" s="10"/>
      <c r="LG275" s="10"/>
      <c r="LH275" s="10"/>
      <c r="LI275" s="10"/>
      <c r="LJ275" s="10"/>
      <c r="LK275" s="10"/>
      <c r="LL275" s="10"/>
      <c r="LM275" s="10"/>
      <c r="LN275" s="10"/>
      <c r="LO275" s="10"/>
      <c r="LP275" s="10"/>
      <c r="LQ275" s="10"/>
      <c r="LR275" s="10"/>
      <c r="LS275" s="10"/>
      <c r="LT275" s="10"/>
      <c r="LU275" s="10"/>
      <c r="LV275" s="10"/>
      <c r="LW275" s="10"/>
      <c r="LX275" s="10"/>
      <c r="LY275" s="10"/>
      <c r="LZ275" s="10"/>
      <c r="MA275" s="10"/>
      <c r="MB275" s="10"/>
      <c r="MC275" s="10"/>
      <c r="MD275" s="10"/>
      <c r="ME275" s="10"/>
      <c r="MF275" s="10"/>
      <c r="MG275" s="10"/>
      <c r="MH275" s="10"/>
      <c r="MI275" s="10"/>
      <c r="MJ275" s="10"/>
      <c r="MK275" s="10"/>
      <c r="ML275" s="10"/>
      <c r="MM275" s="10"/>
      <c r="MN275" s="10"/>
      <c r="MO275" s="10"/>
      <c r="MP275" s="10"/>
      <c r="MQ275" s="10"/>
      <c r="MR275" s="10"/>
      <c r="MS275" s="10"/>
      <c r="MT275" s="10"/>
      <c r="MU275" s="10"/>
      <c r="MV275" s="10"/>
      <c r="MW275" s="10"/>
      <c r="MX275" s="10"/>
      <c r="MY275" s="10"/>
      <c r="MZ275" s="10"/>
      <c r="NA275" s="10"/>
      <c r="NB275" s="10"/>
      <c r="NC275" s="10"/>
      <c r="ND275" s="10"/>
      <c r="NE275" s="10"/>
      <c r="NF275" s="10"/>
      <c r="NG275" s="10"/>
      <c r="NH275" s="10"/>
      <c r="NI275" s="10"/>
      <c r="NJ275" s="10"/>
      <c r="NK275" s="10"/>
      <c r="NL275" s="10"/>
      <c r="NM275" s="10"/>
      <c r="NN275" s="10"/>
      <c r="NO275" s="10"/>
      <c r="NP275" s="10"/>
      <c r="NQ275" s="10"/>
      <c r="NR275" s="10"/>
      <c r="NS275" s="10"/>
      <c r="NT275" s="10"/>
      <c r="NU275" s="10"/>
      <c r="NV275" s="10"/>
      <c r="NW275" s="10"/>
      <c r="NX275" s="10"/>
      <c r="NY275" s="10"/>
      <c r="NZ275" s="10"/>
      <c r="OA275" s="10"/>
      <c r="OB275" s="10"/>
      <c r="OC275" s="10"/>
      <c r="OD275" s="10"/>
      <c r="OE275" s="10"/>
      <c r="OF275" s="10"/>
      <c r="OG275" s="10"/>
      <c r="OH275" s="10"/>
      <c r="OI275" s="10"/>
      <c r="OJ275" s="10"/>
      <c r="OK275" s="10"/>
      <c r="OL275" s="10"/>
      <c r="OM275" s="10"/>
      <c r="ON275" s="10"/>
      <c r="OO275" s="10"/>
      <c r="OP275" s="10"/>
      <c r="OQ275" s="10"/>
      <c r="OR275" s="10"/>
      <c r="OS275" s="10"/>
      <c r="OT275" s="10"/>
      <c r="OU275" s="10"/>
      <c r="OV275" s="10"/>
      <c r="OW275" s="10"/>
      <c r="OX275" s="10"/>
      <c r="OY275" s="10"/>
      <c r="OZ275" s="10"/>
      <c r="PA275" s="10"/>
      <c r="PB275" s="10"/>
      <c r="PC275" s="10"/>
      <c r="PD275" s="10"/>
      <c r="PE275" s="10"/>
      <c r="PF275" s="10"/>
      <c r="PG275" s="10"/>
      <c r="PH275" s="10"/>
      <c r="PI275" s="10"/>
      <c r="PJ275" s="10"/>
      <c r="PK275" s="10"/>
      <c r="PL275" s="10"/>
      <c r="PM275" s="10"/>
      <c r="PN275" s="10"/>
      <c r="PO275" s="10"/>
      <c r="PP275" s="10"/>
      <c r="PQ275" s="10"/>
      <c r="PR275" s="10"/>
      <c r="PS275" s="10"/>
      <c r="PT275" s="10"/>
      <c r="PU275" s="10"/>
      <c r="PV275" s="10"/>
      <c r="PW275" s="10"/>
      <c r="PX275" s="10"/>
      <c r="PY275" s="10"/>
      <c r="PZ275" s="10"/>
      <c r="QA275" s="10"/>
      <c r="QB275" s="10"/>
      <c r="QC275" s="10"/>
      <c r="QD275" s="10"/>
      <c r="QE275" s="10"/>
      <c r="QF275" s="10"/>
      <c r="QG275" s="10"/>
      <c r="QH275" s="10"/>
      <c r="QI275" s="10"/>
      <c r="QJ275" s="10"/>
      <c r="QK275" s="10"/>
      <c r="QL275" s="10"/>
      <c r="QM275" s="10"/>
      <c r="QN275" s="10"/>
      <c r="QO275" s="10"/>
      <c r="QP275" s="10"/>
      <c r="QQ275" s="10"/>
      <c r="QR275" s="10"/>
      <c r="QS275" s="10"/>
      <c r="QT275" s="10"/>
      <c r="QU275" s="10"/>
      <c r="QV275" s="10"/>
      <c r="QW275" s="10"/>
      <c r="QX275" s="10"/>
      <c r="QY275" s="10"/>
      <c r="QZ275" s="10"/>
      <c r="RA275" s="10"/>
      <c r="RB275" s="10"/>
      <c r="RC275" s="10"/>
      <c r="RD275" s="10"/>
      <c r="RE275" s="10"/>
      <c r="RF275" s="10"/>
      <c r="RG275" s="10"/>
      <c r="RH275" s="10"/>
      <c r="RI275" s="10"/>
      <c r="RJ275" s="10"/>
      <c r="RK275" s="10"/>
      <c r="RL275" s="10"/>
      <c r="RM275" s="10"/>
      <c r="RN275" s="10"/>
      <c r="RO275" s="10"/>
      <c r="RP275" s="10"/>
      <c r="RQ275" s="10"/>
      <c r="RR275" s="10"/>
      <c r="RS275" s="10"/>
      <c r="RT275" s="10"/>
      <c r="RU275" s="10"/>
      <c r="RV275" s="10"/>
      <c r="RW275" s="10"/>
      <c r="RX275" s="10"/>
      <c r="RY275" s="10"/>
      <c r="RZ275" s="10"/>
      <c r="SA275" s="10"/>
      <c r="SB275" s="10"/>
      <c r="SC275" s="10"/>
      <c r="SD275" s="10"/>
      <c r="SE275" s="10"/>
      <c r="SF275" s="10"/>
      <c r="SG275" s="10"/>
      <c r="SH275" s="10"/>
      <c r="SI275" s="10"/>
      <c r="SJ275" s="10"/>
      <c r="SK275" s="10"/>
      <c r="SL275" s="10"/>
      <c r="SM275" s="10"/>
      <c r="SN275" s="10"/>
      <c r="SO275" s="10"/>
      <c r="SP275" s="10"/>
      <c r="SQ275" s="10"/>
      <c r="SR275" s="10"/>
      <c r="SS275" s="10"/>
      <c r="ST275" s="10"/>
      <c r="SU275" s="10"/>
      <c r="SV275" s="10"/>
      <c r="SW275" s="10"/>
      <c r="SX275" s="10"/>
      <c r="SY275" s="10"/>
      <c r="SZ275" s="10"/>
      <c r="TA275" s="10"/>
      <c r="TB275" s="10"/>
      <c r="TC275" s="10"/>
      <c r="TD275" s="10"/>
      <c r="TE275" s="10"/>
      <c r="TF275" s="10"/>
      <c r="TG275" s="10"/>
      <c r="TH275" s="10"/>
      <c r="TI275" s="10"/>
      <c r="TJ275" s="10"/>
      <c r="TK275" s="10"/>
      <c r="TL275" s="10"/>
      <c r="TM275" s="10"/>
      <c r="TN275" s="10"/>
      <c r="TO275" s="10"/>
      <c r="TP275" s="10"/>
      <c r="TQ275" s="10"/>
      <c r="TR275" s="10"/>
      <c r="TS275" s="10"/>
      <c r="TT275" s="10"/>
      <c r="TU275" s="10"/>
      <c r="TV275" s="10"/>
      <c r="TW275" s="10"/>
      <c r="TX275" s="10"/>
      <c r="TY275" s="10"/>
      <c r="TZ275" s="10"/>
      <c r="UA275" s="10"/>
      <c r="UB275" s="10"/>
      <c r="UC275" s="10"/>
      <c r="UD275" s="10"/>
      <c r="UE275" s="10"/>
      <c r="UF275" s="10"/>
      <c r="UG275" s="10"/>
      <c r="UH275" s="10"/>
      <c r="UI275" s="10"/>
      <c r="UJ275" s="10"/>
      <c r="UK275" s="10"/>
      <c r="UL275" s="10"/>
      <c r="UM275" s="10"/>
      <c r="UN275" s="10"/>
      <c r="UO275" s="10"/>
      <c r="UP275" s="10"/>
      <c r="UQ275" s="10"/>
      <c r="UR275" s="10"/>
      <c r="US275" s="10"/>
      <c r="UT275" s="10"/>
      <c r="UU275" s="10"/>
      <c r="UV275" s="10"/>
      <c r="UW275" s="10"/>
      <c r="UX275" s="10"/>
      <c r="UY275" s="10"/>
      <c r="UZ275" s="10"/>
      <c r="VA275" s="10"/>
      <c r="VB275" s="10"/>
      <c r="VC275" s="10"/>
      <c r="VD275" s="10"/>
      <c r="VE275" s="10"/>
      <c r="VF275" s="10"/>
      <c r="VG275" s="10"/>
      <c r="VH275" s="10"/>
      <c r="VI275" s="10"/>
      <c r="VJ275" s="10"/>
      <c r="VK275" s="10"/>
      <c r="VL275" s="10"/>
      <c r="VM275" s="10"/>
      <c r="VN275" s="10"/>
      <c r="VO275" s="10"/>
      <c r="VP275" s="10"/>
      <c r="VQ275" s="10"/>
      <c r="VR275" s="10"/>
      <c r="VS275" s="10"/>
      <c r="VT275" s="10"/>
      <c r="VU275" s="10"/>
      <c r="VV275" s="10"/>
      <c r="VW275" s="10"/>
      <c r="VX275" s="10"/>
      <c r="VY275" s="10"/>
      <c r="VZ275" s="10"/>
      <c r="WA275" s="10"/>
      <c r="WB275" s="10"/>
      <c r="WC275" s="10"/>
      <c r="WD275" s="10"/>
      <c r="WE275" s="10"/>
      <c r="WF275" s="10"/>
      <c r="WG275" s="10"/>
      <c r="WH275" s="10"/>
      <c r="WI275" s="10"/>
      <c r="WJ275" s="10"/>
      <c r="WK275" s="10"/>
      <c r="WL275" s="10"/>
      <c r="WM275" s="10"/>
      <c r="WN275" s="10"/>
      <c r="WO275" s="10"/>
      <c r="WP275" s="10"/>
      <c r="WQ275" s="10"/>
      <c r="WR275" s="10"/>
      <c r="WS275" s="10"/>
      <c r="WT275" s="10"/>
      <c r="WU275" s="10"/>
      <c r="WV275" s="10"/>
      <c r="WW275" s="10"/>
      <c r="WX275" s="10"/>
      <c r="WY275" s="10"/>
      <c r="WZ275" s="10"/>
      <c r="XA275" s="10"/>
      <c r="XB275" s="10"/>
      <c r="XC275" s="10"/>
      <c r="XD275" s="10"/>
      <c r="XE275" s="10"/>
      <c r="XF275" s="10"/>
      <c r="XG275" s="10"/>
      <c r="XH275" s="10"/>
      <c r="XI275" s="10"/>
      <c r="XJ275" s="10"/>
      <c r="XK275" s="10"/>
      <c r="XL275" s="10"/>
      <c r="XM275" s="10"/>
      <c r="XN275" s="10"/>
      <c r="XO275" s="10"/>
      <c r="XP275" s="10"/>
      <c r="XQ275" s="10"/>
      <c r="XR275" s="10"/>
      <c r="XS275" s="10"/>
      <c r="XT275" s="10"/>
      <c r="XU275" s="10"/>
      <c r="XV275" s="10"/>
      <c r="XW275" s="10"/>
      <c r="XX275" s="10"/>
      <c r="XY275" s="10"/>
      <c r="XZ275" s="10"/>
      <c r="YA275" s="10"/>
      <c r="YB275" s="10"/>
      <c r="YC275" s="10"/>
      <c r="YD275" s="10"/>
      <c r="YE275" s="10"/>
      <c r="YF275" s="10"/>
      <c r="YG275" s="10"/>
      <c r="YH275" s="10"/>
      <c r="YI275" s="10"/>
      <c r="YJ275" s="10"/>
      <c r="YK275" s="10"/>
      <c r="YL275" s="10"/>
      <c r="YM275" s="10"/>
      <c r="YN275" s="10"/>
      <c r="YO275" s="10"/>
      <c r="YP275" s="10"/>
      <c r="YQ275" s="10"/>
      <c r="YR275" s="10"/>
      <c r="YS275" s="10"/>
      <c r="YT275" s="10"/>
      <c r="YU275" s="10"/>
      <c r="YV275" s="10"/>
      <c r="YW275" s="10"/>
      <c r="YX275" s="10"/>
      <c r="YY275" s="10"/>
      <c r="YZ275" s="10"/>
      <c r="ZA275" s="10"/>
      <c r="ZB275" s="10"/>
      <c r="ZC275" s="10"/>
      <c r="ZD275" s="10"/>
      <c r="ZE275" s="10"/>
      <c r="ZF275" s="10"/>
      <c r="ZG275" s="10"/>
      <c r="ZH275" s="10"/>
      <c r="ZI275" s="10"/>
      <c r="ZJ275" s="10"/>
      <c r="ZK275" s="10"/>
      <c r="ZL275" s="10"/>
      <c r="ZM275" s="10"/>
      <c r="ZN275" s="10"/>
      <c r="ZO275" s="10"/>
      <c r="ZP275" s="10"/>
      <c r="ZQ275" s="10"/>
      <c r="ZR275" s="10"/>
      <c r="ZS275" s="10"/>
      <c r="ZT275" s="10"/>
      <c r="ZU275" s="10"/>
      <c r="ZV275" s="10"/>
      <c r="ZW275" s="10"/>
      <c r="ZX275" s="10"/>
      <c r="ZY275" s="10"/>
      <c r="ZZ275" s="10"/>
      <c r="AAA275" s="10"/>
      <c r="AAB275" s="10"/>
      <c r="AAC275" s="10"/>
      <c r="AAD275" s="10"/>
      <c r="AAE275" s="10"/>
      <c r="AAF275" s="10"/>
      <c r="AAG275" s="10"/>
      <c r="AAH275" s="10"/>
      <c r="AAI275" s="10"/>
      <c r="AAJ275" s="10"/>
      <c r="AAK275" s="10"/>
      <c r="AAL275" s="10"/>
      <c r="AAM275" s="10"/>
      <c r="AAN275" s="10"/>
      <c r="AAO275" s="10"/>
      <c r="AAP275" s="10"/>
      <c r="AAQ275" s="10"/>
      <c r="AAR275" s="10"/>
      <c r="AAS275" s="10"/>
      <c r="AAT275" s="10"/>
      <c r="AAU275" s="10"/>
      <c r="AAV275" s="10"/>
      <c r="AAW275" s="10"/>
      <c r="AAX275" s="10"/>
      <c r="AAY275" s="10"/>
      <c r="AAZ275" s="10"/>
      <c r="ABA275" s="10"/>
      <c r="ABB275" s="10"/>
      <c r="ABC275" s="10"/>
      <c r="ABD275" s="10"/>
      <c r="ABE275" s="10"/>
      <c r="ABF275" s="10"/>
      <c r="ABG275" s="10"/>
      <c r="ABH275" s="10"/>
      <c r="ABI275" s="10"/>
      <c r="ABJ275" s="10"/>
      <c r="ABK275" s="10"/>
      <c r="ABL275" s="10"/>
      <c r="ABM275" s="10"/>
      <c r="ABN275" s="10"/>
      <c r="ABO275" s="10"/>
      <c r="ABP275" s="10"/>
      <c r="ABQ275" s="10"/>
      <c r="ABR275" s="10"/>
      <c r="ABS275" s="10"/>
      <c r="ABT275" s="10"/>
      <c r="ABU275" s="10"/>
      <c r="ABV275" s="10"/>
      <c r="ABW275" s="10"/>
      <c r="ABX275" s="10"/>
      <c r="ABY275" s="10"/>
      <c r="ABZ275" s="10"/>
      <c r="ACA275" s="10"/>
      <c r="ACB275" s="10"/>
      <c r="ACC275" s="10"/>
      <c r="ACD275" s="10"/>
      <c r="ACE275" s="10"/>
      <c r="ACF275" s="10"/>
      <c r="ACG275" s="10"/>
      <c r="ACH275" s="10"/>
      <c r="ACI275" s="10"/>
      <c r="ACJ275" s="10"/>
      <c r="ACK275" s="10"/>
      <c r="ACL275" s="10"/>
      <c r="ACM275" s="10"/>
      <c r="ACN275" s="10"/>
      <c r="ACO275" s="10"/>
      <c r="ACP275" s="10"/>
      <c r="ACQ275" s="10"/>
      <c r="ACR275" s="10"/>
      <c r="ACS275" s="10"/>
      <c r="ACT275" s="10"/>
      <c r="ACU275" s="10"/>
      <c r="ACV275" s="10"/>
      <c r="ACW275" s="10"/>
      <c r="ACX275" s="10"/>
      <c r="ACY275" s="10"/>
      <c r="ACZ275" s="10"/>
      <c r="ADA275" s="10"/>
      <c r="ADB275" s="10"/>
      <c r="ADC275" s="10"/>
      <c r="ADD275" s="10"/>
      <c r="ADE275" s="10"/>
      <c r="ADF275" s="10"/>
      <c r="ADG275" s="10"/>
      <c r="ADH275" s="10"/>
      <c r="ADI275" s="10"/>
      <c r="ADJ275" s="10"/>
      <c r="ADK275" s="10"/>
      <c r="ADL275" s="10"/>
      <c r="ADM275" s="10"/>
      <c r="ADN275" s="10"/>
      <c r="ADO275" s="10"/>
      <c r="ADP275" s="10"/>
      <c r="ADQ275" s="10"/>
      <c r="ADR275" s="10"/>
      <c r="ADS275" s="10"/>
      <c r="ADT275" s="10"/>
      <c r="ADU275" s="10"/>
      <c r="ADV275" s="10"/>
      <c r="ADW275" s="10"/>
      <c r="ADX275" s="10"/>
      <c r="ADY275" s="10"/>
      <c r="ADZ275" s="10"/>
      <c r="AEA275" s="10"/>
      <c r="AEB275" s="10"/>
      <c r="AEC275" s="10"/>
      <c r="AED275" s="10"/>
      <c r="AEE275" s="10"/>
      <c r="AEF275" s="10"/>
      <c r="AEG275" s="10"/>
      <c r="AEH275" s="10"/>
      <c r="AEI275" s="10"/>
      <c r="AEJ275" s="10"/>
      <c r="AEK275" s="10"/>
      <c r="AEL275" s="10"/>
      <c r="AEM275" s="10"/>
      <c r="AEN275" s="10"/>
      <c r="AEO275" s="10"/>
      <c r="AEP275" s="10"/>
      <c r="AEQ275" s="10"/>
      <c r="AER275" s="10"/>
      <c r="AES275" s="10"/>
      <c r="AET275" s="10"/>
      <c r="AEU275" s="10"/>
      <c r="AEV275" s="10"/>
      <c r="AEW275" s="10"/>
      <c r="AEX275" s="10"/>
      <c r="AEY275" s="10"/>
      <c r="AEZ275" s="10"/>
      <c r="AFA275" s="10"/>
      <c r="AFB275" s="10"/>
      <c r="AFC275" s="10"/>
      <c r="AFD275" s="10"/>
      <c r="AFE275" s="10"/>
      <c r="AFF275" s="10"/>
      <c r="AFG275" s="10"/>
      <c r="AFH275" s="10"/>
      <c r="AFI275" s="10"/>
      <c r="AFJ275" s="10"/>
      <c r="AFK275" s="10"/>
      <c r="AFL275" s="10"/>
      <c r="AFM275" s="10"/>
      <c r="AFN275" s="10"/>
      <c r="AFO275" s="10"/>
      <c r="AFP275" s="10"/>
      <c r="AFQ275" s="10"/>
      <c r="AFR275" s="10"/>
      <c r="AFS275" s="10"/>
      <c r="AFT275" s="10"/>
      <c r="AFU275" s="10"/>
      <c r="AFV275" s="10"/>
      <c r="AFW275" s="10"/>
      <c r="AFX275" s="10"/>
      <c r="AFY275" s="10"/>
      <c r="AFZ275" s="10"/>
      <c r="AGA275" s="10"/>
      <c r="AGB275" s="10"/>
      <c r="AGC275" s="10"/>
      <c r="AGD275" s="10"/>
      <c r="AGE275" s="10"/>
      <c r="AGF275" s="10"/>
      <c r="AGG275" s="10"/>
      <c r="AGH275" s="10"/>
      <c r="AGI275" s="10"/>
      <c r="AGJ275" s="10"/>
      <c r="AGK275" s="10"/>
      <c r="AGL275" s="10"/>
      <c r="AGM275" s="10"/>
      <c r="AGN275" s="10"/>
      <c r="AGO275" s="10"/>
      <c r="AGP275" s="10"/>
      <c r="AGQ275" s="10"/>
      <c r="AGR275" s="10"/>
      <c r="AGS275" s="10"/>
      <c r="AGT275" s="10"/>
      <c r="AGU275" s="10"/>
      <c r="AGV275" s="10"/>
      <c r="AGW275" s="10"/>
      <c r="AGX275" s="10"/>
      <c r="AGY275" s="10"/>
      <c r="AGZ275" s="10"/>
      <c r="AHA275" s="10"/>
      <c r="AHB275" s="10"/>
      <c r="AHC275" s="10"/>
      <c r="AHD275" s="10"/>
      <c r="AHE275" s="10"/>
      <c r="AHF275" s="10"/>
      <c r="AHG275" s="10"/>
      <c r="AHH275" s="10"/>
      <c r="AHI275" s="10"/>
      <c r="AHJ275" s="10"/>
      <c r="AHK275" s="10"/>
      <c r="AHL275" s="10"/>
      <c r="AHM275" s="10"/>
      <c r="AHN275" s="10"/>
      <c r="AHO275" s="10"/>
      <c r="AHP275" s="10"/>
      <c r="AHQ275" s="10"/>
      <c r="AHR275" s="10"/>
      <c r="AHS275" s="10"/>
      <c r="AHT275" s="10"/>
      <c r="AHU275" s="10"/>
      <c r="AHV275" s="10"/>
      <c r="AHW275" s="10"/>
      <c r="AHX275" s="10"/>
      <c r="AHY275" s="10"/>
      <c r="AHZ275" s="10"/>
      <c r="AIA275" s="10"/>
      <c r="AIB275" s="10"/>
      <c r="AIC275" s="10"/>
      <c r="AID275" s="10"/>
      <c r="AIE275" s="10"/>
      <c r="AIF275" s="10"/>
      <c r="AIG275" s="10"/>
      <c r="AIH275" s="10"/>
      <c r="AII275" s="10"/>
      <c r="AIJ275" s="10"/>
      <c r="AIK275" s="10"/>
      <c r="AIL275" s="10"/>
      <c r="AIM275" s="10"/>
      <c r="AIN275" s="10"/>
      <c r="AIO275" s="10"/>
      <c r="AIP275" s="10"/>
      <c r="AIQ275" s="10"/>
      <c r="AIR275" s="10"/>
      <c r="AIS275" s="10"/>
      <c r="AIT275" s="10"/>
      <c r="AIU275" s="10"/>
      <c r="AIV275" s="10"/>
      <c r="AIW275" s="10"/>
      <c r="AIX275" s="10"/>
      <c r="AIY275" s="10"/>
      <c r="AIZ275" s="10"/>
      <c r="AJA275" s="10"/>
      <c r="AJB275" s="10"/>
      <c r="AJC275" s="10"/>
      <c r="AJD275" s="10"/>
      <c r="AJE275" s="10"/>
      <c r="AJF275" s="10"/>
      <c r="AJG275" s="10"/>
      <c r="AJH275" s="10"/>
      <c r="AJI275" s="10"/>
      <c r="AJJ275" s="10"/>
      <c r="AJK275" s="10"/>
      <c r="AJL275" s="10"/>
      <c r="AJM275" s="10"/>
      <c r="AJN275" s="10"/>
      <c r="AJO275" s="10"/>
      <c r="AJP275" s="10"/>
      <c r="AJQ275" s="10"/>
      <c r="AJR275" s="10"/>
      <c r="AJS275" s="10"/>
      <c r="AJT275" s="10"/>
      <c r="AJU275" s="10"/>
      <c r="AJV275" s="10"/>
      <c r="AJW275" s="10"/>
      <c r="AJX275" s="10"/>
      <c r="AJY275" s="10"/>
      <c r="AJZ275" s="10"/>
      <c r="AKA275" s="10"/>
      <c r="AKB275" s="10"/>
      <c r="AKC275" s="10"/>
      <c r="AKD275" s="10"/>
      <c r="AKE275" s="10"/>
      <c r="AKF275" s="10"/>
      <c r="AKG275" s="10"/>
      <c r="AKH275" s="10"/>
      <c r="AKI275" s="10"/>
      <c r="AKJ275" s="10"/>
      <c r="AKK275" s="10"/>
      <c r="AKL275" s="10"/>
      <c r="AKM275" s="10"/>
      <c r="AKN275" s="10"/>
      <c r="AKO275" s="10"/>
      <c r="AKP275" s="10"/>
      <c r="AKQ275" s="10"/>
      <c r="AKR275" s="10"/>
      <c r="AKS275" s="10"/>
      <c r="AKT275" s="10"/>
      <c r="AKU275" s="10"/>
      <c r="AKV275" s="10"/>
      <c r="AKW275" s="10"/>
      <c r="AKX275" s="10"/>
      <c r="AKY275" s="10"/>
      <c r="AKZ275" s="10"/>
      <c r="ALA275" s="10"/>
      <c r="ALB275" s="10"/>
      <c r="ALC275" s="10"/>
      <c r="ALD275" s="10"/>
      <c r="ALE275" s="10"/>
      <c r="ALF275" s="10"/>
      <c r="ALG275" s="10"/>
      <c r="ALH275" s="10"/>
      <c r="ALI275" s="10"/>
      <c r="ALJ275" s="10"/>
      <c r="ALK275" s="10"/>
      <c r="ALL275" s="10"/>
      <c r="ALM275" s="10"/>
      <c r="ALN275" s="10"/>
      <c r="ALO275" s="10"/>
      <c r="ALP275" s="10"/>
      <c r="ALQ275" s="10"/>
      <c r="ALR275" s="10"/>
      <c r="ALS275" s="10"/>
      <c r="ALT275" s="10"/>
      <c r="ALU275" s="10"/>
      <c r="ALV275" s="10"/>
      <c r="ALW275" s="10"/>
      <c r="ALX275" s="10"/>
      <c r="ALY275" s="10"/>
      <c r="ALZ275" s="10"/>
      <c r="AMA275" s="10"/>
      <c r="AMB275" s="10"/>
      <c r="AMC275" s="10"/>
      <c r="AMD275" s="10"/>
      <c r="AME275" s="10"/>
      <c r="AMF275" s="10"/>
      <c r="AMG275" s="10"/>
      <c r="AMH275" s="10"/>
      <c r="AMI275" s="10"/>
      <c r="AMJ275" s="10"/>
    </row>
    <row r="276" spans="1:1029" customFormat="1">
      <c r="A276" s="13" t="str">
        <f>SUBSTITUTE(SUBSTITUTE(CONCATENATE(I276,IF(L276="Identifier","ID",L276))," ",""),"_","")</f>
        <v>hasMediationOrganization</v>
      </c>
      <c r="B276" s="14">
        <v>1</v>
      </c>
      <c r="C276" s="13"/>
      <c r="D276" s="13"/>
      <c r="E276" s="13"/>
      <c r="F276" s="13" t="str">
        <f>CONCATENATE( IF(G276="","",CONCATENATE(G276,"_ ")),H276,". ",IF(I276="","",CONCATENATE(I276,"_ ")),L276,IF(I276="","",CONCATENATE(". ",M276)))</f>
        <v>Review Terms. has_ Mediation_ Organization. Mediation_ Organization</v>
      </c>
      <c r="G276" s="13"/>
      <c r="H276" s="13" t="s">
        <v>465</v>
      </c>
      <c r="I276" s="13" t="s">
        <v>313</v>
      </c>
      <c r="J276" s="13"/>
      <c r="K276" s="13"/>
      <c r="L276" s="13" t="str">
        <f>CONCATENATE(IF(P276="","",CONCATENATE(P276,"_ ")),Q276)</f>
        <v>Mediation_ Organization</v>
      </c>
      <c r="M276" s="13" t="str">
        <f>L276</f>
        <v>Mediation_ Organization</v>
      </c>
      <c r="N276" s="13"/>
      <c r="O276" s="13"/>
      <c r="P276" s="13" t="s">
        <v>570</v>
      </c>
      <c r="Q276" s="15" t="s">
        <v>383</v>
      </c>
      <c r="R276" s="13" t="s">
        <v>223</v>
      </c>
      <c r="S276" s="16"/>
      <c r="T276" s="16"/>
      <c r="U276" s="16"/>
      <c r="V276" s="16"/>
      <c r="W276" s="16"/>
      <c r="X276" s="16"/>
      <c r="Y276" s="16" t="s">
        <v>211</v>
      </c>
      <c r="Z276" s="16"/>
      <c r="AA276" s="45">
        <v>43320</v>
      </c>
      <c r="AB276" s="8"/>
      <c r="AC276" s="8"/>
      <c r="AD276" s="8"/>
      <c r="AE276" s="8"/>
      <c r="AF276" s="11"/>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c r="HP276" s="10"/>
      <c r="HQ276" s="10"/>
      <c r="HR276" s="10"/>
      <c r="HS276" s="10"/>
      <c r="HT276" s="10"/>
      <c r="HU276" s="10"/>
      <c r="HV276" s="10"/>
      <c r="HW276" s="10"/>
      <c r="HX276" s="10"/>
      <c r="HY276" s="10"/>
      <c r="HZ276" s="10"/>
      <c r="IA276" s="10"/>
      <c r="IB276" s="10"/>
      <c r="IC276" s="10"/>
      <c r="ID276" s="10"/>
      <c r="IE276" s="10"/>
      <c r="IF276" s="10"/>
      <c r="IG276" s="10"/>
      <c r="IH276" s="10"/>
      <c r="II276" s="10"/>
      <c r="IJ276" s="10"/>
      <c r="IK276" s="10"/>
      <c r="IL276" s="10"/>
      <c r="IM276" s="10"/>
      <c r="IN276" s="10"/>
      <c r="IO276" s="10"/>
      <c r="IP276" s="10"/>
      <c r="IQ276" s="10"/>
      <c r="IR276" s="10"/>
      <c r="IS276" s="10"/>
      <c r="IT276" s="10"/>
      <c r="IU276" s="10"/>
      <c r="IV276" s="10"/>
      <c r="IW276" s="10"/>
      <c r="IX276" s="10"/>
      <c r="IY276" s="10"/>
      <c r="IZ276" s="10"/>
      <c r="JA276" s="10"/>
      <c r="JB276" s="10"/>
      <c r="JC276" s="10"/>
      <c r="JD276" s="10"/>
      <c r="JE276" s="10"/>
      <c r="JF276" s="10"/>
      <c r="JG276" s="10"/>
      <c r="JH276" s="10"/>
      <c r="JI276" s="10"/>
      <c r="JJ276" s="10"/>
      <c r="JK276" s="10"/>
      <c r="JL276" s="10"/>
      <c r="JM276" s="10"/>
      <c r="JN276" s="10"/>
      <c r="JO276" s="10"/>
      <c r="JP276" s="10"/>
      <c r="JQ276" s="10"/>
      <c r="JR276" s="10"/>
      <c r="JS276" s="10"/>
      <c r="JT276" s="10"/>
      <c r="JU276" s="10"/>
      <c r="JV276" s="10"/>
      <c r="JW276" s="10"/>
      <c r="JX276" s="10"/>
      <c r="JY276" s="10"/>
      <c r="JZ276" s="10"/>
      <c r="KA276" s="10"/>
      <c r="KB276" s="10"/>
      <c r="KC276" s="10"/>
      <c r="KD276" s="10"/>
      <c r="KE276" s="10"/>
      <c r="KF276" s="10"/>
      <c r="KG276" s="10"/>
      <c r="KH276" s="10"/>
      <c r="KI276" s="10"/>
      <c r="KJ276" s="10"/>
      <c r="KK276" s="10"/>
      <c r="KL276" s="10"/>
      <c r="KM276" s="10"/>
      <c r="KN276" s="10"/>
      <c r="KO276" s="10"/>
      <c r="KP276" s="10"/>
      <c r="KQ276" s="10"/>
      <c r="KR276" s="10"/>
      <c r="KS276" s="10"/>
      <c r="KT276" s="10"/>
      <c r="KU276" s="10"/>
      <c r="KV276" s="10"/>
      <c r="KW276" s="10"/>
      <c r="KX276" s="10"/>
      <c r="KY276" s="10"/>
      <c r="KZ276" s="10"/>
      <c r="LA276" s="10"/>
      <c r="LB276" s="10"/>
      <c r="LC276" s="10"/>
      <c r="LD276" s="10"/>
      <c r="LE276" s="10"/>
      <c r="LF276" s="10"/>
      <c r="LG276" s="10"/>
      <c r="LH276" s="10"/>
      <c r="LI276" s="10"/>
      <c r="LJ276" s="10"/>
      <c r="LK276" s="10"/>
      <c r="LL276" s="10"/>
      <c r="LM276" s="10"/>
      <c r="LN276" s="10"/>
      <c r="LO276" s="10"/>
      <c r="LP276" s="10"/>
      <c r="LQ276" s="10"/>
      <c r="LR276" s="10"/>
      <c r="LS276" s="10"/>
      <c r="LT276" s="10"/>
      <c r="LU276" s="10"/>
      <c r="LV276" s="10"/>
      <c r="LW276" s="10"/>
      <c r="LX276" s="10"/>
      <c r="LY276" s="10"/>
      <c r="LZ276" s="10"/>
      <c r="MA276" s="10"/>
      <c r="MB276" s="10"/>
      <c r="MC276" s="10"/>
      <c r="MD276" s="10"/>
      <c r="ME276" s="10"/>
      <c r="MF276" s="10"/>
      <c r="MG276" s="10"/>
      <c r="MH276" s="10"/>
      <c r="MI276" s="10"/>
      <c r="MJ276" s="10"/>
      <c r="MK276" s="10"/>
      <c r="ML276" s="10"/>
      <c r="MM276" s="10"/>
      <c r="MN276" s="10"/>
      <c r="MO276" s="10"/>
      <c r="MP276" s="10"/>
      <c r="MQ276" s="10"/>
      <c r="MR276" s="10"/>
      <c r="MS276" s="10"/>
      <c r="MT276" s="10"/>
      <c r="MU276" s="10"/>
      <c r="MV276" s="10"/>
      <c r="MW276" s="10"/>
      <c r="MX276" s="10"/>
      <c r="MY276" s="10"/>
      <c r="MZ276" s="10"/>
      <c r="NA276" s="10"/>
      <c r="NB276" s="10"/>
      <c r="NC276" s="10"/>
      <c r="ND276" s="10"/>
      <c r="NE276" s="10"/>
      <c r="NF276" s="10"/>
      <c r="NG276" s="10"/>
      <c r="NH276" s="10"/>
      <c r="NI276" s="10"/>
      <c r="NJ276" s="10"/>
      <c r="NK276" s="10"/>
      <c r="NL276" s="10"/>
      <c r="NM276" s="10"/>
      <c r="NN276" s="10"/>
      <c r="NO276" s="10"/>
      <c r="NP276" s="10"/>
      <c r="NQ276" s="10"/>
      <c r="NR276" s="10"/>
      <c r="NS276" s="10"/>
      <c r="NT276" s="10"/>
      <c r="NU276" s="10"/>
      <c r="NV276" s="10"/>
      <c r="NW276" s="10"/>
      <c r="NX276" s="10"/>
      <c r="NY276" s="10"/>
      <c r="NZ276" s="10"/>
      <c r="OA276" s="10"/>
      <c r="OB276" s="10"/>
      <c r="OC276" s="10"/>
      <c r="OD276" s="10"/>
      <c r="OE276" s="10"/>
      <c r="OF276" s="10"/>
      <c r="OG276" s="10"/>
      <c r="OH276" s="10"/>
      <c r="OI276" s="10"/>
      <c r="OJ276" s="10"/>
      <c r="OK276" s="10"/>
      <c r="OL276" s="10"/>
      <c r="OM276" s="10"/>
      <c r="ON276" s="10"/>
      <c r="OO276" s="10"/>
      <c r="OP276" s="10"/>
      <c r="OQ276" s="10"/>
      <c r="OR276" s="10"/>
      <c r="OS276" s="10"/>
      <c r="OT276" s="10"/>
      <c r="OU276" s="10"/>
      <c r="OV276" s="10"/>
      <c r="OW276" s="10"/>
      <c r="OX276" s="10"/>
      <c r="OY276" s="10"/>
      <c r="OZ276" s="10"/>
      <c r="PA276" s="10"/>
      <c r="PB276" s="10"/>
      <c r="PC276" s="10"/>
      <c r="PD276" s="10"/>
      <c r="PE276" s="10"/>
      <c r="PF276" s="10"/>
      <c r="PG276" s="10"/>
      <c r="PH276" s="10"/>
      <c r="PI276" s="10"/>
      <c r="PJ276" s="10"/>
      <c r="PK276" s="10"/>
      <c r="PL276" s="10"/>
      <c r="PM276" s="10"/>
      <c r="PN276" s="10"/>
      <c r="PO276" s="10"/>
      <c r="PP276" s="10"/>
      <c r="PQ276" s="10"/>
      <c r="PR276" s="10"/>
      <c r="PS276" s="10"/>
      <c r="PT276" s="10"/>
      <c r="PU276" s="10"/>
      <c r="PV276" s="10"/>
      <c r="PW276" s="10"/>
      <c r="PX276" s="10"/>
      <c r="PY276" s="10"/>
      <c r="PZ276" s="10"/>
      <c r="QA276" s="10"/>
      <c r="QB276" s="10"/>
      <c r="QC276" s="10"/>
      <c r="QD276" s="10"/>
      <c r="QE276" s="10"/>
      <c r="QF276" s="10"/>
      <c r="QG276" s="10"/>
      <c r="QH276" s="10"/>
      <c r="QI276" s="10"/>
      <c r="QJ276" s="10"/>
      <c r="QK276" s="10"/>
      <c r="QL276" s="10"/>
      <c r="QM276" s="10"/>
      <c r="QN276" s="10"/>
      <c r="QO276" s="10"/>
      <c r="QP276" s="10"/>
      <c r="QQ276" s="10"/>
      <c r="QR276" s="10"/>
      <c r="QS276" s="10"/>
      <c r="QT276" s="10"/>
      <c r="QU276" s="10"/>
      <c r="QV276" s="10"/>
      <c r="QW276" s="10"/>
      <c r="QX276" s="10"/>
      <c r="QY276" s="10"/>
      <c r="QZ276" s="10"/>
      <c r="RA276" s="10"/>
      <c r="RB276" s="10"/>
      <c r="RC276" s="10"/>
      <c r="RD276" s="10"/>
      <c r="RE276" s="10"/>
      <c r="RF276" s="10"/>
      <c r="RG276" s="10"/>
      <c r="RH276" s="10"/>
      <c r="RI276" s="10"/>
      <c r="RJ276" s="10"/>
      <c r="RK276" s="10"/>
      <c r="RL276" s="10"/>
      <c r="RM276" s="10"/>
      <c r="RN276" s="10"/>
      <c r="RO276" s="10"/>
      <c r="RP276" s="10"/>
      <c r="RQ276" s="10"/>
      <c r="RR276" s="10"/>
      <c r="RS276" s="10"/>
      <c r="RT276" s="10"/>
      <c r="RU276" s="10"/>
      <c r="RV276" s="10"/>
      <c r="RW276" s="10"/>
      <c r="RX276" s="10"/>
      <c r="RY276" s="10"/>
      <c r="RZ276" s="10"/>
      <c r="SA276" s="10"/>
      <c r="SB276" s="10"/>
      <c r="SC276" s="10"/>
      <c r="SD276" s="10"/>
      <c r="SE276" s="10"/>
      <c r="SF276" s="10"/>
      <c r="SG276" s="10"/>
      <c r="SH276" s="10"/>
      <c r="SI276" s="10"/>
      <c r="SJ276" s="10"/>
      <c r="SK276" s="10"/>
      <c r="SL276" s="10"/>
      <c r="SM276" s="10"/>
      <c r="SN276" s="10"/>
      <c r="SO276" s="10"/>
      <c r="SP276" s="10"/>
      <c r="SQ276" s="10"/>
      <c r="SR276" s="10"/>
      <c r="SS276" s="10"/>
      <c r="ST276" s="10"/>
      <c r="SU276" s="10"/>
      <c r="SV276" s="10"/>
      <c r="SW276" s="10"/>
      <c r="SX276" s="10"/>
      <c r="SY276" s="10"/>
      <c r="SZ276" s="10"/>
      <c r="TA276" s="10"/>
      <c r="TB276" s="10"/>
      <c r="TC276" s="10"/>
      <c r="TD276" s="10"/>
      <c r="TE276" s="10"/>
      <c r="TF276" s="10"/>
      <c r="TG276" s="10"/>
      <c r="TH276" s="10"/>
      <c r="TI276" s="10"/>
      <c r="TJ276" s="10"/>
      <c r="TK276" s="10"/>
      <c r="TL276" s="10"/>
      <c r="TM276" s="10"/>
      <c r="TN276" s="10"/>
      <c r="TO276" s="10"/>
      <c r="TP276" s="10"/>
      <c r="TQ276" s="10"/>
      <c r="TR276" s="10"/>
      <c r="TS276" s="10"/>
      <c r="TT276" s="10"/>
      <c r="TU276" s="10"/>
      <c r="TV276" s="10"/>
      <c r="TW276" s="10"/>
      <c r="TX276" s="10"/>
      <c r="TY276" s="10"/>
      <c r="TZ276" s="10"/>
      <c r="UA276" s="10"/>
      <c r="UB276" s="10"/>
      <c r="UC276" s="10"/>
      <c r="UD276" s="10"/>
      <c r="UE276" s="10"/>
      <c r="UF276" s="10"/>
      <c r="UG276" s="10"/>
      <c r="UH276" s="10"/>
      <c r="UI276" s="10"/>
      <c r="UJ276" s="10"/>
      <c r="UK276" s="10"/>
      <c r="UL276" s="10"/>
      <c r="UM276" s="10"/>
      <c r="UN276" s="10"/>
      <c r="UO276" s="10"/>
      <c r="UP276" s="10"/>
      <c r="UQ276" s="10"/>
      <c r="UR276" s="10"/>
      <c r="US276" s="10"/>
      <c r="UT276" s="10"/>
      <c r="UU276" s="10"/>
      <c r="UV276" s="10"/>
      <c r="UW276" s="10"/>
      <c r="UX276" s="10"/>
      <c r="UY276" s="10"/>
      <c r="UZ276" s="10"/>
      <c r="VA276" s="10"/>
      <c r="VB276" s="10"/>
      <c r="VC276" s="10"/>
      <c r="VD276" s="10"/>
      <c r="VE276" s="10"/>
      <c r="VF276" s="10"/>
      <c r="VG276" s="10"/>
      <c r="VH276" s="10"/>
      <c r="VI276" s="10"/>
      <c r="VJ276" s="10"/>
      <c r="VK276" s="10"/>
      <c r="VL276" s="10"/>
      <c r="VM276" s="10"/>
      <c r="VN276" s="10"/>
      <c r="VO276" s="10"/>
      <c r="VP276" s="10"/>
      <c r="VQ276" s="10"/>
      <c r="VR276" s="10"/>
      <c r="VS276" s="10"/>
      <c r="VT276" s="10"/>
      <c r="VU276" s="10"/>
      <c r="VV276" s="10"/>
      <c r="VW276" s="10"/>
      <c r="VX276" s="10"/>
      <c r="VY276" s="10"/>
      <c r="VZ276" s="10"/>
      <c r="WA276" s="10"/>
      <c r="WB276" s="10"/>
      <c r="WC276" s="10"/>
      <c r="WD276" s="10"/>
      <c r="WE276" s="10"/>
      <c r="WF276" s="10"/>
      <c r="WG276" s="10"/>
      <c r="WH276" s="10"/>
      <c r="WI276" s="10"/>
      <c r="WJ276" s="10"/>
      <c r="WK276" s="10"/>
      <c r="WL276" s="10"/>
      <c r="WM276" s="10"/>
      <c r="WN276" s="10"/>
      <c r="WO276" s="10"/>
      <c r="WP276" s="10"/>
      <c r="WQ276" s="10"/>
      <c r="WR276" s="10"/>
      <c r="WS276" s="10"/>
      <c r="WT276" s="10"/>
      <c r="WU276" s="10"/>
      <c r="WV276" s="10"/>
      <c r="WW276" s="10"/>
      <c r="WX276" s="10"/>
      <c r="WY276" s="10"/>
      <c r="WZ276" s="10"/>
      <c r="XA276" s="10"/>
      <c r="XB276" s="10"/>
      <c r="XC276" s="10"/>
      <c r="XD276" s="10"/>
      <c r="XE276" s="10"/>
      <c r="XF276" s="10"/>
      <c r="XG276" s="10"/>
      <c r="XH276" s="10"/>
      <c r="XI276" s="10"/>
      <c r="XJ276" s="10"/>
      <c r="XK276" s="10"/>
      <c r="XL276" s="10"/>
      <c r="XM276" s="10"/>
      <c r="XN276" s="10"/>
      <c r="XO276" s="10"/>
      <c r="XP276" s="10"/>
      <c r="XQ276" s="10"/>
      <c r="XR276" s="10"/>
      <c r="XS276" s="10"/>
      <c r="XT276" s="10"/>
      <c r="XU276" s="10"/>
      <c r="XV276" s="10"/>
      <c r="XW276" s="10"/>
      <c r="XX276" s="10"/>
      <c r="XY276" s="10"/>
      <c r="XZ276" s="10"/>
      <c r="YA276" s="10"/>
      <c r="YB276" s="10"/>
      <c r="YC276" s="10"/>
      <c r="YD276" s="10"/>
      <c r="YE276" s="10"/>
      <c r="YF276" s="10"/>
      <c r="YG276" s="10"/>
      <c r="YH276" s="10"/>
      <c r="YI276" s="10"/>
      <c r="YJ276" s="10"/>
      <c r="YK276" s="10"/>
      <c r="YL276" s="10"/>
      <c r="YM276" s="10"/>
      <c r="YN276" s="10"/>
      <c r="YO276" s="10"/>
      <c r="YP276" s="10"/>
      <c r="YQ276" s="10"/>
      <c r="YR276" s="10"/>
      <c r="YS276" s="10"/>
      <c r="YT276" s="10"/>
      <c r="YU276" s="10"/>
      <c r="YV276" s="10"/>
      <c r="YW276" s="10"/>
      <c r="YX276" s="10"/>
      <c r="YY276" s="10"/>
      <c r="YZ276" s="10"/>
      <c r="ZA276" s="10"/>
      <c r="ZB276" s="10"/>
      <c r="ZC276" s="10"/>
      <c r="ZD276" s="10"/>
      <c r="ZE276" s="10"/>
      <c r="ZF276" s="10"/>
      <c r="ZG276" s="10"/>
      <c r="ZH276" s="10"/>
      <c r="ZI276" s="10"/>
      <c r="ZJ276" s="10"/>
      <c r="ZK276" s="10"/>
      <c r="ZL276" s="10"/>
      <c r="ZM276" s="10"/>
      <c r="ZN276" s="10"/>
      <c r="ZO276" s="10"/>
      <c r="ZP276" s="10"/>
      <c r="ZQ276" s="10"/>
      <c r="ZR276" s="10"/>
      <c r="ZS276" s="10"/>
      <c r="ZT276" s="10"/>
      <c r="ZU276" s="10"/>
      <c r="ZV276" s="10"/>
      <c r="ZW276" s="10"/>
      <c r="ZX276" s="10"/>
      <c r="ZY276" s="10"/>
      <c r="ZZ276" s="10"/>
      <c r="AAA276" s="10"/>
      <c r="AAB276" s="10"/>
      <c r="AAC276" s="10"/>
      <c r="AAD276" s="10"/>
      <c r="AAE276" s="10"/>
      <c r="AAF276" s="10"/>
      <c r="AAG276" s="10"/>
      <c r="AAH276" s="10"/>
      <c r="AAI276" s="10"/>
      <c r="AAJ276" s="10"/>
      <c r="AAK276" s="10"/>
      <c r="AAL276" s="10"/>
      <c r="AAM276" s="10"/>
      <c r="AAN276" s="10"/>
      <c r="AAO276" s="10"/>
      <c r="AAP276" s="10"/>
      <c r="AAQ276" s="10"/>
      <c r="AAR276" s="10"/>
      <c r="AAS276" s="10"/>
      <c r="AAT276" s="10"/>
      <c r="AAU276" s="10"/>
      <c r="AAV276" s="10"/>
      <c r="AAW276" s="10"/>
      <c r="AAX276" s="10"/>
      <c r="AAY276" s="10"/>
      <c r="AAZ276" s="10"/>
      <c r="ABA276" s="10"/>
      <c r="ABB276" s="10"/>
      <c r="ABC276" s="10"/>
      <c r="ABD276" s="10"/>
      <c r="ABE276" s="10"/>
      <c r="ABF276" s="10"/>
      <c r="ABG276" s="10"/>
      <c r="ABH276" s="10"/>
      <c r="ABI276" s="10"/>
      <c r="ABJ276" s="10"/>
      <c r="ABK276" s="10"/>
      <c r="ABL276" s="10"/>
      <c r="ABM276" s="10"/>
      <c r="ABN276" s="10"/>
      <c r="ABO276" s="10"/>
      <c r="ABP276" s="10"/>
      <c r="ABQ276" s="10"/>
      <c r="ABR276" s="10"/>
      <c r="ABS276" s="10"/>
      <c r="ABT276" s="10"/>
      <c r="ABU276" s="10"/>
      <c r="ABV276" s="10"/>
      <c r="ABW276" s="10"/>
      <c r="ABX276" s="10"/>
      <c r="ABY276" s="10"/>
      <c r="ABZ276" s="10"/>
      <c r="ACA276" s="10"/>
      <c r="ACB276" s="10"/>
      <c r="ACC276" s="10"/>
      <c r="ACD276" s="10"/>
      <c r="ACE276" s="10"/>
      <c r="ACF276" s="10"/>
      <c r="ACG276" s="10"/>
      <c r="ACH276" s="10"/>
      <c r="ACI276" s="10"/>
      <c r="ACJ276" s="10"/>
      <c r="ACK276" s="10"/>
      <c r="ACL276" s="10"/>
      <c r="ACM276" s="10"/>
      <c r="ACN276" s="10"/>
      <c r="ACO276" s="10"/>
      <c r="ACP276" s="10"/>
      <c r="ACQ276" s="10"/>
      <c r="ACR276" s="10"/>
      <c r="ACS276" s="10"/>
      <c r="ACT276" s="10"/>
      <c r="ACU276" s="10"/>
      <c r="ACV276" s="10"/>
      <c r="ACW276" s="10"/>
      <c r="ACX276" s="10"/>
      <c r="ACY276" s="10"/>
      <c r="ACZ276" s="10"/>
      <c r="ADA276" s="10"/>
      <c r="ADB276" s="10"/>
      <c r="ADC276" s="10"/>
      <c r="ADD276" s="10"/>
      <c r="ADE276" s="10"/>
      <c r="ADF276" s="10"/>
      <c r="ADG276" s="10"/>
      <c r="ADH276" s="10"/>
      <c r="ADI276" s="10"/>
      <c r="ADJ276" s="10"/>
      <c r="ADK276" s="10"/>
      <c r="ADL276" s="10"/>
      <c r="ADM276" s="10"/>
      <c r="ADN276" s="10"/>
      <c r="ADO276" s="10"/>
      <c r="ADP276" s="10"/>
      <c r="ADQ276" s="10"/>
      <c r="ADR276" s="10"/>
      <c r="ADS276" s="10"/>
      <c r="ADT276" s="10"/>
      <c r="ADU276" s="10"/>
      <c r="ADV276" s="10"/>
      <c r="ADW276" s="10"/>
      <c r="ADX276" s="10"/>
      <c r="ADY276" s="10"/>
      <c r="ADZ276" s="10"/>
      <c r="AEA276" s="10"/>
      <c r="AEB276" s="10"/>
      <c r="AEC276" s="10"/>
      <c r="AED276" s="10"/>
      <c r="AEE276" s="10"/>
      <c r="AEF276" s="10"/>
      <c r="AEG276" s="10"/>
      <c r="AEH276" s="10"/>
      <c r="AEI276" s="10"/>
      <c r="AEJ276" s="10"/>
      <c r="AEK276" s="10"/>
      <c r="AEL276" s="10"/>
      <c r="AEM276" s="10"/>
      <c r="AEN276" s="10"/>
      <c r="AEO276" s="10"/>
      <c r="AEP276" s="10"/>
      <c r="AEQ276" s="10"/>
      <c r="AER276" s="10"/>
      <c r="AES276" s="10"/>
      <c r="AET276" s="10"/>
      <c r="AEU276" s="10"/>
      <c r="AEV276" s="10"/>
      <c r="AEW276" s="10"/>
      <c r="AEX276" s="10"/>
      <c r="AEY276" s="10"/>
      <c r="AEZ276" s="10"/>
      <c r="AFA276" s="10"/>
      <c r="AFB276" s="10"/>
      <c r="AFC276" s="10"/>
      <c r="AFD276" s="10"/>
      <c r="AFE276" s="10"/>
      <c r="AFF276" s="10"/>
      <c r="AFG276" s="10"/>
      <c r="AFH276" s="10"/>
      <c r="AFI276" s="10"/>
      <c r="AFJ276" s="10"/>
      <c r="AFK276" s="10"/>
      <c r="AFL276" s="10"/>
      <c r="AFM276" s="10"/>
      <c r="AFN276" s="10"/>
      <c r="AFO276" s="10"/>
      <c r="AFP276" s="10"/>
      <c r="AFQ276" s="10"/>
      <c r="AFR276" s="10"/>
      <c r="AFS276" s="10"/>
      <c r="AFT276" s="10"/>
      <c r="AFU276" s="10"/>
      <c r="AFV276" s="10"/>
      <c r="AFW276" s="10"/>
      <c r="AFX276" s="10"/>
      <c r="AFY276" s="10"/>
      <c r="AFZ276" s="10"/>
      <c r="AGA276" s="10"/>
      <c r="AGB276" s="10"/>
      <c r="AGC276" s="10"/>
      <c r="AGD276" s="10"/>
      <c r="AGE276" s="10"/>
      <c r="AGF276" s="10"/>
      <c r="AGG276" s="10"/>
      <c r="AGH276" s="10"/>
      <c r="AGI276" s="10"/>
      <c r="AGJ276" s="10"/>
      <c r="AGK276" s="10"/>
      <c r="AGL276" s="10"/>
      <c r="AGM276" s="10"/>
      <c r="AGN276" s="10"/>
      <c r="AGO276" s="10"/>
      <c r="AGP276" s="10"/>
      <c r="AGQ276" s="10"/>
      <c r="AGR276" s="10"/>
      <c r="AGS276" s="10"/>
      <c r="AGT276" s="10"/>
      <c r="AGU276" s="10"/>
      <c r="AGV276" s="10"/>
      <c r="AGW276" s="10"/>
      <c r="AGX276" s="10"/>
      <c r="AGY276" s="10"/>
      <c r="AGZ276" s="10"/>
      <c r="AHA276" s="10"/>
      <c r="AHB276" s="10"/>
      <c r="AHC276" s="10"/>
      <c r="AHD276" s="10"/>
      <c r="AHE276" s="10"/>
      <c r="AHF276" s="10"/>
      <c r="AHG276" s="10"/>
      <c r="AHH276" s="10"/>
      <c r="AHI276" s="10"/>
      <c r="AHJ276" s="10"/>
      <c r="AHK276" s="10"/>
      <c r="AHL276" s="10"/>
      <c r="AHM276" s="10"/>
      <c r="AHN276" s="10"/>
      <c r="AHO276" s="10"/>
      <c r="AHP276" s="10"/>
      <c r="AHQ276" s="10"/>
      <c r="AHR276" s="10"/>
      <c r="AHS276" s="10"/>
      <c r="AHT276" s="10"/>
      <c r="AHU276" s="10"/>
      <c r="AHV276" s="10"/>
      <c r="AHW276" s="10"/>
      <c r="AHX276" s="10"/>
      <c r="AHY276" s="10"/>
      <c r="AHZ276" s="10"/>
      <c r="AIA276" s="10"/>
      <c r="AIB276" s="10"/>
      <c r="AIC276" s="10"/>
      <c r="AID276" s="10"/>
      <c r="AIE276" s="10"/>
      <c r="AIF276" s="10"/>
      <c r="AIG276" s="10"/>
      <c r="AIH276" s="10"/>
      <c r="AII276" s="10"/>
      <c r="AIJ276" s="10"/>
      <c r="AIK276" s="10"/>
      <c r="AIL276" s="10"/>
      <c r="AIM276" s="10"/>
      <c r="AIN276" s="10"/>
      <c r="AIO276" s="10"/>
      <c r="AIP276" s="10"/>
      <c r="AIQ276" s="10"/>
      <c r="AIR276" s="10"/>
      <c r="AIS276" s="10"/>
      <c r="AIT276" s="10"/>
      <c r="AIU276" s="10"/>
      <c r="AIV276" s="10"/>
      <c r="AIW276" s="10"/>
      <c r="AIX276" s="10"/>
      <c r="AIY276" s="10"/>
      <c r="AIZ276" s="10"/>
      <c r="AJA276" s="10"/>
      <c r="AJB276" s="10"/>
      <c r="AJC276" s="10"/>
      <c r="AJD276" s="10"/>
      <c r="AJE276" s="10"/>
      <c r="AJF276" s="10"/>
      <c r="AJG276" s="10"/>
      <c r="AJH276" s="10"/>
      <c r="AJI276" s="10"/>
      <c r="AJJ276" s="10"/>
      <c r="AJK276" s="10"/>
      <c r="AJL276" s="10"/>
      <c r="AJM276" s="10"/>
      <c r="AJN276" s="10"/>
      <c r="AJO276" s="10"/>
      <c r="AJP276" s="10"/>
      <c r="AJQ276" s="10"/>
      <c r="AJR276" s="10"/>
      <c r="AJS276" s="10"/>
      <c r="AJT276" s="10"/>
      <c r="AJU276" s="10"/>
      <c r="AJV276" s="10"/>
      <c r="AJW276" s="10"/>
      <c r="AJX276" s="10"/>
      <c r="AJY276" s="10"/>
      <c r="AJZ276" s="10"/>
      <c r="AKA276" s="10"/>
      <c r="AKB276" s="10"/>
      <c r="AKC276" s="10"/>
      <c r="AKD276" s="10"/>
      <c r="AKE276" s="10"/>
      <c r="AKF276" s="10"/>
      <c r="AKG276" s="10"/>
      <c r="AKH276" s="10"/>
      <c r="AKI276" s="10"/>
      <c r="AKJ276" s="10"/>
      <c r="AKK276" s="10"/>
      <c r="AKL276" s="10"/>
      <c r="AKM276" s="10"/>
      <c r="AKN276" s="10"/>
      <c r="AKO276" s="10"/>
      <c r="AKP276" s="10"/>
      <c r="AKQ276" s="10"/>
      <c r="AKR276" s="10"/>
      <c r="AKS276" s="10"/>
      <c r="AKT276" s="10"/>
      <c r="AKU276" s="10"/>
      <c r="AKV276" s="10"/>
      <c r="AKW276" s="10"/>
      <c r="AKX276" s="10"/>
      <c r="AKY276" s="10"/>
      <c r="AKZ276" s="10"/>
      <c r="ALA276" s="10"/>
      <c r="ALB276" s="10"/>
      <c r="ALC276" s="10"/>
      <c r="ALD276" s="10"/>
      <c r="ALE276" s="10"/>
      <c r="ALF276" s="10"/>
      <c r="ALG276" s="10"/>
      <c r="ALH276" s="10"/>
      <c r="ALI276" s="10"/>
      <c r="ALJ276" s="10"/>
      <c r="ALK276" s="10"/>
      <c r="ALL276" s="10"/>
      <c r="ALM276" s="10"/>
      <c r="ALN276" s="10"/>
      <c r="ALO276" s="10"/>
      <c r="ALP276" s="10"/>
      <c r="ALQ276" s="10"/>
      <c r="ALR276" s="10"/>
      <c r="ALS276" s="10"/>
      <c r="ALT276" s="10"/>
      <c r="ALU276" s="10"/>
      <c r="ALV276" s="10"/>
      <c r="ALW276" s="10"/>
      <c r="ALX276" s="10"/>
      <c r="ALY276" s="10"/>
      <c r="ALZ276" s="10"/>
      <c r="AMA276" s="10"/>
      <c r="AMB276" s="10"/>
      <c r="AMC276" s="10"/>
      <c r="AMD276" s="10"/>
      <c r="AME276" s="10"/>
      <c r="AMF276" s="10"/>
      <c r="AMG276" s="10"/>
      <c r="AMH276" s="10"/>
      <c r="AMI276" s="10"/>
      <c r="AMJ276" s="10"/>
      <c r="AMK276" s="10"/>
      <c r="AML276" s="10"/>
      <c r="AMM276" s="10"/>
      <c r="AMN276" s="10"/>
      <c r="AMO276" s="10"/>
    </row>
    <row r="277" spans="1:1029" customFormat="1">
      <c r="A277" s="13" t="str">
        <f>SUBSTITUTE(SUBSTITUTE(CONCATENATE(I277,IF(L277="Identifier","ID",L277))," ",""),"_","")</f>
        <v>hasReviewOrganization</v>
      </c>
      <c r="B277" s="14">
        <v>1</v>
      </c>
      <c r="C277" s="13"/>
      <c r="D277" s="13"/>
      <c r="E277" s="13"/>
      <c r="F277" s="13" t="str">
        <f>CONCATENATE( IF(G277="","",CONCATENATE(G277,"_ ")),H277,". ",IF(I277="","",CONCATENATE(I277,"_ ")),L277,IF(I277="","",CONCATENATE(". ",M277)))</f>
        <v>Review Terms. has_ Review_ Organization. Review_ Organization</v>
      </c>
      <c r="G277" s="13"/>
      <c r="H277" s="13" t="s">
        <v>465</v>
      </c>
      <c r="I277" s="13" t="s">
        <v>313</v>
      </c>
      <c r="J277" s="13"/>
      <c r="K277" s="13"/>
      <c r="L277" s="13" t="str">
        <f>CONCATENATE(IF(P277="","",CONCATENATE(P277,"_ ")),Q277)</f>
        <v>Review_ Organization</v>
      </c>
      <c r="M277" s="13" t="str">
        <f>L277</f>
        <v>Review_ Organization</v>
      </c>
      <c r="N277" s="13"/>
      <c r="O277" s="13"/>
      <c r="P277" s="13" t="s">
        <v>571</v>
      </c>
      <c r="Q277" s="15" t="s">
        <v>383</v>
      </c>
      <c r="R277" s="13" t="s">
        <v>223</v>
      </c>
      <c r="S277" s="16"/>
      <c r="T277" s="16"/>
      <c r="U277" s="16"/>
      <c r="V277" s="16"/>
      <c r="W277" s="16"/>
      <c r="X277" s="16"/>
      <c r="Y277" s="16" t="s">
        <v>211</v>
      </c>
      <c r="Z277" s="16"/>
      <c r="AA277" s="45">
        <v>43320</v>
      </c>
      <c r="AB277" s="8"/>
      <c r="AC277" s="8"/>
      <c r="AD277" s="8"/>
      <c r="AE277" s="8"/>
      <c r="AF277" s="11"/>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c r="HP277" s="10"/>
      <c r="HQ277" s="10"/>
      <c r="HR277" s="10"/>
      <c r="HS277" s="10"/>
      <c r="HT277" s="10"/>
      <c r="HU277" s="10"/>
      <c r="HV277" s="10"/>
      <c r="HW277" s="10"/>
      <c r="HX277" s="10"/>
      <c r="HY277" s="10"/>
      <c r="HZ277" s="10"/>
      <c r="IA277" s="10"/>
      <c r="IB277" s="10"/>
      <c r="IC277" s="10"/>
      <c r="ID277" s="10"/>
      <c r="IE277" s="10"/>
      <c r="IF277" s="10"/>
      <c r="IG277" s="10"/>
      <c r="IH277" s="10"/>
      <c r="II277" s="10"/>
      <c r="IJ277" s="10"/>
      <c r="IK277" s="10"/>
      <c r="IL277" s="10"/>
      <c r="IM277" s="10"/>
      <c r="IN277" s="10"/>
      <c r="IO277" s="10"/>
      <c r="IP277" s="10"/>
      <c r="IQ277" s="10"/>
      <c r="IR277" s="10"/>
      <c r="IS277" s="10"/>
      <c r="IT277" s="10"/>
      <c r="IU277" s="10"/>
      <c r="IV277" s="10"/>
      <c r="IW277" s="10"/>
      <c r="IX277" s="10"/>
      <c r="IY277" s="10"/>
      <c r="IZ277" s="10"/>
      <c r="JA277" s="10"/>
      <c r="JB277" s="10"/>
      <c r="JC277" s="10"/>
      <c r="JD277" s="10"/>
      <c r="JE277" s="10"/>
      <c r="JF277" s="10"/>
      <c r="JG277" s="10"/>
      <c r="JH277" s="10"/>
      <c r="JI277" s="10"/>
      <c r="JJ277" s="10"/>
      <c r="JK277" s="10"/>
      <c r="JL277" s="10"/>
      <c r="JM277" s="10"/>
      <c r="JN277" s="10"/>
      <c r="JO277" s="10"/>
      <c r="JP277" s="10"/>
      <c r="JQ277" s="10"/>
      <c r="JR277" s="10"/>
      <c r="JS277" s="10"/>
      <c r="JT277" s="10"/>
      <c r="JU277" s="10"/>
      <c r="JV277" s="10"/>
      <c r="JW277" s="10"/>
      <c r="JX277" s="10"/>
      <c r="JY277" s="10"/>
      <c r="JZ277" s="10"/>
      <c r="KA277" s="10"/>
      <c r="KB277" s="10"/>
      <c r="KC277" s="10"/>
      <c r="KD277" s="10"/>
      <c r="KE277" s="10"/>
      <c r="KF277" s="10"/>
      <c r="KG277" s="10"/>
      <c r="KH277" s="10"/>
      <c r="KI277" s="10"/>
      <c r="KJ277" s="10"/>
      <c r="KK277" s="10"/>
      <c r="KL277" s="10"/>
      <c r="KM277" s="10"/>
      <c r="KN277" s="10"/>
      <c r="KO277" s="10"/>
      <c r="KP277" s="10"/>
      <c r="KQ277" s="10"/>
      <c r="KR277" s="10"/>
      <c r="KS277" s="10"/>
      <c r="KT277" s="10"/>
      <c r="KU277" s="10"/>
      <c r="KV277" s="10"/>
      <c r="KW277" s="10"/>
      <c r="KX277" s="10"/>
      <c r="KY277" s="10"/>
      <c r="KZ277" s="10"/>
      <c r="LA277" s="10"/>
      <c r="LB277" s="10"/>
      <c r="LC277" s="10"/>
      <c r="LD277" s="10"/>
      <c r="LE277" s="10"/>
      <c r="LF277" s="10"/>
      <c r="LG277" s="10"/>
      <c r="LH277" s="10"/>
      <c r="LI277" s="10"/>
      <c r="LJ277" s="10"/>
      <c r="LK277" s="10"/>
      <c r="LL277" s="10"/>
      <c r="LM277" s="10"/>
      <c r="LN277" s="10"/>
      <c r="LO277" s="10"/>
      <c r="LP277" s="10"/>
      <c r="LQ277" s="10"/>
      <c r="LR277" s="10"/>
      <c r="LS277" s="10"/>
      <c r="LT277" s="10"/>
      <c r="LU277" s="10"/>
      <c r="LV277" s="10"/>
      <c r="LW277" s="10"/>
      <c r="LX277" s="10"/>
      <c r="LY277" s="10"/>
      <c r="LZ277" s="10"/>
      <c r="MA277" s="10"/>
      <c r="MB277" s="10"/>
      <c r="MC277" s="10"/>
      <c r="MD277" s="10"/>
      <c r="ME277" s="10"/>
      <c r="MF277" s="10"/>
      <c r="MG277" s="10"/>
      <c r="MH277" s="10"/>
      <c r="MI277" s="10"/>
      <c r="MJ277" s="10"/>
      <c r="MK277" s="10"/>
      <c r="ML277" s="10"/>
      <c r="MM277" s="10"/>
      <c r="MN277" s="10"/>
      <c r="MO277" s="10"/>
      <c r="MP277" s="10"/>
      <c r="MQ277" s="10"/>
      <c r="MR277" s="10"/>
      <c r="MS277" s="10"/>
      <c r="MT277" s="10"/>
      <c r="MU277" s="10"/>
      <c r="MV277" s="10"/>
      <c r="MW277" s="10"/>
      <c r="MX277" s="10"/>
      <c r="MY277" s="10"/>
      <c r="MZ277" s="10"/>
      <c r="NA277" s="10"/>
      <c r="NB277" s="10"/>
      <c r="NC277" s="10"/>
      <c r="ND277" s="10"/>
      <c r="NE277" s="10"/>
      <c r="NF277" s="10"/>
      <c r="NG277" s="10"/>
      <c r="NH277" s="10"/>
      <c r="NI277" s="10"/>
      <c r="NJ277" s="10"/>
      <c r="NK277" s="10"/>
      <c r="NL277" s="10"/>
      <c r="NM277" s="10"/>
      <c r="NN277" s="10"/>
      <c r="NO277" s="10"/>
      <c r="NP277" s="10"/>
      <c r="NQ277" s="10"/>
      <c r="NR277" s="10"/>
      <c r="NS277" s="10"/>
      <c r="NT277" s="10"/>
      <c r="NU277" s="10"/>
      <c r="NV277" s="10"/>
      <c r="NW277" s="10"/>
      <c r="NX277" s="10"/>
      <c r="NY277" s="10"/>
      <c r="NZ277" s="10"/>
      <c r="OA277" s="10"/>
      <c r="OB277" s="10"/>
      <c r="OC277" s="10"/>
      <c r="OD277" s="10"/>
      <c r="OE277" s="10"/>
      <c r="OF277" s="10"/>
      <c r="OG277" s="10"/>
      <c r="OH277" s="10"/>
      <c r="OI277" s="10"/>
      <c r="OJ277" s="10"/>
      <c r="OK277" s="10"/>
      <c r="OL277" s="10"/>
      <c r="OM277" s="10"/>
      <c r="ON277" s="10"/>
      <c r="OO277" s="10"/>
      <c r="OP277" s="10"/>
      <c r="OQ277" s="10"/>
      <c r="OR277" s="10"/>
      <c r="OS277" s="10"/>
      <c r="OT277" s="10"/>
      <c r="OU277" s="10"/>
      <c r="OV277" s="10"/>
      <c r="OW277" s="10"/>
      <c r="OX277" s="10"/>
      <c r="OY277" s="10"/>
      <c r="OZ277" s="10"/>
      <c r="PA277" s="10"/>
      <c r="PB277" s="10"/>
      <c r="PC277" s="10"/>
      <c r="PD277" s="10"/>
      <c r="PE277" s="10"/>
      <c r="PF277" s="10"/>
      <c r="PG277" s="10"/>
      <c r="PH277" s="10"/>
      <c r="PI277" s="10"/>
      <c r="PJ277" s="10"/>
      <c r="PK277" s="10"/>
      <c r="PL277" s="10"/>
      <c r="PM277" s="10"/>
      <c r="PN277" s="10"/>
      <c r="PO277" s="10"/>
      <c r="PP277" s="10"/>
      <c r="PQ277" s="10"/>
      <c r="PR277" s="10"/>
      <c r="PS277" s="10"/>
      <c r="PT277" s="10"/>
      <c r="PU277" s="10"/>
      <c r="PV277" s="10"/>
      <c r="PW277" s="10"/>
      <c r="PX277" s="10"/>
      <c r="PY277" s="10"/>
      <c r="PZ277" s="10"/>
      <c r="QA277" s="10"/>
      <c r="QB277" s="10"/>
      <c r="QC277" s="10"/>
      <c r="QD277" s="10"/>
      <c r="QE277" s="10"/>
      <c r="QF277" s="10"/>
      <c r="QG277" s="10"/>
      <c r="QH277" s="10"/>
      <c r="QI277" s="10"/>
      <c r="QJ277" s="10"/>
      <c r="QK277" s="10"/>
      <c r="QL277" s="10"/>
      <c r="QM277" s="10"/>
      <c r="QN277" s="10"/>
      <c r="QO277" s="10"/>
      <c r="QP277" s="10"/>
      <c r="QQ277" s="10"/>
      <c r="QR277" s="10"/>
      <c r="QS277" s="10"/>
      <c r="QT277" s="10"/>
      <c r="QU277" s="10"/>
      <c r="QV277" s="10"/>
      <c r="QW277" s="10"/>
      <c r="QX277" s="10"/>
      <c r="QY277" s="10"/>
      <c r="QZ277" s="10"/>
      <c r="RA277" s="10"/>
      <c r="RB277" s="10"/>
      <c r="RC277" s="10"/>
      <c r="RD277" s="10"/>
      <c r="RE277" s="10"/>
      <c r="RF277" s="10"/>
      <c r="RG277" s="10"/>
      <c r="RH277" s="10"/>
      <c r="RI277" s="10"/>
      <c r="RJ277" s="10"/>
      <c r="RK277" s="10"/>
      <c r="RL277" s="10"/>
      <c r="RM277" s="10"/>
      <c r="RN277" s="10"/>
      <c r="RO277" s="10"/>
      <c r="RP277" s="10"/>
      <c r="RQ277" s="10"/>
      <c r="RR277" s="10"/>
      <c r="RS277" s="10"/>
      <c r="RT277" s="10"/>
      <c r="RU277" s="10"/>
      <c r="RV277" s="10"/>
      <c r="RW277" s="10"/>
      <c r="RX277" s="10"/>
      <c r="RY277" s="10"/>
      <c r="RZ277" s="10"/>
      <c r="SA277" s="10"/>
      <c r="SB277" s="10"/>
      <c r="SC277" s="10"/>
      <c r="SD277" s="10"/>
      <c r="SE277" s="10"/>
      <c r="SF277" s="10"/>
      <c r="SG277" s="10"/>
      <c r="SH277" s="10"/>
      <c r="SI277" s="10"/>
      <c r="SJ277" s="10"/>
      <c r="SK277" s="10"/>
      <c r="SL277" s="10"/>
      <c r="SM277" s="10"/>
      <c r="SN277" s="10"/>
      <c r="SO277" s="10"/>
      <c r="SP277" s="10"/>
      <c r="SQ277" s="10"/>
      <c r="SR277" s="10"/>
      <c r="SS277" s="10"/>
      <c r="ST277" s="10"/>
      <c r="SU277" s="10"/>
      <c r="SV277" s="10"/>
      <c r="SW277" s="10"/>
      <c r="SX277" s="10"/>
      <c r="SY277" s="10"/>
      <c r="SZ277" s="10"/>
      <c r="TA277" s="10"/>
      <c r="TB277" s="10"/>
      <c r="TC277" s="10"/>
      <c r="TD277" s="10"/>
      <c r="TE277" s="10"/>
      <c r="TF277" s="10"/>
      <c r="TG277" s="10"/>
      <c r="TH277" s="10"/>
      <c r="TI277" s="10"/>
      <c r="TJ277" s="10"/>
      <c r="TK277" s="10"/>
      <c r="TL277" s="10"/>
      <c r="TM277" s="10"/>
      <c r="TN277" s="10"/>
      <c r="TO277" s="10"/>
      <c r="TP277" s="10"/>
      <c r="TQ277" s="10"/>
      <c r="TR277" s="10"/>
      <c r="TS277" s="10"/>
      <c r="TT277" s="10"/>
      <c r="TU277" s="10"/>
      <c r="TV277" s="10"/>
      <c r="TW277" s="10"/>
      <c r="TX277" s="10"/>
      <c r="TY277" s="10"/>
      <c r="TZ277" s="10"/>
      <c r="UA277" s="10"/>
      <c r="UB277" s="10"/>
      <c r="UC277" s="10"/>
      <c r="UD277" s="10"/>
      <c r="UE277" s="10"/>
      <c r="UF277" s="10"/>
      <c r="UG277" s="10"/>
      <c r="UH277" s="10"/>
      <c r="UI277" s="10"/>
      <c r="UJ277" s="10"/>
      <c r="UK277" s="10"/>
      <c r="UL277" s="10"/>
      <c r="UM277" s="10"/>
      <c r="UN277" s="10"/>
      <c r="UO277" s="10"/>
      <c r="UP277" s="10"/>
      <c r="UQ277" s="10"/>
      <c r="UR277" s="10"/>
      <c r="US277" s="10"/>
      <c r="UT277" s="10"/>
      <c r="UU277" s="10"/>
      <c r="UV277" s="10"/>
      <c r="UW277" s="10"/>
      <c r="UX277" s="10"/>
      <c r="UY277" s="10"/>
      <c r="UZ277" s="10"/>
      <c r="VA277" s="10"/>
      <c r="VB277" s="10"/>
      <c r="VC277" s="10"/>
      <c r="VD277" s="10"/>
      <c r="VE277" s="10"/>
      <c r="VF277" s="10"/>
      <c r="VG277" s="10"/>
      <c r="VH277" s="10"/>
      <c r="VI277" s="10"/>
      <c r="VJ277" s="10"/>
      <c r="VK277" s="10"/>
      <c r="VL277" s="10"/>
      <c r="VM277" s="10"/>
      <c r="VN277" s="10"/>
      <c r="VO277" s="10"/>
      <c r="VP277" s="10"/>
      <c r="VQ277" s="10"/>
      <c r="VR277" s="10"/>
      <c r="VS277" s="10"/>
      <c r="VT277" s="10"/>
      <c r="VU277" s="10"/>
      <c r="VV277" s="10"/>
      <c r="VW277" s="10"/>
      <c r="VX277" s="10"/>
      <c r="VY277" s="10"/>
      <c r="VZ277" s="10"/>
      <c r="WA277" s="10"/>
      <c r="WB277" s="10"/>
      <c r="WC277" s="10"/>
      <c r="WD277" s="10"/>
      <c r="WE277" s="10"/>
      <c r="WF277" s="10"/>
      <c r="WG277" s="10"/>
      <c r="WH277" s="10"/>
      <c r="WI277" s="10"/>
      <c r="WJ277" s="10"/>
      <c r="WK277" s="10"/>
      <c r="WL277" s="10"/>
      <c r="WM277" s="10"/>
      <c r="WN277" s="10"/>
      <c r="WO277" s="10"/>
      <c r="WP277" s="10"/>
      <c r="WQ277" s="10"/>
      <c r="WR277" s="10"/>
      <c r="WS277" s="10"/>
      <c r="WT277" s="10"/>
      <c r="WU277" s="10"/>
      <c r="WV277" s="10"/>
      <c r="WW277" s="10"/>
      <c r="WX277" s="10"/>
      <c r="WY277" s="10"/>
      <c r="WZ277" s="10"/>
      <c r="XA277" s="10"/>
      <c r="XB277" s="10"/>
      <c r="XC277" s="10"/>
      <c r="XD277" s="10"/>
      <c r="XE277" s="10"/>
      <c r="XF277" s="10"/>
      <c r="XG277" s="10"/>
      <c r="XH277" s="10"/>
      <c r="XI277" s="10"/>
      <c r="XJ277" s="10"/>
      <c r="XK277" s="10"/>
      <c r="XL277" s="10"/>
      <c r="XM277" s="10"/>
      <c r="XN277" s="10"/>
      <c r="XO277" s="10"/>
      <c r="XP277" s="10"/>
      <c r="XQ277" s="10"/>
      <c r="XR277" s="10"/>
      <c r="XS277" s="10"/>
      <c r="XT277" s="10"/>
      <c r="XU277" s="10"/>
      <c r="XV277" s="10"/>
      <c r="XW277" s="10"/>
      <c r="XX277" s="10"/>
      <c r="XY277" s="10"/>
      <c r="XZ277" s="10"/>
      <c r="YA277" s="10"/>
      <c r="YB277" s="10"/>
      <c r="YC277" s="10"/>
      <c r="YD277" s="10"/>
      <c r="YE277" s="10"/>
      <c r="YF277" s="10"/>
      <c r="YG277" s="10"/>
      <c r="YH277" s="10"/>
      <c r="YI277" s="10"/>
      <c r="YJ277" s="10"/>
      <c r="YK277" s="10"/>
      <c r="YL277" s="10"/>
      <c r="YM277" s="10"/>
      <c r="YN277" s="10"/>
      <c r="YO277" s="10"/>
      <c r="YP277" s="10"/>
      <c r="YQ277" s="10"/>
      <c r="YR277" s="10"/>
      <c r="YS277" s="10"/>
      <c r="YT277" s="10"/>
      <c r="YU277" s="10"/>
      <c r="YV277" s="10"/>
      <c r="YW277" s="10"/>
      <c r="YX277" s="10"/>
      <c r="YY277" s="10"/>
      <c r="YZ277" s="10"/>
      <c r="ZA277" s="10"/>
      <c r="ZB277" s="10"/>
      <c r="ZC277" s="10"/>
      <c r="ZD277" s="10"/>
      <c r="ZE277" s="10"/>
      <c r="ZF277" s="10"/>
      <c r="ZG277" s="10"/>
      <c r="ZH277" s="10"/>
      <c r="ZI277" s="10"/>
      <c r="ZJ277" s="10"/>
      <c r="ZK277" s="10"/>
      <c r="ZL277" s="10"/>
      <c r="ZM277" s="10"/>
      <c r="ZN277" s="10"/>
      <c r="ZO277" s="10"/>
      <c r="ZP277" s="10"/>
      <c r="ZQ277" s="10"/>
      <c r="ZR277" s="10"/>
      <c r="ZS277" s="10"/>
      <c r="ZT277" s="10"/>
      <c r="ZU277" s="10"/>
      <c r="ZV277" s="10"/>
      <c r="ZW277" s="10"/>
      <c r="ZX277" s="10"/>
      <c r="ZY277" s="10"/>
      <c r="ZZ277" s="10"/>
      <c r="AAA277" s="10"/>
      <c r="AAB277" s="10"/>
      <c r="AAC277" s="10"/>
      <c r="AAD277" s="10"/>
      <c r="AAE277" s="10"/>
      <c r="AAF277" s="10"/>
      <c r="AAG277" s="10"/>
      <c r="AAH277" s="10"/>
      <c r="AAI277" s="10"/>
      <c r="AAJ277" s="10"/>
      <c r="AAK277" s="10"/>
      <c r="AAL277" s="10"/>
      <c r="AAM277" s="10"/>
      <c r="AAN277" s="10"/>
      <c r="AAO277" s="10"/>
      <c r="AAP277" s="10"/>
      <c r="AAQ277" s="10"/>
      <c r="AAR277" s="10"/>
      <c r="AAS277" s="10"/>
      <c r="AAT277" s="10"/>
      <c r="AAU277" s="10"/>
      <c r="AAV277" s="10"/>
      <c r="AAW277" s="10"/>
      <c r="AAX277" s="10"/>
      <c r="AAY277" s="10"/>
      <c r="AAZ277" s="10"/>
      <c r="ABA277" s="10"/>
      <c r="ABB277" s="10"/>
      <c r="ABC277" s="10"/>
      <c r="ABD277" s="10"/>
      <c r="ABE277" s="10"/>
      <c r="ABF277" s="10"/>
      <c r="ABG277" s="10"/>
      <c r="ABH277" s="10"/>
      <c r="ABI277" s="10"/>
      <c r="ABJ277" s="10"/>
      <c r="ABK277" s="10"/>
      <c r="ABL277" s="10"/>
      <c r="ABM277" s="10"/>
      <c r="ABN277" s="10"/>
      <c r="ABO277" s="10"/>
      <c r="ABP277" s="10"/>
      <c r="ABQ277" s="10"/>
      <c r="ABR277" s="10"/>
      <c r="ABS277" s="10"/>
      <c r="ABT277" s="10"/>
      <c r="ABU277" s="10"/>
      <c r="ABV277" s="10"/>
      <c r="ABW277" s="10"/>
      <c r="ABX277" s="10"/>
      <c r="ABY277" s="10"/>
      <c r="ABZ277" s="10"/>
      <c r="ACA277" s="10"/>
      <c r="ACB277" s="10"/>
      <c r="ACC277" s="10"/>
      <c r="ACD277" s="10"/>
      <c r="ACE277" s="10"/>
      <c r="ACF277" s="10"/>
      <c r="ACG277" s="10"/>
      <c r="ACH277" s="10"/>
      <c r="ACI277" s="10"/>
      <c r="ACJ277" s="10"/>
      <c r="ACK277" s="10"/>
      <c r="ACL277" s="10"/>
      <c r="ACM277" s="10"/>
      <c r="ACN277" s="10"/>
      <c r="ACO277" s="10"/>
      <c r="ACP277" s="10"/>
      <c r="ACQ277" s="10"/>
      <c r="ACR277" s="10"/>
      <c r="ACS277" s="10"/>
      <c r="ACT277" s="10"/>
      <c r="ACU277" s="10"/>
      <c r="ACV277" s="10"/>
      <c r="ACW277" s="10"/>
      <c r="ACX277" s="10"/>
      <c r="ACY277" s="10"/>
      <c r="ACZ277" s="10"/>
      <c r="ADA277" s="10"/>
      <c r="ADB277" s="10"/>
      <c r="ADC277" s="10"/>
      <c r="ADD277" s="10"/>
      <c r="ADE277" s="10"/>
      <c r="ADF277" s="10"/>
      <c r="ADG277" s="10"/>
      <c r="ADH277" s="10"/>
      <c r="ADI277" s="10"/>
      <c r="ADJ277" s="10"/>
      <c r="ADK277" s="10"/>
      <c r="ADL277" s="10"/>
      <c r="ADM277" s="10"/>
      <c r="ADN277" s="10"/>
      <c r="ADO277" s="10"/>
      <c r="ADP277" s="10"/>
      <c r="ADQ277" s="10"/>
      <c r="ADR277" s="10"/>
      <c r="ADS277" s="10"/>
      <c r="ADT277" s="10"/>
      <c r="ADU277" s="10"/>
      <c r="ADV277" s="10"/>
      <c r="ADW277" s="10"/>
      <c r="ADX277" s="10"/>
      <c r="ADY277" s="10"/>
      <c r="ADZ277" s="10"/>
      <c r="AEA277" s="10"/>
      <c r="AEB277" s="10"/>
      <c r="AEC277" s="10"/>
      <c r="AED277" s="10"/>
      <c r="AEE277" s="10"/>
      <c r="AEF277" s="10"/>
      <c r="AEG277" s="10"/>
      <c r="AEH277" s="10"/>
      <c r="AEI277" s="10"/>
      <c r="AEJ277" s="10"/>
      <c r="AEK277" s="10"/>
      <c r="AEL277" s="10"/>
      <c r="AEM277" s="10"/>
      <c r="AEN277" s="10"/>
      <c r="AEO277" s="10"/>
      <c r="AEP277" s="10"/>
      <c r="AEQ277" s="10"/>
      <c r="AER277" s="10"/>
      <c r="AES277" s="10"/>
      <c r="AET277" s="10"/>
      <c r="AEU277" s="10"/>
      <c r="AEV277" s="10"/>
      <c r="AEW277" s="10"/>
      <c r="AEX277" s="10"/>
      <c r="AEY277" s="10"/>
      <c r="AEZ277" s="10"/>
      <c r="AFA277" s="10"/>
      <c r="AFB277" s="10"/>
      <c r="AFC277" s="10"/>
      <c r="AFD277" s="10"/>
      <c r="AFE277" s="10"/>
      <c r="AFF277" s="10"/>
      <c r="AFG277" s="10"/>
      <c r="AFH277" s="10"/>
      <c r="AFI277" s="10"/>
      <c r="AFJ277" s="10"/>
      <c r="AFK277" s="10"/>
      <c r="AFL277" s="10"/>
      <c r="AFM277" s="10"/>
      <c r="AFN277" s="10"/>
      <c r="AFO277" s="10"/>
      <c r="AFP277" s="10"/>
      <c r="AFQ277" s="10"/>
      <c r="AFR277" s="10"/>
      <c r="AFS277" s="10"/>
      <c r="AFT277" s="10"/>
      <c r="AFU277" s="10"/>
      <c r="AFV277" s="10"/>
      <c r="AFW277" s="10"/>
      <c r="AFX277" s="10"/>
      <c r="AFY277" s="10"/>
      <c r="AFZ277" s="10"/>
      <c r="AGA277" s="10"/>
      <c r="AGB277" s="10"/>
      <c r="AGC277" s="10"/>
      <c r="AGD277" s="10"/>
      <c r="AGE277" s="10"/>
      <c r="AGF277" s="10"/>
      <c r="AGG277" s="10"/>
      <c r="AGH277" s="10"/>
      <c r="AGI277" s="10"/>
      <c r="AGJ277" s="10"/>
      <c r="AGK277" s="10"/>
      <c r="AGL277" s="10"/>
      <c r="AGM277" s="10"/>
      <c r="AGN277" s="10"/>
      <c r="AGO277" s="10"/>
      <c r="AGP277" s="10"/>
      <c r="AGQ277" s="10"/>
      <c r="AGR277" s="10"/>
      <c r="AGS277" s="10"/>
      <c r="AGT277" s="10"/>
      <c r="AGU277" s="10"/>
      <c r="AGV277" s="10"/>
      <c r="AGW277" s="10"/>
      <c r="AGX277" s="10"/>
      <c r="AGY277" s="10"/>
      <c r="AGZ277" s="10"/>
      <c r="AHA277" s="10"/>
      <c r="AHB277" s="10"/>
      <c r="AHC277" s="10"/>
      <c r="AHD277" s="10"/>
      <c r="AHE277" s="10"/>
      <c r="AHF277" s="10"/>
      <c r="AHG277" s="10"/>
      <c r="AHH277" s="10"/>
      <c r="AHI277" s="10"/>
      <c r="AHJ277" s="10"/>
      <c r="AHK277" s="10"/>
      <c r="AHL277" s="10"/>
      <c r="AHM277" s="10"/>
      <c r="AHN277" s="10"/>
      <c r="AHO277" s="10"/>
      <c r="AHP277" s="10"/>
      <c r="AHQ277" s="10"/>
      <c r="AHR277" s="10"/>
      <c r="AHS277" s="10"/>
      <c r="AHT277" s="10"/>
      <c r="AHU277" s="10"/>
      <c r="AHV277" s="10"/>
      <c r="AHW277" s="10"/>
      <c r="AHX277" s="10"/>
      <c r="AHY277" s="10"/>
      <c r="AHZ277" s="10"/>
      <c r="AIA277" s="10"/>
      <c r="AIB277" s="10"/>
      <c r="AIC277" s="10"/>
      <c r="AID277" s="10"/>
      <c r="AIE277" s="10"/>
      <c r="AIF277" s="10"/>
      <c r="AIG277" s="10"/>
      <c r="AIH277" s="10"/>
      <c r="AII277" s="10"/>
      <c r="AIJ277" s="10"/>
      <c r="AIK277" s="10"/>
      <c r="AIL277" s="10"/>
      <c r="AIM277" s="10"/>
      <c r="AIN277" s="10"/>
      <c r="AIO277" s="10"/>
      <c r="AIP277" s="10"/>
      <c r="AIQ277" s="10"/>
      <c r="AIR277" s="10"/>
      <c r="AIS277" s="10"/>
      <c r="AIT277" s="10"/>
      <c r="AIU277" s="10"/>
      <c r="AIV277" s="10"/>
      <c r="AIW277" s="10"/>
      <c r="AIX277" s="10"/>
      <c r="AIY277" s="10"/>
      <c r="AIZ277" s="10"/>
      <c r="AJA277" s="10"/>
      <c r="AJB277" s="10"/>
      <c r="AJC277" s="10"/>
      <c r="AJD277" s="10"/>
      <c r="AJE277" s="10"/>
      <c r="AJF277" s="10"/>
      <c r="AJG277" s="10"/>
      <c r="AJH277" s="10"/>
      <c r="AJI277" s="10"/>
      <c r="AJJ277" s="10"/>
      <c r="AJK277" s="10"/>
      <c r="AJL277" s="10"/>
      <c r="AJM277" s="10"/>
      <c r="AJN277" s="10"/>
      <c r="AJO277" s="10"/>
      <c r="AJP277" s="10"/>
      <c r="AJQ277" s="10"/>
      <c r="AJR277" s="10"/>
      <c r="AJS277" s="10"/>
      <c r="AJT277" s="10"/>
      <c r="AJU277" s="10"/>
      <c r="AJV277" s="10"/>
      <c r="AJW277" s="10"/>
      <c r="AJX277" s="10"/>
      <c r="AJY277" s="10"/>
      <c r="AJZ277" s="10"/>
      <c r="AKA277" s="10"/>
      <c r="AKB277" s="10"/>
      <c r="AKC277" s="10"/>
      <c r="AKD277" s="10"/>
      <c r="AKE277" s="10"/>
      <c r="AKF277" s="10"/>
      <c r="AKG277" s="10"/>
      <c r="AKH277" s="10"/>
      <c r="AKI277" s="10"/>
      <c r="AKJ277" s="10"/>
      <c r="AKK277" s="10"/>
      <c r="AKL277" s="10"/>
      <c r="AKM277" s="10"/>
      <c r="AKN277" s="10"/>
      <c r="AKO277" s="10"/>
      <c r="AKP277" s="10"/>
      <c r="AKQ277" s="10"/>
      <c r="AKR277" s="10"/>
      <c r="AKS277" s="10"/>
      <c r="AKT277" s="10"/>
      <c r="AKU277" s="10"/>
      <c r="AKV277" s="10"/>
      <c r="AKW277" s="10"/>
      <c r="AKX277" s="10"/>
      <c r="AKY277" s="10"/>
      <c r="AKZ277" s="10"/>
      <c r="ALA277" s="10"/>
      <c r="ALB277" s="10"/>
      <c r="ALC277" s="10"/>
      <c r="ALD277" s="10"/>
      <c r="ALE277" s="10"/>
      <c r="ALF277" s="10"/>
      <c r="ALG277" s="10"/>
      <c r="ALH277" s="10"/>
      <c r="ALI277" s="10"/>
      <c r="ALJ277" s="10"/>
      <c r="ALK277" s="10"/>
      <c r="ALL277" s="10"/>
      <c r="ALM277" s="10"/>
      <c r="ALN277" s="10"/>
      <c r="ALO277" s="10"/>
      <c r="ALP277" s="10"/>
      <c r="ALQ277" s="10"/>
      <c r="ALR277" s="10"/>
      <c r="ALS277" s="10"/>
      <c r="ALT277" s="10"/>
      <c r="ALU277" s="10"/>
      <c r="ALV277" s="10"/>
      <c r="ALW277" s="10"/>
      <c r="ALX277" s="10"/>
      <c r="ALY277" s="10"/>
      <c r="ALZ277" s="10"/>
      <c r="AMA277" s="10"/>
      <c r="AMB277" s="10"/>
      <c r="AMC277" s="10"/>
      <c r="AMD277" s="10"/>
      <c r="AME277" s="10"/>
      <c r="AMF277" s="10"/>
      <c r="AMG277" s="10"/>
      <c r="AMH277" s="10"/>
      <c r="AMI277" s="10"/>
      <c r="AMJ277" s="10"/>
      <c r="AMK277" s="10"/>
      <c r="AML277" s="10"/>
      <c r="AMM277" s="10"/>
      <c r="AMN277" s="10"/>
      <c r="AMO277" s="10"/>
    </row>
    <row r="278" spans="1:1029" customFormat="1">
      <c r="A278" s="13" t="str">
        <f>SUBSTITUTE(SUBSTITUTE(CONCATENATE(I278,IF(L278="Identifier","ID",L278))," ",""),"_","")</f>
        <v>hasReviewServiceOrganization</v>
      </c>
      <c r="B278" s="14">
        <v>1</v>
      </c>
      <c r="C278" s="13"/>
      <c r="D278" s="13"/>
      <c r="E278" s="13"/>
      <c r="F278" s="13" t="str">
        <f>CONCATENATE( IF(G278="","",CONCATENATE(G278,"_ ")),H278,". ",IF(I278="","",CONCATENATE(I278,"_ ")),L278,IF(I278="","",CONCATENATE(". ",M278)))</f>
        <v>Review Terms. has_ Review Service_ Organization. Review Service_ Organization</v>
      </c>
      <c r="G278" s="13"/>
      <c r="H278" s="13" t="s">
        <v>465</v>
      </c>
      <c r="I278" s="13" t="s">
        <v>313</v>
      </c>
      <c r="J278" s="13"/>
      <c r="K278" s="13"/>
      <c r="L278" s="13" t="str">
        <f>CONCATENATE(IF(P278="","",CONCATENATE(P278,"_ ")),Q278)</f>
        <v>Review Service_ Organization</v>
      </c>
      <c r="M278" s="13" t="str">
        <f>L278</f>
        <v>Review Service_ Organization</v>
      </c>
      <c r="N278" s="13"/>
      <c r="O278" s="13"/>
      <c r="P278" s="13" t="s">
        <v>499</v>
      </c>
      <c r="Q278" s="15" t="s">
        <v>383</v>
      </c>
      <c r="R278" s="13" t="s">
        <v>223</v>
      </c>
      <c r="S278" s="16"/>
      <c r="T278" s="16"/>
      <c r="U278" s="16"/>
      <c r="V278" s="16"/>
      <c r="W278" s="16"/>
      <c r="X278" s="16"/>
      <c r="Y278" s="16" t="s">
        <v>211</v>
      </c>
      <c r="Z278" s="16"/>
      <c r="AA278" s="45">
        <v>43320</v>
      </c>
      <c r="AB278" s="8"/>
      <c r="AC278" s="8"/>
      <c r="AD278" s="8"/>
      <c r="AE278" s="8"/>
      <c r="AF278" s="11"/>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c r="HP278" s="10"/>
      <c r="HQ278" s="10"/>
      <c r="HR278" s="10"/>
      <c r="HS278" s="10"/>
      <c r="HT278" s="10"/>
      <c r="HU278" s="10"/>
      <c r="HV278" s="10"/>
      <c r="HW278" s="10"/>
      <c r="HX278" s="10"/>
      <c r="HY278" s="10"/>
      <c r="HZ278" s="10"/>
      <c r="IA278" s="10"/>
      <c r="IB278" s="10"/>
      <c r="IC278" s="10"/>
      <c r="ID278" s="10"/>
      <c r="IE278" s="10"/>
      <c r="IF278" s="10"/>
      <c r="IG278" s="10"/>
      <c r="IH278" s="10"/>
      <c r="II278" s="10"/>
      <c r="IJ278" s="10"/>
      <c r="IK278" s="10"/>
      <c r="IL278" s="10"/>
      <c r="IM278" s="10"/>
      <c r="IN278" s="10"/>
      <c r="IO278" s="10"/>
      <c r="IP278" s="10"/>
      <c r="IQ278" s="10"/>
      <c r="IR278" s="10"/>
      <c r="IS278" s="10"/>
      <c r="IT278" s="10"/>
      <c r="IU278" s="10"/>
      <c r="IV278" s="10"/>
      <c r="IW278" s="10"/>
      <c r="IX278" s="10"/>
      <c r="IY278" s="10"/>
      <c r="IZ278" s="10"/>
      <c r="JA278" s="10"/>
      <c r="JB278" s="10"/>
      <c r="JC278" s="10"/>
      <c r="JD278" s="10"/>
      <c r="JE278" s="10"/>
      <c r="JF278" s="10"/>
      <c r="JG278" s="10"/>
      <c r="JH278" s="10"/>
      <c r="JI278" s="10"/>
      <c r="JJ278" s="10"/>
      <c r="JK278" s="10"/>
      <c r="JL278" s="10"/>
      <c r="JM278" s="10"/>
      <c r="JN278" s="10"/>
      <c r="JO278" s="10"/>
      <c r="JP278" s="10"/>
      <c r="JQ278" s="10"/>
      <c r="JR278" s="10"/>
      <c r="JS278" s="10"/>
      <c r="JT278" s="10"/>
      <c r="JU278" s="10"/>
      <c r="JV278" s="10"/>
      <c r="JW278" s="10"/>
      <c r="JX278" s="10"/>
      <c r="JY278" s="10"/>
      <c r="JZ278" s="10"/>
      <c r="KA278" s="10"/>
      <c r="KB278" s="10"/>
      <c r="KC278" s="10"/>
      <c r="KD278" s="10"/>
      <c r="KE278" s="10"/>
      <c r="KF278" s="10"/>
      <c r="KG278" s="10"/>
      <c r="KH278" s="10"/>
      <c r="KI278" s="10"/>
      <c r="KJ278" s="10"/>
      <c r="KK278" s="10"/>
      <c r="KL278" s="10"/>
      <c r="KM278" s="10"/>
      <c r="KN278" s="10"/>
      <c r="KO278" s="10"/>
      <c r="KP278" s="10"/>
      <c r="KQ278" s="10"/>
      <c r="KR278" s="10"/>
      <c r="KS278" s="10"/>
      <c r="KT278" s="10"/>
      <c r="KU278" s="10"/>
      <c r="KV278" s="10"/>
      <c r="KW278" s="10"/>
      <c r="KX278" s="10"/>
      <c r="KY278" s="10"/>
      <c r="KZ278" s="10"/>
      <c r="LA278" s="10"/>
      <c r="LB278" s="10"/>
      <c r="LC278" s="10"/>
      <c r="LD278" s="10"/>
      <c r="LE278" s="10"/>
      <c r="LF278" s="10"/>
      <c r="LG278" s="10"/>
      <c r="LH278" s="10"/>
      <c r="LI278" s="10"/>
      <c r="LJ278" s="10"/>
      <c r="LK278" s="10"/>
      <c r="LL278" s="10"/>
      <c r="LM278" s="10"/>
      <c r="LN278" s="10"/>
      <c r="LO278" s="10"/>
      <c r="LP278" s="10"/>
      <c r="LQ278" s="10"/>
      <c r="LR278" s="10"/>
      <c r="LS278" s="10"/>
      <c r="LT278" s="10"/>
      <c r="LU278" s="10"/>
      <c r="LV278" s="10"/>
      <c r="LW278" s="10"/>
      <c r="LX278" s="10"/>
      <c r="LY278" s="10"/>
      <c r="LZ278" s="10"/>
      <c r="MA278" s="10"/>
      <c r="MB278" s="10"/>
      <c r="MC278" s="10"/>
      <c r="MD278" s="10"/>
      <c r="ME278" s="10"/>
      <c r="MF278" s="10"/>
      <c r="MG278" s="10"/>
      <c r="MH278" s="10"/>
      <c r="MI278" s="10"/>
      <c r="MJ278" s="10"/>
      <c r="MK278" s="10"/>
      <c r="ML278" s="10"/>
      <c r="MM278" s="10"/>
      <c r="MN278" s="10"/>
      <c r="MO278" s="10"/>
      <c r="MP278" s="10"/>
      <c r="MQ278" s="10"/>
      <c r="MR278" s="10"/>
      <c r="MS278" s="10"/>
      <c r="MT278" s="10"/>
      <c r="MU278" s="10"/>
      <c r="MV278" s="10"/>
      <c r="MW278" s="10"/>
      <c r="MX278" s="10"/>
      <c r="MY278" s="10"/>
      <c r="MZ278" s="10"/>
      <c r="NA278" s="10"/>
      <c r="NB278" s="10"/>
      <c r="NC278" s="10"/>
      <c r="ND278" s="10"/>
      <c r="NE278" s="10"/>
      <c r="NF278" s="10"/>
      <c r="NG278" s="10"/>
      <c r="NH278" s="10"/>
      <c r="NI278" s="10"/>
      <c r="NJ278" s="10"/>
      <c r="NK278" s="10"/>
      <c r="NL278" s="10"/>
      <c r="NM278" s="10"/>
      <c r="NN278" s="10"/>
      <c r="NO278" s="10"/>
      <c r="NP278" s="10"/>
      <c r="NQ278" s="10"/>
      <c r="NR278" s="10"/>
      <c r="NS278" s="10"/>
      <c r="NT278" s="10"/>
      <c r="NU278" s="10"/>
      <c r="NV278" s="10"/>
      <c r="NW278" s="10"/>
      <c r="NX278" s="10"/>
      <c r="NY278" s="10"/>
      <c r="NZ278" s="10"/>
      <c r="OA278" s="10"/>
      <c r="OB278" s="10"/>
      <c r="OC278" s="10"/>
      <c r="OD278" s="10"/>
      <c r="OE278" s="10"/>
      <c r="OF278" s="10"/>
      <c r="OG278" s="10"/>
      <c r="OH278" s="10"/>
      <c r="OI278" s="10"/>
      <c r="OJ278" s="10"/>
      <c r="OK278" s="10"/>
      <c r="OL278" s="10"/>
      <c r="OM278" s="10"/>
      <c r="ON278" s="10"/>
      <c r="OO278" s="10"/>
      <c r="OP278" s="10"/>
      <c r="OQ278" s="10"/>
      <c r="OR278" s="10"/>
      <c r="OS278" s="10"/>
      <c r="OT278" s="10"/>
      <c r="OU278" s="10"/>
      <c r="OV278" s="10"/>
      <c r="OW278" s="10"/>
      <c r="OX278" s="10"/>
      <c r="OY278" s="10"/>
      <c r="OZ278" s="10"/>
      <c r="PA278" s="10"/>
      <c r="PB278" s="10"/>
      <c r="PC278" s="10"/>
      <c r="PD278" s="10"/>
      <c r="PE278" s="10"/>
      <c r="PF278" s="10"/>
      <c r="PG278" s="10"/>
      <c r="PH278" s="10"/>
      <c r="PI278" s="10"/>
      <c r="PJ278" s="10"/>
      <c r="PK278" s="10"/>
      <c r="PL278" s="10"/>
      <c r="PM278" s="10"/>
      <c r="PN278" s="10"/>
      <c r="PO278" s="10"/>
      <c r="PP278" s="10"/>
      <c r="PQ278" s="10"/>
      <c r="PR278" s="10"/>
      <c r="PS278" s="10"/>
      <c r="PT278" s="10"/>
      <c r="PU278" s="10"/>
      <c r="PV278" s="10"/>
      <c r="PW278" s="10"/>
      <c r="PX278" s="10"/>
      <c r="PY278" s="10"/>
      <c r="PZ278" s="10"/>
      <c r="QA278" s="10"/>
      <c r="QB278" s="10"/>
      <c r="QC278" s="10"/>
      <c r="QD278" s="10"/>
      <c r="QE278" s="10"/>
      <c r="QF278" s="10"/>
      <c r="QG278" s="10"/>
      <c r="QH278" s="10"/>
      <c r="QI278" s="10"/>
      <c r="QJ278" s="10"/>
      <c r="QK278" s="10"/>
      <c r="QL278" s="10"/>
      <c r="QM278" s="10"/>
      <c r="QN278" s="10"/>
      <c r="QO278" s="10"/>
      <c r="QP278" s="10"/>
      <c r="QQ278" s="10"/>
      <c r="QR278" s="10"/>
      <c r="QS278" s="10"/>
      <c r="QT278" s="10"/>
      <c r="QU278" s="10"/>
      <c r="QV278" s="10"/>
      <c r="QW278" s="10"/>
      <c r="QX278" s="10"/>
      <c r="QY278" s="10"/>
      <c r="QZ278" s="10"/>
      <c r="RA278" s="10"/>
      <c r="RB278" s="10"/>
      <c r="RC278" s="10"/>
      <c r="RD278" s="10"/>
      <c r="RE278" s="10"/>
      <c r="RF278" s="10"/>
      <c r="RG278" s="10"/>
      <c r="RH278" s="10"/>
      <c r="RI278" s="10"/>
      <c r="RJ278" s="10"/>
      <c r="RK278" s="10"/>
      <c r="RL278" s="10"/>
      <c r="RM278" s="10"/>
      <c r="RN278" s="10"/>
      <c r="RO278" s="10"/>
      <c r="RP278" s="10"/>
      <c r="RQ278" s="10"/>
      <c r="RR278" s="10"/>
      <c r="RS278" s="10"/>
      <c r="RT278" s="10"/>
      <c r="RU278" s="10"/>
      <c r="RV278" s="10"/>
      <c r="RW278" s="10"/>
      <c r="RX278" s="10"/>
      <c r="RY278" s="10"/>
      <c r="RZ278" s="10"/>
      <c r="SA278" s="10"/>
      <c r="SB278" s="10"/>
      <c r="SC278" s="10"/>
      <c r="SD278" s="10"/>
      <c r="SE278" s="10"/>
      <c r="SF278" s="10"/>
      <c r="SG278" s="10"/>
      <c r="SH278" s="10"/>
      <c r="SI278" s="10"/>
      <c r="SJ278" s="10"/>
      <c r="SK278" s="10"/>
      <c r="SL278" s="10"/>
      <c r="SM278" s="10"/>
      <c r="SN278" s="10"/>
      <c r="SO278" s="10"/>
      <c r="SP278" s="10"/>
      <c r="SQ278" s="10"/>
      <c r="SR278" s="10"/>
      <c r="SS278" s="10"/>
      <c r="ST278" s="10"/>
      <c r="SU278" s="10"/>
      <c r="SV278" s="10"/>
      <c r="SW278" s="10"/>
      <c r="SX278" s="10"/>
      <c r="SY278" s="10"/>
      <c r="SZ278" s="10"/>
      <c r="TA278" s="10"/>
      <c r="TB278" s="10"/>
      <c r="TC278" s="10"/>
      <c r="TD278" s="10"/>
      <c r="TE278" s="10"/>
      <c r="TF278" s="10"/>
      <c r="TG278" s="10"/>
      <c r="TH278" s="10"/>
      <c r="TI278" s="10"/>
      <c r="TJ278" s="10"/>
      <c r="TK278" s="10"/>
      <c r="TL278" s="10"/>
      <c r="TM278" s="10"/>
      <c r="TN278" s="10"/>
      <c r="TO278" s="10"/>
      <c r="TP278" s="10"/>
      <c r="TQ278" s="10"/>
      <c r="TR278" s="10"/>
      <c r="TS278" s="10"/>
      <c r="TT278" s="10"/>
      <c r="TU278" s="10"/>
      <c r="TV278" s="10"/>
      <c r="TW278" s="10"/>
      <c r="TX278" s="10"/>
      <c r="TY278" s="10"/>
      <c r="TZ278" s="10"/>
      <c r="UA278" s="10"/>
      <c r="UB278" s="10"/>
      <c r="UC278" s="10"/>
      <c r="UD278" s="10"/>
      <c r="UE278" s="10"/>
      <c r="UF278" s="10"/>
      <c r="UG278" s="10"/>
      <c r="UH278" s="10"/>
      <c r="UI278" s="10"/>
      <c r="UJ278" s="10"/>
      <c r="UK278" s="10"/>
      <c r="UL278" s="10"/>
      <c r="UM278" s="10"/>
      <c r="UN278" s="10"/>
      <c r="UO278" s="10"/>
      <c r="UP278" s="10"/>
      <c r="UQ278" s="10"/>
      <c r="UR278" s="10"/>
      <c r="US278" s="10"/>
      <c r="UT278" s="10"/>
      <c r="UU278" s="10"/>
      <c r="UV278" s="10"/>
      <c r="UW278" s="10"/>
      <c r="UX278" s="10"/>
      <c r="UY278" s="10"/>
      <c r="UZ278" s="10"/>
      <c r="VA278" s="10"/>
      <c r="VB278" s="10"/>
      <c r="VC278" s="10"/>
      <c r="VD278" s="10"/>
      <c r="VE278" s="10"/>
      <c r="VF278" s="10"/>
      <c r="VG278" s="10"/>
      <c r="VH278" s="10"/>
      <c r="VI278" s="10"/>
      <c r="VJ278" s="10"/>
      <c r="VK278" s="10"/>
      <c r="VL278" s="10"/>
      <c r="VM278" s="10"/>
      <c r="VN278" s="10"/>
      <c r="VO278" s="10"/>
      <c r="VP278" s="10"/>
      <c r="VQ278" s="10"/>
      <c r="VR278" s="10"/>
      <c r="VS278" s="10"/>
      <c r="VT278" s="10"/>
      <c r="VU278" s="10"/>
      <c r="VV278" s="10"/>
      <c r="VW278" s="10"/>
      <c r="VX278" s="10"/>
      <c r="VY278" s="10"/>
      <c r="VZ278" s="10"/>
      <c r="WA278" s="10"/>
      <c r="WB278" s="10"/>
      <c r="WC278" s="10"/>
      <c r="WD278" s="10"/>
      <c r="WE278" s="10"/>
      <c r="WF278" s="10"/>
      <c r="WG278" s="10"/>
      <c r="WH278" s="10"/>
      <c r="WI278" s="10"/>
      <c r="WJ278" s="10"/>
      <c r="WK278" s="10"/>
      <c r="WL278" s="10"/>
      <c r="WM278" s="10"/>
      <c r="WN278" s="10"/>
      <c r="WO278" s="10"/>
      <c r="WP278" s="10"/>
      <c r="WQ278" s="10"/>
      <c r="WR278" s="10"/>
      <c r="WS278" s="10"/>
      <c r="WT278" s="10"/>
      <c r="WU278" s="10"/>
      <c r="WV278" s="10"/>
      <c r="WW278" s="10"/>
      <c r="WX278" s="10"/>
      <c r="WY278" s="10"/>
      <c r="WZ278" s="10"/>
      <c r="XA278" s="10"/>
      <c r="XB278" s="10"/>
      <c r="XC278" s="10"/>
      <c r="XD278" s="10"/>
      <c r="XE278" s="10"/>
      <c r="XF278" s="10"/>
      <c r="XG278" s="10"/>
      <c r="XH278" s="10"/>
      <c r="XI278" s="10"/>
      <c r="XJ278" s="10"/>
      <c r="XK278" s="10"/>
      <c r="XL278" s="10"/>
      <c r="XM278" s="10"/>
      <c r="XN278" s="10"/>
      <c r="XO278" s="10"/>
      <c r="XP278" s="10"/>
      <c r="XQ278" s="10"/>
      <c r="XR278" s="10"/>
      <c r="XS278" s="10"/>
      <c r="XT278" s="10"/>
      <c r="XU278" s="10"/>
      <c r="XV278" s="10"/>
      <c r="XW278" s="10"/>
      <c r="XX278" s="10"/>
      <c r="XY278" s="10"/>
      <c r="XZ278" s="10"/>
      <c r="YA278" s="10"/>
      <c r="YB278" s="10"/>
      <c r="YC278" s="10"/>
      <c r="YD278" s="10"/>
      <c r="YE278" s="10"/>
      <c r="YF278" s="10"/>
      <c r="YG278" s="10"/>
      <c r="YH278" s="10"/>
      <c r="YI278" s="10"/>
      <c r="YJ278" s="10"/>
      <c r="YK278" s="10"/>
      <c r="YL278" s="10"/>
      <c r="YM278" s="10"/>
      <c r="YN278" s="10"/>
      <c r="YO278" s="10"/>
      <c r="YP278" s="10"/>
      <c r="YQ278" s="10"/>
      <c r="YR278" s="10"/>
      <c r="YS278" s="10"/>
      <c r="YT278" s="10"/>
      <c r="YU278" s="10"/>
      <c r="YV278" s="10"/>
      <c r="YW278" s="10"/>
      <c r="YX278" s="10"/>
      <c r="YY278" s="10"/>
      <c r="YZ278" s="10"/>
      <c r="ZA278" s="10"/>
      <c r="ZB278" s="10"/>
      <c r="ZC278" s="10"/>
      <c r="ZD278" s="10"/>
      <c r="ZE278" s="10"/>
      <c r="ZF278" s="10"/>
      <c r="ZG278" s="10"/>
      <c r="ZH278" s="10"/>
      <c r="ZI278" s="10"/>
      <c r="ZJ278" s="10"/>
      <c r="ZK278" s="10"/>
      <c r="ZL278" s="10"/>
      <c r="ZM278" s="10"/>
      <c r="ZN278" s="10"/>
      <c r="ZO278" s="10"/>
      <c r="ZP278" s="10"/>
      <c r="ZQ278" s="10"/>
      <c r="ZR278" s="10"/>
      <c r="ZS278" s="10"/>
      <c r="ZT278" s="10"/>
      <c r="ZU278" s="10"/>
      <c r="ZV278" s="10"/>
      <c r="ZW278" s="10"/>
      <c r="ZX278" s="10"/>
      <c r="ZY278" s="10"/>
      <c r="ZZ278" s="10"/>
      <c r="AAA278" s="10"/>
      <c r="AAB278" s="10"/>
      <c r="AAC278" s="10"/>
      <c r="AAD278" s="10"/>
      <c r="AAE278" s="10"/>
      <c r="AAF278" s="10"/>
      <c r="AAG278" s="10"/>
      <c r="AAH278" s="10"/>
      <c r="AAI278" s="10"/>
      <c r="AAJ278" s="10"/>
      <c r="AAK278" s="10"/>
      <c r="AAL278" s="10"/>
      <c r="AAM278" s="10"/>
      <c r="AAN278" s="10"/>
      <c r="AAO278" s="10"/>
      <c r="AAP278" s="10"/>
      <c r="AAQ278" s="10"/>
      <c r="AAR278" s="10"/>
      <c r="AAS278" s="10"/>
      <c r="AAT278" s="10"/>
      <c r="AAU278" s="10"/>
      <c r="AAV278" s="10"/>
      <c r="AAW278" s="10"/>
      <c r="AAX278" s="10"/>
      <c r="AAY278" s="10"/>
      <c r="AAZ278" s="10"/>
      <c r="ABA278" s="10"/>
      <c r="ABB278" s="10"/>
      <c r="ABC278" s="10"/>
      <c r="ABD278" s="10"/>
      <c r="ABE278" s="10"/>
      <c r="ABF278" s="10"/>
      <c r="ABG278" s="10"/>
      <c r="ABH278" s="10"/>
      <c r="ABI278" s="10"/>
      <c r="ABJ278" s="10"/>
      <c r="ABK278" s="10"/>
      <c r="ABL278" s="10"/>
      <c r="ABM278" s="10"/>
      <c r="ABN278" s="10"/>
      <c r="ABO278" s="10"/>
      <c r="ABP278" s="10"/>
      <c r="ABQ278" s="10"/>
      <c r="ABR278" s="10"/>
      <c r="ABS278" s="10"/>
      <c r="ABT278" s="10"/>
      <c r="ABU278" s="10"/>
      <c r="ABV278" s="10"/>
      <c r="ABW278" s="10"/>
      <c r="ABX278" s="10"/>
      <c r="ABY278" s="10"/>
      <c r="ABZ278" s="10"/>
      <c r="ACA278" s="10"/>
      <c r="ACB278" s="10"/>
      <c r="ACC278" s="10"/>
      <c r="ACD278" s="10"/>
      <c r="ACE278" s="10"/>
      <c r="ACF278" s="10"/>
      <c r="ACG278" s="10"/>
      <c r="ACH278" s="10"/>
      <c r="ACI278" s="10"/>
      <c r="ACJ278" s="10"/>
      <c r="ACK278" s="10"/>
      <c r="ACL278" s="10"/>
      <c r="ACM278" s="10"/>
      <c r="ACN278" s="10"/>
      <c r="ACO278" s="10"/>
      <c r="ACP278" s="10"/>
      <c r="ACQ278" s="10"/>
      <c r="ACR278" s="10"/>
      <c r="ACS278" s="10"/>
      <c r="ACT278" s="10"/>
      <c r="ACU278" s="10"/>
      <c r="ACV278" s="10"/>
      <c r="ACW278" s="10"/>
      <c r="ACX278" s="10"/>
      <c r="ACY278" s="10"/>
      <c r="ACZ278" s="10"/>
      <c r="ADA278" s="10"/>
      <c r="ADB278" s="10"/>
      <c r="ADC278" s="10"/>
      <c r="ADD278" s="10"/>
      <c r="ADE278" s="10"/>
      <c r="ADF278" s="10"/>
      <c r="ADG278" s="10"/>
      <c r="ADH278" s="10"/>
      <c r="ADI278" s="10"/>
      <c r="ADJ278" s="10"/>
      <c r="ADK278" s="10"/>
      <c r="ADL278" s="10"/>
      <c r="ADM278" s="10"/>
      <c r="ADN278" s="10"/>
      <c r="ADO278" s="10"/>
      <c r="ADP278" s="10"/>
      <c r="ADQ278" s="10"/>
      <c r="ADR278" s="10"/>
      <c r="ADS278" s="10"/>
      <c r="ADT278" s="10"/>
      <c r="ADU278" s="10"/>
      <c r="ADV278" s="10"/>
      <c r="ADW278" s="10"/>
      <c r="ADX278" s="10"/>
      <c r="ADY278" s="10"/>
      <c r="ADZ278" s="10"/>
      <c r="AEA278" s="10"/>
      <c r="AEB278" s="10"/>
      <c r="AEC278" s="10"/>
      <c r="AED278" s="10"/>
      <c r="AEE278" s="10"/>
      <c r="AEF278" s="10"/>
      <c r="AEG278" s="10"/>
      <c r="AEH278" s="10"/>
      <c r="AEI278" s="10"/>
      <c r="AEJ278" s="10"/>
      <c r="AEK278" s="10"/>
      <c r="AEL278" s="10"/>
      <c r="AEM278" s="10"/>
      <c r="AEN278" s="10"/>
      <c r="AEO278" s="10"/>
      <c r="AEP278" s="10"/>
      <c r="AEQ278" s="10"/>
      <c r="AER278" s="10"/>
      <c r="AES278" s="10"/>
      <c r="AET278" s="10"/>
      <c r="AEU278" s="10"/>
      <c r="AEV278" s="10"/>
      <c r="AEW278" s="10"/>
      <c r="AEX278" s="10"/>
      <c r="AEY278" s="10"/>
      <c r="AEZ278" s="10"/>
      <c r="AFA278" s="10"/>
      <c r="AFB278" s="10"/>
      <c r="AFC278" s="10"/>
      <c r="AFD278" s="10"/>
      <c r="AFE278" s="10"/>
      <c r="AFF278" s="10"/>
      <c r="AFG278" s="10"/>
      <c r="AFH278" s="10"/>
      <c r="AFI278" s="10"/>
      <c r="AFJ278" s="10"/>
      <c r="AFK278" s="10"/>
      <c r="AFL278" s="10"/>
      <c r="AFM278" s="10"/>
      <c r="AFN278" s="10"/>
      <c r="AFO278" s="10"/>
      <c r="AFP278" s="10"/>
      <c r="AFQ278" s="10"/>
      <c r="AFR278" s="10"/>
      <c r="AFS278" s="10"/>
      <c r="AFT278" s="10"/>
      <c r="AFU278" s="10"/>
      <c r="AFV278" s="10"/>
      <c r="AFW278" s="10"/>
      <c r="AFX278" s="10"/>
      <c r="AFY278" s="10"/>
      <c r="AFZ278" s="10"/>
      <c r="AGA278" s="10"/>
      <c r="AGB278" s="10"/>
      <c r="AGC278" s="10"/>
      <c r="AGD278" s="10"/>
      <c r="AGE278" s="10"/>
      <c r="AGF278" s="10"/>
      <c r="AGG278" s="10"/>
      <c r="AGH278" s="10"/>
      <c r="AGI278" s="10"/>
      <c r="AGJ278" s="10"/>
      <c r="AGK278" s="10"/>
      <c r="AGL278" s="10"/>
      <c r="AGM278" s="10"/>
      <c r="AGN278" s="10"/>
      <c r="AGO278" s="10"/>
      <c r="AGP278" s="10"/>
      <c r="AGQ278" s="10"/>
      <c r="AGR278" s="10"/>
      <c r="AGS278" s="10"/>
      <c r="AGT278" s="10"/>
      <c r="AGU278" s="10"/>
      <c r="AGV278" s="10"/>
      <c r="AGW278" s="10"/>
      <c r="AGX278" s="10"/>
      <c r="AGY278" s="10"/>
      <c r="AGZ278" s="10"/>
      <c r="AHA278" s="10"/>
      <c r="AHB278" s="10"/>
      <c r="AHC278" s="10"/>
      <c r="AHD278" s="10"/>
      <c r="AHE278" s="10"/>
      <c r="AHF278" s="10"/>
      <c r="AHG278" s="10"/>
      <c r="AHH278" s="10"/>
      <c r="AHI278" s="10"/>
      <c r="AHJ278" s="10"/>
      <c r="AHK278" s="10"/>
      <c r="AHL278" s="10"/>
      <c r="AHM278" s="10"/>
      <c r="AHN278" s="10"/>
      <c r="AHO278" s="10"/>
      <c r="AHP278" s="10"/>
      <c r="AHQ278" s="10"/>
      <c r="AHR278" s="10"/>
      <c r="AHS278" s="10"/>
      <c r="AHT278" s="10"/>
      <c r="AHU278" s="10"/>
      <c r="AHV278" s="10"/>
      <c r="AHW278" s="10"/>
      <c r="AHX278" s="10"/>
      <c r="AHY278" s="10"/>
      <c r="AHZ278" s="10"/>
      <c r="AIA278" s="10"/>
      <c r="AIB278" s="10"/>
      <c r="AIC278" s="10"/>
      <c r="AID278" s="10"/>
      <c r="AIE278" s="10"/>
      <c r="AIF278" s="10"/>
      <c r="AIG278" s="10"/>
      <c r="AIH278" s="10"/>
      <c r="AII278" s="10"/>
      <c r="AIJ278" s="10"/>
      <c r="AIK278" s="10"/>
      <c r="AIL278" s="10"/>
      <c r="AIM278" s="10"/>
      <c r="AIN278" s="10"/>
      <c r="AIO278" s="10"/>
      <c r="AIP278" s="10"/>
      <c r="AIQ278" s="10"/>
      <c r="AIR278" s="10"/>
      <c r="AIS278" s="10"/>
      <c r="AIT278" s="10"/>
      <c r="AIU278" s="10"/>
      <c r="AIV278" s="10"/>
      <c r="AIW278" s="10"/>
      <c r="AIX278" s="10"/>
      <c r="AIY278" s="10"/>
      <c r="AIZ278" s="10"/>
      <c r="AJA278" s="10"/>
      <c r="AJB278" s="10"/>
      <c r="AJC278" s="10"/>
      <c r="AJD278" s="10"/>
      <c r="AJE278" s="10"/>
      <c r="AJF278" s="10"/>
      <c r="AJG278" s="10"/>
      <c r="AJH278" s="10"/>
      <c r="AJI278" s="10"/>
      <c r="AJJ278" s="10"/>
      <c r="AJK278" s="10"/>
      <c r="AJL278" s="10"/>
      <c r="AJM278" s="10"/>
      <c r="AJN278" s="10"/>
      <c r="AJO278" s="10"/>
      <c r="AJP278" s="10"/>
      <c r="AJQ278" s="10"/>
      <c r="AJR278" s="10"/>
      <c r="AJS278" s="10"/>
      <c r="AJT278" s="10"/>
      <c r="AJU278" s="10"/>
      <c r="AJV278" s="10"/>
      <c r="AJW278" s="10"/>
      <c r="AJX278" s="10"/>
      <c r="AJY278" s="10"/>
      <c r="AJZ278" s="10"/>
      <c r="AKA278" s="10"/>
      <c r="AKB278" s="10"/>
      <c r="AKC278" s="10"/>
      <c r="AKD278" s="10"/>
      <c r="AKE278" s="10"/>
      <c r="AKF278" s="10"/>
      <c r="AKG278" s="10"/>
      <c r="AKH278" s="10"/>
      <c r="AKI278" s="10"/>
      <c r="AKJ278" s="10"/>
      <c r="AKK278" s="10"/>
      <c r="AKL278" s="10"/>
      <c r="AKM278" s="10"/>
      <c r="AKN278" s="10"/>
      <c r="AKO278" s="10"/>
      <c r="AKP278" s="10"/>
      <c r="AKQ278" s="10"/>
      <c r="AKR278" s="10"/>
      <c r="AKS278" s="10"/>
      <c r="AKT278" s="10"/>
      <c r="AKU278" s="10"/>
      <c r="AKV278" s="10"/>
      <c r="AKW278" s="10"/>
      <c r="AKX278" s="10"/>
      <c r="AKY278" s="10"/>
      <c r="AKZ278" s="10"/>
      <c r="ALA278" s="10"/>
      <c r="ALB278" s="10"/>
      <c r="ALC278" s="10"/>
      <c r="ALD278" s="10"/>
      <c r="ALE278" s="10"/>
      <c r="ALF278" s="10"/>
      <c r="ALG278" s="10"/>
      <c r="ALH278" s="10"/>
      <c r="ALI278" s="10"/>
      <c r="ALJ278" s="10"/>
      <c r="ALK278" s="10"/>
      <c r="ALL278" s="10"/>
      <c r="ALM278" s="10"/>
      <c r="ALN278" s="10"/>
      <c r="ALO278" s="10"/>
      <c r="ALP278" s="10"/>
      <c r="ALQ278" s="10"/>
      <c r="ALR278" s="10"/>
      <c r="ALS278" s="10"/>
      <c r="ALT278" s="10"/>
      <c r="ALU278" s="10"/>
      <c r="ALV278" s="10"/>
      <c r="ALW278" s="10"/>
      <c r="ALX278" s="10"/>
      <c r="ALY278" s="10"/>
      <c r="ALZ278" s="10"/>
      <c r="AMA278" s="10"/>
      <c r="AMB278" s="10"/>
      <c r="AMC278" s="10"/>
      <c r="AMD278" s="10"/>
      <c r="AME278" s="10"/>
      <c r="AMF278" s="10"/>
      <c r="AMG278" s="10"/>
      <c r="AMH278" s="10"/>
      <c r="AMI278" s="10"/>
      <c r="AMJ278" s="10"/>
      <c r="AMK278" s="10"/>
      <c r="AML278" s="10"/>
      <c r="AMM278" s="10"/>
      <c r="AMN278" s="10"/>
      <c r="AMO278" s="10"/>
    </row>
    <row r="279" spans="1:1029" s="7" customFormat="1" ht="14.1" customHeight="1">
      <c r="A279" s="5" t="str">
        <f>SUBSTITUTE(CONCATENATE(G279,H279)," ","")</f>
        <v>SelectionCriterion</v>
      </c>
      <c r="B279" s="6"/>
      <c r="C279" s="5"/>
      <c r="D279" s="5"/>
      <c r="E279" s="5"/>
      <c r="F279" s="5" t="str">
        <f>CONCATENATE(IF(G279="","",CONCATENATE(G279,"_ ")),H279,". Details")</f>
        <v>Selection Criterion. Details</v>
      </c>
      <c r="G279" s="5"/>
      <c r="H279" s="5" t="s">
        <v>500</v>
      </c>
      <c r="I279" s="5"/>
      <c r="J279" s="5"/>
      <c r="K279" s="5"/>
      <c r="L279" s="5"/>
      <c r="M279" s="5"/>
      <c r="N279" s="5"/>
      <c r="O279" s="5"/>
      <c r="P279" s="5"/>
      <c r="Q279" s="5"/>
      <c r="R279" s="5" t="s">
        <v>210</v>
      </c>
      <c r="S279" s="5" t="s">
        <v>548</v>
      </c>
      <c r="T279" s="5"/>
      <c r="U279" s="5"/>
      <c r="V279" s="5"/>
      <c r="W279" s="5"/>
      <c r="X279" s="5"/>
      <c r="Y279" s="5" t="s">
        <v>211</v>
      </c>
      <c r="Z279" s="5"/>
      <c r="AA279" s="43">
        <v>43319</v>
      </c>
      <c r="AB279" s="12"/>
      <c r="AC279" s="12"/>
      <c r="AD279" s="12"/>
      <c r="AE279" s="12"/>
      <c r="AF279" s="12"/>
    </row>
    <row r="280" spans="1:1029" customFormat="1">
      <c r="A280" s="13" t="str">
        <f>SUBSTITUTE(SUBSTITUTE(CONCATENATE(I280,IF(L280="Identifier","ID",L280))," ",""),"_","")</f>
        <v>appliesToLot</v>
      </c>
      <c r="B280" s="14" t="s">
        <v>214</v>
      </c>
      <c r="C280" s="13"/>
      <c r="D280" s="13"/>
      <c r="E280" s="13"/>
      <c r="F280" s="13" t="str">
        <f>CONCATENATE( IF(G280="","",CONCATENATE(G280,"_ ")),H280,". ",IF(I280="","",CONCATENATE(I280,"_ ")),L280,IF(I280="","",CONCATENATE(". ",M280)))</f>
        <v>Selection Criterion. applies To_ Lot. Lot</v>
      </c>
      <c r="G280" s="13"/>
      <c r="H280" s="13" t="s">
        <v>500</v>
      </c>
      <c r="I280" s="13" t="s">
        <v>572</v>
      </c>
      <c r="J280" s="13"/>
      <c r="K280" s="13"/>
      <c r="L280" s="13" t="str">
        <f>CONCATENATE(IF(P280="","",CONCATENATE(P280,"_ ")),Q280)</f>
        <v>Lot</v>
      </c>
      <c r="M280" s="13" t="str">
        <f>L280</f>
        <v>Lot</v>
      </c>
      <c r="N280" s="13"/>
      <c r="O280" s="13"/>
      <c r="P280" s="13"/>
      <c r="Q280" s="15" t="s">
        <v>97</v>
      </c>
      <c r="R280" s="13" t="s">
        <v>223</v>
      </c>
      <c r="S280" s="16" t="s">
        <v>501</v>
      </c>
      <c r="T280" s="16"/>
      <c r="U280" s="16"/>
      <c r="V280" s="16"/>
      <c r="W280" s="16"/>
      <c r="X280" s="16"/>
      <c r="Y280" s="16" t="s">
        <v>211</v>
      </c>
      <c r="Z280" s="16"/>
      <c r="AA280" s="45">
        <v>43319</v>
      </c>
      <c r="AB280" s="8"/>
      <c r="AC280" s="8"/>
      <c r="AD280" s="8"/>
      <c r="AE280" s="8"/>
      <c r="AF280" s="11"/>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c r="HP280" s="10"/>
      <c r="HQ280" s="10"/>
      <c r="HR280" s="10"/>
      <c r="HS280" s="10"/>
      <c r="HT280" s="10"/>
      <c r="HU280" s="10"/>
      <c r="HV280" s="10"/>
      <c r="HW280" s="10"/>
      <c r="HX280" s="10"/>
      <c r="HY280" s="10"/>
      <c r="HZ280" s="10"/>
      <c r="IA280" s="10"/>
      <c r="IB280" s="10"/>
      <c r="IC280" s="10"/>
      <c r="ID280" s="10"/>
      <c r="IE280" s="10"/>
      <c r="IF280" s="10"/>
      <c r="IG280" s="10"/>
      <c r="IH280" s="10"/>
      <c r="II280" s="10"/>
      <c r="IJ280" s="10"/>
      <c r="IK280" s="10"/>
      <c r="IL280" s="10"/>
      <c r="IM280" s="10"/>
      <c r="IN280" s="10"/>
      <c r="IO280" s="10"/>
      <c r="IP280" s="10"/>
      <c r="IQ280" s="10"/>
      <c r="IR280" s="10"/>
      <c r="IS280" s="10"/>
      <c r="IT280" s="10"/>
      <c r="IU280" s="10"/>
      <c r="IV280" s="10"/>
      <c r="IW280" s="10"/>
      <c r="IX280" s="10"/>
      <c r="IY280" s="10"/>
      <c r="IZ280" s="10"/>
      <c r="JA280" s="10"/>
      <c r="JB280" s="10"/>
      <c r="JC280" s="10"/>
      <c r="JD280" s="10"/>
      <c r="JE280" s="10"/>
      <c r="JF280" s="10"/>
      <c r="JG280" s="10"/>
      <c r="JH280" s="10"/>
      <c r="JI280" s="10"/>
      <c r="JJ280" s="10"/>
      <c r="JK280" s="10"/>
      <c r="JL280" s="10"/>
      <c r="JM280" s="10"/>
      <c r="JN280" s="10"/>
      <c r="JO280" s="10"/>
      <c r="JP280" s="10"/>
      <c r="JQ280" s="10"/>
      <c r="JR280" s="10"/>
      <c r="JS280" s="10"/>
      <c r="JT280" s="10"/>
      <c r="JU280" s="10"/>
      <c r="JV280" s="10"/>
      <c r="JW280" s="10"/>
      <c r="JX280" s="10"/>
      <c r="JY280" s="10"/>
      <c r="JZ280" s="10"/>
      <c r="KA280" s="10"/>
      <c r="KB280" s="10"/>
      <c r="KC280" s="10"/>
      <c r="KD280" s="10"/>
      <c r="KE280" s="10"/>
      <c r="KF280" s="10"/>
      <c r="KG280" s="10"/>
      <c r="KH280" s="10"/>
      <c r="KI280" s="10"/>
      <c r="KJ280" s="10"/>
      <c r="KK280" s="10"/>
      <c r="KL280" s="10"/>
      <c r="KM280" s="10"/>
      <c r="KN280" s="10"/>
      <c r="KO280" s="10"/>
      <c r="KP280" s="10"/>
      <c r="KQ280" s="10"/>
      <c r="KR280" s="10"/>
      <c r="KS280" s="10"/>
      <c r="KT280" s="10"/>
      <c r="KU280" s="10"/>
      <c r="KV280" s="10"/>
      <c r="KW280" s="10"/>
      <c r="KX280" s="10"/>
      <c r="KY280" s="10"/>
      <c r="KZ280" s="10"/>
      <c r="LA280" s="10"/>
      <c r="LB280" s="10"/>
      <c r="LC280" s="10"/>
      <c r="LD280" s="10"/>
      <c r="LE280" s="10"/>
      <c r="LF280" s="10"/>
      <c r="LG280" s="10"/>
      <c r="LH280" s="10"/>
      <c r="LI280" s="10"/>
      <c r="LJ280" s="10"/>
      <c r="LK280" s="10"/>
      <c r="LL280" s="10"/>
      <c r="LM280" s="10"/>
      <c r="LN280" s="10"/>
      <c r="LO280" s="10"/>
      <c r="LP280" s="10"/>
      <c r="LQ280" s="10"/>
      <c r="LR280" s="10"/>
      <c r="LS280" s="10"/>
      <c r="LT280" s="10"/>
      <c r="LU280" s="10"/>
      <c r="LV280" s="10"/>
      <c r="LW280" s="10"/>
      <c r="LX280" s="10"/>
      <c r="LY280" s="10"/>
      <c r="LZ280" s="10"/>
      <c r="MA280" s="10"/>
      <c r="MB280" s="10"/>
      <c r="MC280" s="10"/>
      <c r="MD280" s="10"/>
      <c r="ME280" s="10"/>
      <c r="MF280" s="10"/>
      <c r="MG280" s="10"/>
      <c r="MH280" s="10"/>
      <c r="MI280" s="10"/>
      <c r="MJ280" s="10"/>
      <c r="MK280" s="10"/>
      <c r="ML280" s="10"/>
      <c r="MM280" s="10"/>
      <c r="MN280" s="10"/>
      <c r="MO280" s="10"/>
      <c r="MP280" s="10"/>
      <c r="MQ280" s="10"/>
      <c r="MR280" s="10"/>
      <c r="MS280" s="10"/>
      <c r="MT280" s="10"/>
      <c r="MU280" s="10"/>
      <c r="MV280" s="10"/>
      <c r="MW280" s="10"/>
      <c r="MX280" s="10"/>
      <c r="MY280" s="10"/>
      <c r="MZ280" s="10"/>
      <c r="NA280" s="10"/>
      <c r="NB280" s="10"/>
      <c r="NC280" s="10"/>
      <c r="ND280" s="10"/>
      <c r="NE280" s="10"/>
      <c r="NF280" s="10"/>
      <c r="NG280" s="10"/>
      <c r="NH280" s="10"/>
      <c r="NI280" s="10"/>
      <c r="NJ280" s="10"/>
      <c r="NK280" s="10"/>
      <c r="NL280" s="10"/>
      <c r="NM280" s="10"/>
      <c r="NN280" s="10"/>
      <c r="NO280" s="10"/>
      <c r="NP280" s="10"/>
      <c r="NQ280" s="10"/>
      <c r="NR280" s="10"/>
      <c r="NS280" s="10"/>
      <c r="NT280" s="10"/>
      <c r="NU280" s="10"/>
      <c r="NV280" s="10"/>
      <c r="NW280" s="10"/>
      <c r="NX280" s="10"/>
      <c r="NY280" s="10"/>
      <c r="NZ280" s="10"/>
      <c r="OA280" s="10"/>
      <c r="OB280" s="10"/>
      <c r="OC280" s="10"/>
      <c r="OD280" s="10"/>
      <c r="OE280" s="10"/>
      <c r="OF280" s="10"/>
      <c r="OG280" s="10"/>
      <c r="OH280" s="10"/>
      <c r="OI280" s="10"/>
      <c r="OJ280" s="10"/>
      <c r="OK280" s="10"/>
      <c r="OL280" s="10"/>
      <c r="OM280" s="10"/>
      <c r="ON280" s="10"/>
      <c r="OO280" s="10"/>
      <c r="OP280" s="10"/>
      <c r="OQ280" s="10"/>
      <c r="OR280" s="10"/>
      <c r="OS280" s="10"/>
      <c r="OT280" s="10"/>
      <c r="OU280" s="10"/>
      <c r="OV280" s="10"/>
      <c r="OW280" s="10"/>
      <c r="OX280" s="10"/>
      <c r="OY280" s="10"/>
      <c r="OZ280" s="10"/>
      <c r="PA280" s="10"/>
      <c r="PB280" s="10"/>
      <c r="PC280" s="10"/>
      <c r="PD280" s="10"/>
      <c r="PE280" s="10"/>
      <c r="PF280" s="10"/>
      <c r="PG280" s="10"/>
      <c r="PH280" s="10"/>
      <c r="PI280" s="10"/>
      <c r="PJ280" s="10"/>
      <c r="PK280" s="10"/>
      <c r="PL280" s="10"/>
      <c r="PM280" s="10"/>
      <c r="PN280" s="10"/>
      <c r="PO280" s="10"/>
      <c r="PP280" s="10"/>
      <c r="PQ280" s="10"/>
      <c r="PR280" s="10"/>
      <c r="PS280" s="10"/>
      <c r="PT280" s="10"/>
      <c r="PU280" s="10"/>
      <c r="PV280" s="10"/>
      <c r="PW280" s="10"/>
      <c r="PX280" s="10"/>
      <c r="PY280" s="10"/>
      <c r="PZ280" s="10"/>
      <c r="QA280" s="10"/>
      <c r="QB280" s="10"/>
      <c r="QC280" s="10"/>
      <c r="QD280" s="10"/>
      <c r="QE280" s="10"/>
      <c r="QF280" s="10"/>
      <c r="QG280" s="10"/>
      <c r="QH280" s="10"/>
      <c r="QI280" s="10"/>
      <c r="QJ280" s="10"/>
      <c r="QK280" s="10"/>
      <c r="QL280" s="10"/>
      <c r="QM280" s="10"/>
      <c r="QN280" s="10"/>
      <c r="QO280" s="10"/>
      <c r="QP280" s="10"/>
      <c r="QQ280" s="10"/>
      <c r="QR280" s="10"/>
      <c r="QS280" s="10"/>
      <c r="QT280" s="10"/>
      <c r="QU280" s="10"/>
      <c r="QV280" s="10"/>
      <c r="QW280" s="10"/>
      <c r="QX280" s="10"/>
      <c r="QY280" s="10"/>
      <c r="QZ280" s="10"/>
      <c r="RA280" s="10"/>
      <c r="RB280" s="10"/>
      <c r="RC280" s="10"/>
      <c r="RD280" s="10"/>
      <c r="RE280" s="10"/>
      <c r="RF280" s="10"/>
      <c r="RG280" s="10"/>
      <c r="RH280" s="10"/>
      <c r="RI280" s="10"/>
      <c r="RJ280" s="10"/>
      <c r="RK280" s="10"/>
      <c r="RL280" s="10"/>
      <c r="RM280" s="10"/>
      <c r="RN280" s="10"/>
      <c r="RO280" s="10"/>
      <c r="RP280" s="10"/>
      <c r="RQ280" s="10"/>
      <c r="RR280" s="10"/>
      <c r="RS280" s="10"/>
      <c r="RT280" s="10"/>
      <c r="RU280" s="10"/>
      <c r="RV280" s="10"/>
      <c r="RW280" s="10"/>
      <c r="RX280" s="10"/>
      <c r="RY280" s="10"/>
      <c r="RZ280" s="10"/>
      <c r="SA280" s="10"/>
      <c r="SB280" s="10"/>
      <c r="SC280" s="10"/>
      <c r="SD280" s="10"/>
      <c r="SE280" s="10"/>
      <c r="SF280" s="10"/>
      <c r="SG280" s="10"/>
      <c r="SH280" s="10"/>
      <c r="SI280" s="10"/>
      <c r="SJ280" s="10"/>
      <c r="SK280" s="10"/>
      <c r="SL280" s="10"/>
      <c r="SM280" s="10"/>
      <c r="SN280" s="10"/>
      <c r="SO280" s="10"/>
      <c r="SP280" s="10"/>
      <c r="SQ280" s="10"/>
      <c r="SR280" s="10"/>
      <c r="SS280" s="10"/>
      <c r="ST280" s="10"/>
      <c r="SU280" s="10"/>
      <c r="SV280" s="10"/>
      <c r="SW280" s="10"/>
      <c r="SX280" s="10"/>
      <c r="SY280" s="10"/>
      <c r="SZ280" s="10"/>
      <c r="TA280" s="10"/>
      <c r="TB280" s="10"/>
      <c r="TC280" s="10"/>
      <c r="TD280" s="10"/>
      <c r="TE280" s="10"/>
      <c r="TF280" s="10"/>
      <c r="TG280" s="10"/>
      <c r="TH280" s="10"/>
      <c r="TI280" s="10"/>
      <c r="TJ280" s="10"/>
      <c r="TK280" s="10"/>
      <c r="TL280" s="10"/>
      <c r="TM280" s="10"/>
      <c r="TN280" s="10"/>
      <c r="TO280" s="10"/>
      <c r="TP280" s="10"/>
      <c r="TQ280" s="10"/>
      <c r="TR280" s="10"/>
      <c r="TS280" s="10"/>
      <c r="TT280" s="10"/>
      <c r="TU280" s="10"/>
      <c r="TV280" s="10"/>
      <c r="TW280" s="10"/>
      <c r="TX280" s="10"/>
      <c r="TY280" s="10"/>
      <c r="TZ280" s="10"/>
      <c r="UA280" s="10"/>
      <c r="UB280" s="10"/>
      <c r="UC280" s="10"/>
      <c r="UD280" s="10"/>
      <c r="UE280" s="10"/>
      <c r="UF280" s="10"/>
      <c r="UG280" s="10"/>
      <c r="UH280" s="10"/>
      <c r="UI280" s="10"/>
      <c r="UJ280" s="10"/>
      <c r="UK280" s="10"/>
      <c r="UL280" s="10"/>
      <c r="UM280" s="10"/>
      <c r="UN280" s="10"/>
      <c r="UO280" s="10"/>
      <c r="UP280" s="10"/>
      <c r="UQ280" s="10"/>
      <c r="UR280" s="10"/>
      <c r="US280" s="10"/>
      <c r="UT280" s="10"/>
      <c r="UU280" s="10"/>
      <c r="UV280" s="10"/>
      <c r="UW280" s="10"/>
      <c r="UX280" s="10"/>
      <c r="UY280" s="10"/>
      <c r="UZ280" s="10"/>
      <c r="VA280" s="10"/>
      <c r="VB280" s="10"/>
      <c r="VC280" s="10"/>
      <c r="VD280" s="10"/>
      <c r="VE280" s="10"/>
      <c r="VF280" s="10"/>
      <c r="VG280" s="10"/>
      <c r="VH280" s="10"/>
      <c r="VI280" s="10"/>
      <c r="VJ280" s="10"/>
      <c r="VK280" s="10"/>
      <c r="VL280" s="10"/>
      <c r="VM280" s="10"/>
      <c r="VN280" s="10"/>
      <c r="VO280" s="10"/>
      <c r="VP280" s="10"/>
      <c r="VQ280" s="10"/>
      <c r="VR280" s="10"/>
      <c r="VS280" s="10"/>
      <c r="VT280" s="10"/>
      <c r="VU280" s="10"/>
      <c r="VV280" s="10"/>
      <c r="VW280" s="10"/>
      <c r="VX280" s="10"/>
      <c r="VY280" s="10"/>
      <c r="VZ280" s="10"/>
      <c r="WA280" s="10"/>
      <c r="WB280" s="10"/>
      <c r="WC280" s="10"/>
      <c r="WD280" s="10"/>
      <c r="WE280" s="10"/>
      <c r="WF280" s="10"/>
      <c r="WG280" s="10"/>
      <c r="WH280" s="10"/>
      <c r="WI280" s="10"/>
      <c r="WJ280" s="10"/>
      <c r="WK280" s="10"/>
      <c r="WL280" s="10"/>
      <c r="WM280" s="10"/>
      <c r="WN280" s="10"/>
      <c r="WO280" s="10"/>
      <c r="WP280" s="10"/>
      <c r="WQ280" s="10"/>
      <c r="WR280" s="10"/>
      <c r="WS280" s="10"/>
      <c r="WT280" s="10"/>
      <c r="WU280" s="10"/>
      <c r="WV280" s="10"/>
      <c r="WW280" s="10"/>
      <c r="WX280" s="10"/>
      <c r="WY280" s="10"/>
      <c r="WZ280" s="10"/>
      <c r="XA280" s="10"/>
      <c r="XB280" s="10"/>
      <c r="XC280" s="10"/>
      <c r="XD280" s="10"/>
      <c r="XE280" s="10"/>
      <c r="XF280" s="10"/>
      <c r="XG280" s="10"/>
      <c r="XH280" s="10"/>
      <c r="XI280" s="10"/>
      <c r="XJ280" s="10"/>
      <c r="XK280" s="10"/>
      <c r="XL280" s="10"/>
      <c r="XM280" s="10"/>
      <c r="XN280" s="10"/>
      <c r="XO280" s="10"/>
      <c r="XP280" s="10"/>
      <c r="XQ280" s="10"/>
      <c r="XR280" s="10"/>
      <c r="XS280" s="10"/>
      <c r="XT280" s="10"/>
      <c r="XU280" s="10"/>
      <c r="XV280" s="10"/>
      <c r="XW280" s="10"/>
      <c r="XX280" s="10"/>
      <c r="XY280" s="10"/>
      <c r="XZ280" s="10"/>
      <c r="YA280" s="10"/>
      <c r="YB280" s="10"/>
      <c r="YC280" s="10"/>
      <c r="YD280" s="10"/>
      <c r="YE280" s="10"/>
      <c r="YF280" s="10"/>
      <c r="YG280" s="10"/>
      <c r="YH280" s="10"/>
      <c r="YI280" s="10"/>
      <c r="YJ280" s="10"/>
      <c r="YK280" s="10"/>
      <c r="YL280" s="10"/>
      <c r="YM280" s="10"/>
      <c r="YN280" s="10"/>
      <c r="YO280" s="10"/>
      <c r="YP280" s="10"/>
      <c r="YQ280" s="10"/>
      <c r="YR280" s="10"/>
      <c r="YS280" s="10"/>
      <c r="YT280" s="10"/>
      <c r="YU280" s="10"/>
      <c r="YV280" s="10"/>
      <c r="YW280" s="10"/>
      <c r="YX280" s="10"/>
      <c r="YY280" s="10"/>
      <c r="YZ280" s="10"/>
      <c r="ZA280" s="10"/>
      <c r="ZB280" s="10"/>
      <c r="ZC280" s="10"/>
      <c r="ZD280" s="10"/>
      <c r="ZE280" s="10"/>
      <c r="ZF280" s="10"/>
      <c r="ZG280" s="10"/>
      <c r="ZH280" s="10"/>
      <c r="ZI280" s="10"/>
      <c r="ZJ280" s="10"/>
      <c r="ZK280" s="10"/>
      <c r="ZL280" s="10"/>
      <c r="ZM280" s="10"/>
      <c r="ZN280" s="10"/>
      <c r="ZO280" s="10"/>
      <c r="ZP280" s="10"/>
      <c r="ZQ280" s="10"/>
      <c r="ZR280" s="10"/>
      <c r="ZS280" s="10"/>
      <c r="ZT280" s="10"/>
      <c r="ZU280" s="10"/>
      <c r="ZV280" s="10"/>
      <c r="ZW280" s="10"/>
      <c r="ZX280" s="10"/>
      <c r="ZY280" s="10"/>
      <c r="ZZ280" s="10"/>
      <c r="AAA280" s="10"/>
      <c r="AAB280" s="10"/>
      <c r="AAC280" s="10"/>
      <c r="AAD280" s="10"/>
      <c r="AAE280" s="10"/>
      <c r="AAF280" s="10"/>
      <c r="AAG280" s="10"/>
      <c r="AAH280" s="10"/>
      <c r="AAI280" s="10"/>
      <c r="AAJ280" s="10"/>
      <c r="AAK280" s="10"/>
      <c r="AAL280" s="10"/>
      <c r="AAM280" s="10"/>
      <c r="AAN280" s="10"/>
      <c r="AAO280" s="10"/>
      <c r="AAP280" s="10"/>
      <c r="AAQ280" s="10"/>
      <c r="AAR280" s="10"/>
      <c r="AAS280" s="10"/>
      <c r="AAT280" s="10"/>
      <c r="AAU280" s="10"/>
      <c r="AAV280" s="10"/>
      <c r="AAW280" s="10"/>
      <c r="AAX280" s="10"/>
      <c r="AAY280" s="10"/>
      <c r="AAZ280" s="10"/>
      <c r="ABA280" s="10"/>
      <c r="ABB280" s="10"/>
      <c r="ABC280" s="10"/>
      <c r="ABD280" s="10"/>
      <c r="ABE280" s="10"/>
      <c r="ABF280" s="10"/>
      <c r="ABG280" s="10"/>
      <c r="ABH280" s="10"/>
      <c r="ABI280" s="10"/>
      <c r="ABJ280" s="10"/>
      <c r="ABK280" s="10"/>
      <c r="ABL280" s="10"/>
      <c r="ABM280" s="10"/>
      <c r="ABN280" s="10"/>
      <c r="ABO280" s="10"/>
      <c r="ABP280" s="10"/>
      <c r="ABQ280" s="10"/>
      <c r="ABR280" s="10"/>
      <c r="ABS280" s="10"/>
      <c r="ABT280" s="10"/>
      <c r="ABU280" s="10"/>
      <c r="ABV280" s="10"/>
      <c r="ABW280" s="10"/>
      <c r="ABX280" s="10"/>
      <c r="ABY280" s="10"/>
      <c r="ABZ280" s="10"/>
      <c r="ACA280" s="10"/>
      <c r="ACB280" s="10"/>
      <c r="ACC280" s="10"/>
      <c r="ACD280" s="10"/>
      <c r="ACE280" s="10"/>
      <c r="ACF280" s="10"/>
      <c r="ACG280" s="10"/>
      <c r="ACH280" s="10"/>
      <c r="ACI280" s="10"/>
      <c r="ACJ280" s="10"/>
      <c r="ACK280" s="10"/>
      <c r="ACL280" s="10"/>
      <c r="ACM280" s="10"/>
      <c r="ACN280" s="10"/>
      <c r="ACO280" s="10"/>
      <c r="ACP280" s="10"/>
      <c r="ACQ280" s="10"/>
      <c r="ACR280" s="10"/>
      <c r="ACS280" s="10"/>
      <c r="ACT280" s="10"/>
      <c r="ACU280" s="10"/>
      <c r="ACV280" s="10"/>
      <c r="ACW280" s="10"/>
      <c r="ACX280" s="10"/>
      <c r="ACY280" s="10"/>
      <c r="ACZ280" s="10"/>
      <c r="ADA280" s="10"/>
      <c r="ADB280" s="10"/>
      <c r="ADC280" s="10"/>
      <c r="ADD280" s="10"/>
      <c r="ADE280" s="10"/>
      <c r="ADF280" s="10"/>
      <c r="ADG280" s="10"/>
      <c r="ADH280" s="10"/>
      <c r="ADI280" s="10"/>
      <c r="ADJ280" s="10"/>
      <c r="ADK280" s="10"/>
      <c r="ADL280" s="10"/>
      <c r="ADM280" s="10"/>
      <c r="ADN280" s="10"/>
      <c r="ADO280" s="10"/>
      <c r="ADP280" s="10"/>
      <c r="ADQ280" s="10"/>
      <c r="ADR280" s="10"/>
      <c r="ADS280" s="10"/>
      <c r="ADT280" s="10"/>
      <c r="ADU280" s="10"/>
      <c r="ADV280" s="10"/>
      <c r="ADW280" s="10"/>
      <c r="ADX280" s="10"/>
      <c r="ADY280" s="10"/>
      <c r="ADZ280" s="10"/>
      <c r="AEA280" s="10"/>
      <c r="AEB280" s="10"/>
      <c r="AEC280" s="10"/>
      <c r="AED280" s="10"/>
      <c r="AEE280" s="10"/>
      <c r="AEF280" s="10"/>
      <c r="AEG280" s="10"/>
      <c r="AEH280" s="10"/>
      <c r="AEI280" s="10"/>
      <c r="AEJ280" s="10"/>
      <c r="AEK280" s="10"/>
      <c r="AEL280" s="10"/>
      <c r="AEM280" s="10"/>
      <c r="AEN280" s="10"/>
      <c r="AEO280" s="10"/>
      <c r="AEP280" s="10"/>
      <c r="AEQ280" s="10"/>
      <c r="AER280" s="10"/>
      <c r="AES280" s="10"/>
      <c r="AET280" s="10"/>
      <c r="AEU280" s="10"/>
      <c r="AEV280" s="10"/>
      <c r="AEW280" s="10"/>
      <c r="AEX280" s="10"/>
      <c r="AEY280" s="10"/>
      <c r="AEZ280" s="10"/>
      <c r="AFA280" s="10"/>
      <c r="AFB280" s="10"/>
      <c r="AFC280" s="10"/>
      <c r="AFD280" s="10"/>
      <c r="AFE280" s="10"/>
      <c r="AFF280" s="10"/>
      <c r="AFG280" s="10"/>
      <c r="AFH280" s="10"/>
      <c r="AFI280" s="10"/>
      <c r="AFJ280" s="10"/>
      <c r="AFK280" s="10"/>
      <c r="AFL280" s="10"/>
      <c r="AFM280" s="10"/>
      <c r="AFN280" s="10"/>
      <c r="AFO280" s="10"/>
      <c r="AFP280" s="10"/>
      <c r="AFQ280" s="10"/>
      <c r="AFR280" s="10"/>
      <c r="AFS280" s="10"/>
      <c r="AFT280" s="10"/>
      <c r="AFU280" s="10"/>
      <c r="AFV280" s="10"/>
      <c r="AFW280" s="10"/>
      <c r="AFX280" s="10"/>
      <c r="AFY280" s="10"/>
      <c r="AFZ280" s="10"/>
      <c r="AGA280" s="10"/>
      <c r="AGB280" s="10"/>
      <c r="AGC280" s="10"/>
      <c r="AGD280" s="10"/>
      <c r="AGE280" s="10"/>
      <c r="AGF280" s="10"/>
      <c r="AGG280" s="10"/>
      <c r="AGH280" s="10"/>
      <c r="AGI280" s="10"/>
      <c r="AGJ280" s="10"/>
      <c r="AGK280" s="10"/>
      <c r="AGL280" s="10"/>
      <c r="AGM280" s="10"/>
      <c r="AGN280" s="10"/>
      <c r="AGO280" s="10"/>
      <c r="AGP280" s="10"/>
      <c r="AGQ280" s="10"/>
      <c r="AGR280" s="10"/>
      <c r="AGS280" s="10"/>
      <c r="AGT280" s="10"/>
      <c r="AGU280" s="10"/>
      <c r="AGV280" s="10"/>
      <c r="AGW280" s="10"/>
      <c r="AGX280" s="10"/>
      <c r="AGY280" s="10"/>
      <c r="AGZ280" s="10"/>
      <c r="AHA280" s="10"/>
      <c r="AHB280" s="10"/>
      <c r="AHC280" s="10"/>
      <c r="AHD280" s="10"/>
      <c r="AHE280" s="10"/>
      <c r="AHF280" s="10"/>
      <c r="AHG280" s="10"/>
      <c r="AHH280" s="10"/>
      <c r="AHI280" s="10"/>
      <c r="AHJ280" s="10"/>
      <c r="AHK280" s="10"/>
      <c r="AHL280" s="10"/>
      <c r="AHM280" s="10"/>
      <c r="AHN280" s="10"/>
      <c r="AHO280" s="10"/>
      <c r="AHP280" s="10"/>
      <c r="AHQ280" s="10"/>
      <c r="AHR280" s="10"/>
      <c r="AHS280" s="10"/>
      <c r="AHT280" s="10"/>
      <c r="AHU280" s="10"/>
      <c r="AHV280" s="10"/>
      <c r="AHW280" s="10"/>
      <c r="AHX280" s="10"/>
      <c r="AHY280" s="10"/>
      <c r="AHZ280" s="10"/>
      <c r="AIA280" s="10"/>
      <c r="AIB280" s="10"/>
      <c r="AIC280" s="10"/>
      <c r="AID280" s="10"/>
      <c r="AIE280" s="10"/>
      <c r="AIF280" s="10"/>
      <c r="AIG280" s="10"/>
      <c r="AIH280" s="10"/>
      <c r="AII280" s="10"/>
      <c r="AIJ280" s="10"/>
      <c r="AIK280" s="10"/>
      <c r="AIL280" s="10"/>
      <c r="AIM280" s="10"/>
      <c r="AIN280" s="10"/>
      <c r="AIO280" s="10"/>
      <c r="AIP280" s="10"/>
      <c r="AIQ280" s="10"/>
      <c r="AIR280" s="10"/>
      <c r="AIS280" s="10"/>
      <c r="AIT280" s="10"/>
      <c r="AIU280" s="10"/>
      <c r="AIV280" s="10"/>
      <c r="AIW280" s="10"/>
      <c r="AIX280" s="10"/>
      <c r="AIY280" s="10"/>
      <c r="AIZ280" s="10"/>
      <c r="AJA280" s="10"/>
      <c r="AJB280" s="10"/>
      <c r="AJC280" s="10"/>
      <c r="AJD280" s="10"/>
      <c r="AJE280" s="10"/>
      <c r="AJF280" s="10"/>
      <c r="AJG280" s="10"/>
      <c r="AJH280" s="10"/>
      <c r="AJI280" s="10"/>
      <c r="AJJ280" s="10"/>
      <c r="AJK280" s="10"/>
      <c r="AJL280" s="10"/>
      <c r="AJM280" s="10"/>
      <c r="AJN280" s="10"/>
      <c r="AJO280" s="10"/>
      <c r="AJP280" s="10"/>
      <c r="AJQ280" s="10"/>
      <c r="AJR280" s="10"/>
      <c r="AJS280" s="10"/>
      <c r="AJT280" s="10"/>
      <c r="AJU280" s="10"/>
      <c r="AJV280" s="10"/>
      <c r="AJW280" s="10"/>
      <c r="AJX280" s="10"/>
      <c r="AJY280" s="10"/>
      <c r="AJZ280" s="10"/>
      <c r="AKA280" s="10"/>
      <c r="AKB280" s="10"/>
      <c r="AKC280" s="10"/>
      <c r="AKD280" s="10"/>
      <c r="AKE280" s="10"/>
      <c r="AKF280" s="10"/>
      <c r="AKG280" s="10"/>
      <c r="AKH280" s="10"/>
      <c r="AKI280" s="10"/>
      <c r="AKJ280" s="10"/>
      <c r="AKK280" s="10"/>
      <c r="AKL280" s="10"/>
      <c r="AKM280" s="10"/>
      <c r="AKN280" s="10"/>
      <c r="AKO280" s="10"/>
      <c r="AKP280" s="10"/>
      <c r="AKQ280" s="10"/>
      <c r="AKR280" s="10"/>
      <c r="AKS280" s="10"/>
      <c r="AKT280" s="10"/>
      <c r="AKU280" s="10"/>
      <c r="AKV280" s="10"/>
      <c r="AKW280" s="10"/>
      <c r="AKX280" s="10"/>
      <c r="AKY280" s="10"/>
      <c r="AKZ280" s="10"/>
      <c r="ALA280" s="10"/>
      <c r="ALB280" s="10"/>
      <c r="ALC280" s="10"/>
      <c r="ALD280" s="10"/>
      <c r="ALE280" s="10"/>
      <c r="ALF280" s="10"/>
      <c r="ALG280" s="10"/>
      <c r="ALH280" s="10"/>
      <c r="ALI280" s="10"/>
      <c r="ALJ280" s="10"/>
      <c r="ALK280" s="10"/>
      <c r="ALL280" s="10"/>
      <c r="ALM280" s="10"/>
      <c r="ALN280" s="10"/>
      <c r="ALO280" s="10"/>
      <c r="ALP280" s="10"/>
      <c r="ALQ280" s="10"/>
      <c r="ALR280" s="10"/>
      <c r="ALS280" s="10"/>
      <c r="ALT280" s="10"/>
      <c r="ALU280" s="10"/>
      <c r="ALV280" s="10"/>
      <c r="ALW280" s="10"/>
      <c r="ALX280" s="10"/>
      <c r="ALY280" s="10"/>
      <c r="ALZ280" s="10"/>
      <c r="AMA280" s="10"/>
      <c r="AMB280" s="10"/>
      <c r="AMC280" s="10"/>
      <c r="AMD280" s="10"/>
      <c r="AME280" s="10"/>
      <c r="AMF280" s="10"/>
      <c r="AMG280" s="10"/>
      <c r="AMH280" s="10"/>
      <c r="AMI280" s="10"/>
      <c r="AMJ280" s="10"/>
      <c r="AMK280" s="10"/>
      <c r="AML280" s="10"/>
      <c r="AMM280" s="10"/>
      <c r="AMN280" s="10"/>
      <c r="AMO280" s="10"/>
    </row>
    <row r="281" spans="1:1029" customFormat="1">
      <c r="A281" s="13" t="str">
        <f>SUBSTITUTE(SUBSTITUTE(CONCATENATE(I281,IF(L281="Identifier","ID",L281))," ",""),"_","")</f>
        <v>appliesToParticipationCriterion</v>
      </c>
      <c r="B281" s="14" t="s">
        <v>220</v>
      </c>
      <c r="C281" s="13"/>
      <c r="D281" s="13"/>
      <c r="E281" s="13"/>
      <c r="F281" s="13" t="str">
        <f>CONCATENATE( IF(G281="","",CONCATENATE(G281,"_ ")),H281,". ",IF(I281="","",CONCATENATE(I281,"_ ")),L281,IF(I281="","",CONCATENATE(". ",M281)))</f>
        <v>Selection Criterion. applies To_ Participation Criterion. Participation Criterion</v>
      </c>
      <c r="G281" s="13"/>
      <c r="H281" s="13" t="s">
        <v>500</v>
      </c>
      <c r="I281" s="13" t="s">
        <v>572</v>
      </c>
      <c r="J281" s="13"/>
      <c r="K281" s="13"/>
      <c r="L281" s="13" t="str">
        <f>CONCATENATE(IF(P281="","",CONCATENATE(P281,"_ ")),Q281)</f>
        <v>Participation Criterion</v>
      </c>
      <c r="M281" s="13" t="str">
        <f>L281</f>
        <v>Participation Criterion</v>
      </c>
      <c r="N281" s="13"/>
      <c r="O281" s="13"/>
      <c r="P281" s="13"/>
      <c r="Q281" s="15" t="s">
        <v>395</v>
      </c>
      <c r="R281" s="13" t="s">
        <v>223</v>
      </c>
      <c r="S281" s="16" t="s">
        <v>502</v>
      </c>
      <c r="T281" s="16"/>
      <c r="U281" s="16"/>
      <c r="V281" s="16"/>
      <c r="W281" s="16"/>
      <c r="X281" s="16"/>
      <c r="Y281" s="16" t="s">
        <v>211</v>
      </c>
      <c r="Z281" s="16"/>
      <c r="AA281" s="45">
        <v>43322</v>
      </c>
      <c r="AB281" s="8"/>
      <c r="AC281" s="8"/>
      <c r="AD281" s="8"/>
      <c r="AE281" s="8"/>
      <c r="AF281" s="11"/>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c r="HP281" s="10"/>
      <c r="HQ281" s="10"/>
      <c r="HR281" s="10"/>
      <c r="HS281" s="10"/>
      <c r="HT281" s="10"/>
      <c r="HU281" s="10"/>
      <c r="HV281" s="10"/>
      <c r="HW281" s="10"/>
      <c r="HX281" s="10"/>
      <c r="HY281" s="10"/>
      <c r="HZ281" s="10"/>
      <c r="IA281" s="10"/>
      <c r="IB281" s="10"/>
      <c r="IC281" s="10"/>
      <c r="ID281" s="10"/>
      <c r="IE281" s="10"/>
      <c r="IF281" s="10"/>
      <c r="IG281" s="10"/>
      <c r="IH281" s="10"/>
      <c r="II281" s="10"/>
      <c r="IJ281" s="10"/>
      <c r="IK281" s="10"/>
      <c r="IL281" s="10"/>
      <c r="IM281" s="10"/>
      <c r="IN281" s="10"/>
      <c r="IO281" s="10"/>
      <c r="IP281" s="10"/>
      <c r="IQ281" s="10"/>
      <c r="IR281" s="10"/>
      <c r="IS281" s="10"/>
      <c r="IT281" s="10"/>
      <c r="IU281" s="10"/>
      <c r="IV281" s="10"/>
      <c r="IW281" s="10"/>
      <c r="IX281" s="10"/>
      <c r="IY281" s="10"/>
      <c r="IZ281" s="10"/>
      <c r="JA281" s="10"/>
      <c r="JB281" s="10"/>
      <c r="JC281" s="10"/>
      <c r="JD281" s="10"/>
      <c r="JE281" s="10"/>
      <c r="JF281" s="10"/>
      <c r="JG281" s="10"/>
      <c r="JH281" s="10"/>
      <c r="JI281" s="10"/>
      <c r="JJ281" s="10"/>
      <c r="JK281" s="10"/>
      <c r="JL281" s="10"/>
      <c r="JM281" s="10"/>
      <c r="JN281" s="10"/>
      <c r="JO281" s="10"/>
      <c r="JP281" s="10"/>
      <c r="JQ281" s="10"/>
      <c r="JR281" s="10"/>
      <c r="JS281" s="10"/>
      <c r="JT281" s="10"/>
      <c r="JU281" s="10"/>
      <c r="JV281" s="10"/>
      <c r="JW281" s="10"/>
      <c r="JX281" s="10"/>
      <c r="JY281" s="10"/>
      <c r="JZ281" s="10"/>
      <c r="KA281" s="10"/>
      <c r="KB281" s="10"/>
      <c r="KC281" s="10"/>
      <c r="KD281" s="10"/>
      <c r="KE281" s="10"/>
      <c r="KF281" s="10"/>
      <c r="KG281" s="10"/>
      <c r="KH281" s="10"/>
      <c r="KI281" s="10"/>
      <c r="KJ281" s="10"/>
      <c r="KK281" s="10"/>
      <c r="KL281" s="10"/>
      <c r="KM281" s="10"/>
      <c r="KN281" s="10"/>
      <c r="KO281" s="10"/>
      <c r="KP281" s="10"/>
      <c r="KQ281" s="10"/>
      <c r="KR281" s="10"/>
      <c r="KS281" s="10"/>
      <c r="KT281" s="10"/>
      <c r="KU281" s="10"/>
      <c r="KV281" s="10"/>
      <c r="KW281" s="10"/>
      <c r="KX281" s="10"/>
      <c r="KY281" s="10"/>
      <c r="KZ281" s="10"/>
      <c r="LA281" s="10"/>
      <c r="LB281" s="10"/>
      <c r="LC281" s="10"/>
      <c r="LD281" s="10"/>
      <c r="LE281" s="10"/>
      <c r="LF281" s="10"/>
      <c r="LG281" s="10"/>
      <c r="LH281" s="10"/>
      <c r="LI281" s="10"/>
      <c r="LJ281" s="10"/>
      <c r="LK281" s="10"/>
      <c r="LL281" s="10"/>
      <c r="LM281" s="10"/>
      <c r="LN281" s="10"/>
      <c r="LO281" s="10"/>
      <c r="LP281" s="10"/>
      <c r="LQ281" s="10"/>
      <c r="LR281" s="10"/>
      <c r="LS281" s="10"/>
      <c r="LT281" s="10"/>
      <c r="LU281" s="10"/>
      <c r="LV281" s="10"/>
      <c r="LW281" s="10"/>
      <c r="LX281" s="10"/>
      <c r="LY281" s="10"/>
      <c r="LZ281" s="10"/>
      <c r="MA281" s="10"/>
      <c r="MB281" s="10"/>
      <c r="MC281" s="10"/>
      <c r="MD281" s="10"/>
      <c r="ME281" s="10"/>
      <c r="MF281" s="10"/>
      <c r="MG281" s="10"/>
      <c r="MH281" s="10"/>
      <c r="MI281" s="10"/>
      <c r="MJ281" s="10"/>
      <c r="MK281" s="10"/>
      <c r="ML281" s="10"/>
      <c r="MM281" s="10"/>
      <c r="MN281" s="10"/>
      <c r="MO281" s="10"/>
      <c r="MP281" s="10"/>
      <c r="MQ281" s="10"/>
      <c r="MR281" s="10"/>
      <c r="MS281" s="10"/>
      <c r="MT281" s="10"/>
      <c r="MU281" s="10"/>
      <c r="MV281" s="10"/>
      <c r="MW281" s="10"/>
      <c r="MX281" s="10"/>
      <c r="MY281" s="10"/>
      <c r="MZ281" s="10"/>
      <c r="NA281" s="10"/>
      <c r="NB281" s="10"/>
      <c r="NC281" s="10"/>
      <c r="ND281" s="10"/>
      <c r="NE281" s="10"/>
      <c r="NF281" s="10"/>
      <c r="NG281" s="10"/>
      <c r="NH281" s="10"/>
      <c r="NI281" s="10"/>
      <c r="NJ281" s="10"/>
      <c r="NK281" s="10"/>
      <c r="NL281" s="10"/>
      <c r="NM281" s="10"/>
      <c r="NN281" s="10"/>
      <c r="NO281" s="10"/>
      <c r="NP281" s="10"/>
      <c r="NQ281" s="10"/>
      <c r="NR281" s="10"/>
      <c r="NS281" s="10"/>
      <c r="NT281" s="10"/>
      <c r="NU281" s="10"/>
      <c r="NV281" s="10"/>
      <c r="NW281" s="10"/>
      <c r="NX281" s="10"/>
      <c r="NY281" s="10"/>
      <c r="NZ281" s="10"/>
      <c r="OA281" s="10"/>
      <c r="OB281" s="10"/>
      <c r="OC281" s="10"/>
      <c r="OD281" s="10"/>
      <c r="OE281" s="10"/>
      <c r="OF281" s="10"/>
      <c r="OG281" s="10"/>
      <c r="OH281" s="10"/>
      <c r="OI281" s="10"/>
      <c r="OJ281" s="10"/>
      <c r="OK281" s="10"/>
      <c r="OL281" s="10"/>
      <c r="OM281" s="10"/>
      <c r="ON281" s="10"/>
      <c r="OO281" s="10"/>
      <c r="OP281" s="10"/>
      <c r="OQ281" s="10"/>
      <c r="OR281" s="10"/>
      <c r="OS281" s="10"/>
      <c r="OT281" s="10"/>
      <c r="OU281" s="10"/>
      <c r="OV281" s="10"/>
      <c r="OW281" s="10"/>
      <c r="OX281" s="10"/>
      <c r="OY281" s="10"/>
      <c r="OZ281" s="10"/>
      <c r="PA281" s="10"/>
      <c r="PB281" s="10"/>
      <c r="PC281" s="10"/>
      <c r="PD281" s="10"/>
      <c r="PE281" s="10"/>
      <c r="PF281" s="10"/>
      <c r="PG281" s="10"/>
      <c r="PH281" s="10"/>
      <c r="PI281" s="10"/>
      <c r="PJ281" s="10"/>
      <c r="PK281" s="10"/>
      <c r="PL281" s="10"/>
      <c r="PM281" s="10"/>
      <c r="PN281" s="10"/>
      <c r="PO281" s="10"/>
      <c r="PP281" s="10"/>
      <c r="PQ281" s="10"/>
      <c r="PR281" s="10"/>
      <c r="PS281" s="10"/>
      <c r="PT281" s="10"/>
      <c r="PU281" s="10"/>
      <c r="PV281" s="10"/>
      <c r="PW281" s="10"/>
      <c r="PX281" s="10"/>
      <c r="PY281" s="10"/>
      <c r="PZ281" s="10"/>
      <c r="QA281" s="10"/>
      <c r="QB281" s="10"/>
      <c r="QC281" s="10"/>
      <c r="QD281" s="10"/>
      <c r="QE281" s="10"/>
      <c r="QF281" s="10"/>
      <c r="QG281" s="10"/>
      <c r="QH281" s="10"/>
      <c r="QI281" s="10"/>
      <c r="QJ281" s="10"/>
      <c r="QK281" s="10"/>
      <c r="QL281" s="10"/>
      <c r="QM281" s="10"/>
      <c r="QN281" s="10"/>
      <c r="QO281" s="10"/>
      <c r="QP281" s="10"/>
      <c r="QQ281" s="10"/>
      <c r="QR281" s="10"/>
      <c r="QS281" s="10"/>
      <c r="QT281" s="10"/>
      <c r="QU281" s="10"/>
      <c r="QV281" s="10"/>
      <c r="QW281" s="10"/>
      <c r="QX281" s="10"/>
      <c r="QY281" s="10"/>
      <c r="QZ281" s="10"/>
      <c r="RA281" s="10"/>
      <c r="RB281" s="10"/>
      <c r="RC281" s="10"/>
      <c r="RD281" s="10"/>
      <c r="RE281" s="10"/>
      <c r="RF281" s="10"/>
      <c r="RG281" s="10"/>
      <c r="RH281" s="10"/>
      <c r="RI281" s="10"/>
      <c r="RJ281" s="10"/>
      <c r="RK281" s="10"/>
      <c r="RL281" s="10"/>
      <c r="RM281" s="10"/>
      <c r="RN281" s="10"/>
      <c r="RO281" s="10"/>
      <c r="RP281" s="10"/>
      <c r="RQ281" s="10"/>
      <c r="RR281" s="10"/>
      <c r="RS281" s="10"/>
      <c r="RT281" s="10"/>
      <c r="RU281" s="10"/>
      <c r="RV281" s="10"/>
      <c r="RW281" s="10"/>
      <c r="RX281" s="10"/>
      <c r="RY281" s="10"/>
      <c r="RZ281" s="10"/>
      <c r="SA281" s="10"/>
      <c r="SB281" s="10"/>
      <c r="SC281" s="10"/>
      <c r="SD281" s="10"/>
      <c r="SE281" s="10"/>
      <c r="SF281" s="10"/>
      <c r="SG281" s="10"/>
      <c r="SH281" s="10"/>
      <c r="SI281" s="10"/>
      <c r="SJ281" s="10"/>
      <c r="SK281" s="10"/>
      <c r="SL281" s="10"/>
      <c r="SM281" s="10"/>
      <c r="SN281" s="10"/>
      <c r="SO281" s="10"/>
      <c r="SP281" s="10"/>
      <c r="SQ281" s="10"/>
      <c r="SR281" s="10"/>
      <c r="SS281" s="10"/>
      <c r="ST281" s="10"/>
      <c r="SU281" s="10"/>
      <c r="SV281" s="10"/>
      <c r="SW281" s="10"/>
      <c r="SX281" s="10"/>
      <c r="SY281" s="10"/>
      <c r="SZ281" s="10"/>
      <c r="TA281" s="10"/>
      <c r="TB281" s="10"/>
      <c r="TC281" s="10"/>
      <c r="TD281" s="10"/>
      <c r="TE281" s="10"/>
      <c r="TF281" s="10"/>
      <c r="TG281" s="10"/>
      <c r="TH281" s="10"/>
      <c r="TI281" s="10"/>
      <c r="TJ281" s="10"/>
      <c r="TK281" s="10"/>
      <c r="TL281" s="10"/>
      <c r="TM281" s="10"/>
      <c r="TN281" s="10"/>
      <c r="TO281" s="10"/>
      <c r="TP281" s="10"/>
      <c r="TQ281" s="10"/>
      <c r="TR281" s="10"/>
      <c r="TS281" s="10"/>
      <c r="TT281" s="10"/>
      <c r="TU281" s="10"/>
      <c r="TV281" s="10"/>
      <c r="TW281" s="10"/>
      <c r="TX281" s="10"/>
      <c r="TY281" s="10"/>
      <c r="TZ281" s="10"/>
      <c r="UA281" s="10"/>
      <c r="UB281" s="10"/>
      <c r="UC281" s="10"/>
      <c r="UD281" s="10"/>
      <c r="UE281" s="10"/>
      <c r="UF281" s="10"/>
      <c r="UG281" s="10"/>
      <c r="UH281" s="10"/>
      <c r="UI281" s="10"/>
      <c r="UJ281" s="10"/>
      <c r="UK281" s="10"/>
      <c r="UL281" s="10"/>
      <c r="UM281" s="10"/>
      <c r="UN281" s="10"/>
      <c r="UO281" s="10"/>
      <c r="UP281" s="10"/>
      <c r="UQ281" s="10"/>
      <c r="UR281" s="10"/>
      <c r="US281" s="10"/>
      <c r="UT281" s="10"/>
      <c r="UU281" s="10"/>
      <c r="UV281" s="10"/>
      <c r="UW281" s="10"/>
      <c r="UX281" s="10"/>
      <c r="UY281" s="10"/>
      <c r="UZ281" s="10"/>
      <c r="VA281" s="10"/>
      <c r="VB281" s="10"/>
      <c r="VC281" s="10"/>
      <c r="VD281" s="10"/>
      <c r="VE281" s="10"/>
      <c r="VF281" s="10"/>
      <c r="VG281" s="10"/>
      <c r="VH281" s="10"/>
      <c r="VI281" s="10"/>
      <c r="VJ281" s="10"/>
      <c r="VK281" s="10"/>
      <c r="VL281" s="10"/>
      <c r="VM281" s="10"/>
      <c r="VN281" s="10"/>
      <c r="VO281" s="10"/>
      <c r="VP281" s="10"/>
      <c r="VQ281" s="10"/>
      <c r="VR281" s="10"/>
      <c r="VS281" s="10"/>
      <c r="VT281" s="10"/>
      <c r="VU281" s="10"/>
      <c r="VV281" s="10"/>
      <c r="VW281" s="10"/>
      <c r="VX281" s="10"/>
      <c r="VY281" s="10"/>
      <c r="VZ281" s="10"/>
      <c r="WA281" s="10"/>
      <c r="WB281" s="10"/>
      <c r="WC281" s="10"/>
      <c r="WD281" s="10"/>
      <c r="WE281" s="10"/>
      <c r="WF281" s="10"/>
      <c r="WG281" s="10"/>
      <c r="WH281" s="10"/>
      <c r="WI281" s="10"/>
      <c r="WJ281" s="10"/>
      <c r="WK281" s="10"/>
      <c r="WL281" s="10"/>
      <c r="WM281" s="10"/>
      <c r="WN281" s="10"/>
      <c r="WO281" s="10"/>
      <c r="WP281" s="10"/>
      <c r="WQ281" s="10"/>
      <c r="WR281" s="10"/>
      <c r="WS281" s="10"/>
      <c r="WT281" s="10"/>
      <c r="WU281" s="10"/>
      <c r="WV281" s="10"/>
      <c r="WW281" s="10"/>
      <c r="WX281" s="10"/>
      <c r="WY281" s="10"/>
      <c r="WZ281" s="10"/>
      <c r="XA281" s="10"/>
      <c r="XB281" s="10"/>
      <c r="XC281" s="10"/>
      <c r="XD281" s="10"/>
      <c r="XE281" s="10"/>
      <c r="XF281" s="10"/>
      <c r="XG281" s="10"/>
      <c r="XH281" s="10"/>
      <c r="XI281" s="10"/>
      <c r="XJ281" s="10"/>
      <c r="XK281" s="10"/>
      <c r="XL281" s="10"/>
      <c r="XM281" s="10"/>
      <c r="XN281" s="10"/>
      <c r="XO281" s="10"/>
      <c r="XP281" s="10"/>
      <c r="XQ281" s="10"/>
      <c r="XR281" s="10"/>
      <c r="XS281" s="10"/>
      <c r="XT281" s="10"/>
      <c r="XU281" s="10"/>
      <c r="XV281" s="10"/>
      <c r="XW281" s="10"/>
      <c r="XX281" s="10"/>
      <c r="XY281" s="10"/>
      <c r="XZ281" s="10"/>
      <c r="YA281" s="10"/>
      <c r="YB281" s="10"/>
      <c r="YC281" s="10"/>
      <c r="YD281" s="10"/>
      <c r="YE281" s="10"/>
      <c r="YF281" s="10"/>
      <c r="YG281" s="10"/>
      <c r="YH281" s="10"/>
      <c r="YI281" s="10"/>
      <c r="YJ281" s="10"/>
      <c r="YK281" s="10"/>
      <c r="YL281" s="10"/>
      <c r="YM281" s="10"/>
      <c r="YN281" s="10"/>
      <c r="YO281" s="10"/>
      <c r="YP281" s="10"/>
      <c r="YQ281" s="10"/>
      <c r="YR281" s="10"/>
      <c r="YS281" s="10"/>
      <c r="YT281" s="10"/>
      <c r="YU281" s="10"/>
      <c r="YV281" s="10"/>
      <c r="YW281" s="10"/>
      <c r="YX281" s="10"/>
      <c r="YY281" s="10"/>
      <c r="YZ281" s="10"/>
      <c r="ZA281" s="10"/>
      <c r="ZB281" s="10"/>
      <c r="ZC281" s="10"/>
      <c r="ZD281" s="10"/>
      <c r="ZE281" s="10"/>
      <c r="ZF281" s="10"/>
      <c r="ZG281" s="10"/>
      <c r="ZH281" s="10"/>
      <c r="ZI281" s="10"/>
      <c r="ZJ281" s="10"/>
      <c r="ZK281" s="10"/>
      <c r="ZL281" s="10"/>
      <c r="ZM281" s="10"/>
      <c r="ZN281" s="10"/>
      <c r="ZO281" s="10"/>
      <c r="ZP281" s="10"/>
      <c r="ZQ281" s="10"/>
      <c r="ZR281" s="10"/>
      <c r="ZS281" s="10"/>
      <c r="ZT281" s="10"/>
      <c r="ZU281" s="10"/>
      <c r="ZV281" s="10"/>
      <c r="ZW281" s="10"/>
      <c r="ZX281" s="10"/>
      <c r="ZY281" s="10"/>
      <c r="ZZ281" s="10"/>
      <c r="AAA281" s="10"/>
      <c r="AAB281" s="10"/>
      <c r="AAC281" s="10"/>
      <c r="AAD281" s="10"/>
      <c r="AAE281" s="10"/>
      <c r="AAF281" s="10"/>
      <c r="AAG281" s="10"/>
      <c r="AAH281" s="10"/>
      <c r="AAI281" s="10"/>
      <c r="AAJ281" s="10"/>
      <c r="AAK281" s="10"/>
      <c r="AAL281" s="10"/>
      <c r="AAM281" s="10"/>
      <c r="AAN281" s="10"/>
      <c r="AAO281" s="10"/>
      <c r="AAP281" s="10"/>
      <c r="AAQ281" s="10"/>
      <c r="AAR281" s="10"/>
      <c r="AAS281" s="10"/>
      <c r="AAT281" s="10"/>
      <c r="AAU281" s="10"/>
      <c r="AAV281" s="10"/>
      <c r="AAW281" s="10"/>
      <c r="AAX281" s="10"/>
      <c r="AAY281" s="10"/>
      <c r="AAZ281" s="10"/>
      <c r="ABA281" s="10"/>
      <c r="ABB281" s="10"/>
      <c r="ABC281" s="10"/>
      <c r="ABD281" s="10"/>
      <c r="ABE281" s="10"/>
      <c r="ABF281" s="10"/>
      <c r="ABG281" s="10"/>
      <c r="ABH281" s="10"/>
      <c r="ABI281" s="10"/>
      <c r="ABJ281" s="10"/>
      <c r="ABK281" s="10"/>
      <c r="ABL281" s="10"/>
      <c r="ABM281" s="10"/>
      <c r="ABN281" s="10"/>
      <c r="ABO281" s="10"/>
      <c r="ABP281" s="10"/>
      <c r="ABQ281" s="10"/>
      <c r="ABR281" s="10"/>
      <c r="ABS281" s="10"/>
      <c r="ABT281" s="10"/>
      <c r="ABU281" s="10"/>
      <c r="ABV281" s="10"/>
      <c r="ABW281" s="10"/>
      <c r="ABX281" s="10"/>
      <c r="ABY281" s="10"/>
      <c r="ABZ281" s="10"/>
      <c r="ACA281" s="10"/>
      <c r="ACB281" s="10"/>
      <c r="ACC281" s="10"/>
      <c r="ACD281" s="10"/>
      <c r="ACE281" s="10"/>
      <c r="ACF281" s="10"/>
      <c r="ACG281" s="10"/>
      <c r="ACH281" s="10"/>
      <c r="ACI281" s="10"/>
      <c r="ACJ281" s="10"/>
      <c r="ACK281" s="10"/>
      <c r="ACL281" s="10"/>
      <c r="ACM281" s="10"/>
      <c r="ACN281" s="10"/>
      <c r="ACO281" s="10"/>
      <c r="ACP281" s="10"/>
      <c r="ACQ281" s="10"/>
      <c r="ACR281" s="10"/>
      <c r="ACS281" s="10"/>
      <c r="ACT281" s="10"/>
      <c r="ACU281" s="10"/>
      <c r="ACV281" s="10"/>
      <c r="ACW281" s="10"/>
      <c r="ACX281" s="10"/>
      <c r="ACY281" s="10"/>
      <c r="ACZ281" s="10"/>
      <c r="ADA281" s="10"/>
      <c r="ADB281" s="10"/>
      <c r="ADC281" s="10"/>
      <c r="ADD281" s="10"/>
      <c r="ADE281" s="10"/>
      <c r="ADF281" s="10"/>
      <c r="ADG281" s="10"/>
      <c r="ADH281" s="10"/>
      <c r="ADI281" s="10"/>
      <c r="ADJ281" s="10"/>
      <c r="ADK281" s="10"/>
      <c r="ADL281" s="10"/>
      <c r="ADM281" s="10"/>
      <c r="ADN281" s="10"/>
      <c r="ADO281" s="10"/>
      <c r="ADP281" s="10"/>
      <c r="ADQ281" s="10"/>
      <c r="ADR281" s="10"/>
      <c r="ADS281" s="10"/>
      <c r="ADT281" s="10"/>
      <c r="ADU281" s="10"/>
      <c r="ADV281" s="10"/>
      <c r="ADW281" s="10"/>
      <c r="ADX281" s="10"/>
      <c r="ADY281" s="10"/>
      <c r="ADZ281" s="10"/>
      <c r="AEA281" s="10"/>
      <c r="AEB281" s="10"/>
      <c r="AEC281" s="10"/>
      <c r="AED281" s="10"/>
      <c r="AEE281" s="10"/>
      <c r="AEF281" s="10"/>
      <c r="AEG281" s="10"/>
      <c r="AEH281" s="10"/>
      <c r="AEI281" s="10"/>
      <c r="AEJ281" s="10"/>
      <c r="AEK281" s="10"/>
      <c r="AEL281" s="10"/>
      <c r="AEM281" s="10"/>
      <c r="AEN281" s="10"/>
      <c r="AEO281" s="10"/>
      <c r="AEP281" s="10"/>
      <c r="AEQ281" s="10"/>
      <c r="AER281" s="10"/>
      <c r="AES281" s="10"/>
      <c r="AET281" s="10"/>
      <c r="AEU281" s="10"/>
      <c r="AEV281" s="10"/>
      <c r="AEW281" s="10"/>
      <c r="AEX281" s="10"/>
      <c r="AEY281" s="10"/>
      <c r="AEZ281" s="10"/>
      <c r="AFA281" s="10"/>
      <c r="AFB281" s="10"/>
      <c r="AFC281" s="10"/>
      <c r="AFD281" s="10"/>
      <c r="AFE281" s="10"/>
      <c r="AFF281" s="10"/>
      <c r="AFG281" s="10"/>
      <c r="AFH281" s="10"/>
      <c r="AFI281" s="10"/>
      <c r="AFJ281" s="10"/>
      <c r="AFK281" s="10"/>
      <c r="AFL281" s="10"/>
      <c r="AFM281" s="10"/>
      <c r="AFN281" s="10"/>
      <c r="AFO281" s="10"/>
      <c r="AFP281" s="10"/>
      <c r="AFQ281" s="10"/>
      <c r="AFR281" s="10"/>
      <c r="AFS281" s="10"/>
      <c r="AFT281" s="10"/>
      <c r="AFU281" s="10"/>
      <c r="AFV281" s="10"/>
      <c r="AFW281" s="10"/>
      <c r="AFX281" s="10"/>
      <c r="AFY281" s="10"/>
      <c r="AFZ281" s="10"/>
      <c r="AGA281" s="10"/>
      <c r="AGB281" s="10"/>
      <c r="AGC281" s="10"/>
      <c r="AGD281" s="10"/>
      <c r="AGE281" s="10"/>
      <c r="AGF281" s="10"/>
      <c r="AGG281" s="10"/>
      <c r="AGH281" s="10"/>
      <c r="AGI281" s="10"/>
      <c r="AGJ281" s="10"/>
      <c r="AGK281" s="10"/>
      <c r="AGL281" s="10"/>
      <c r="AGM281" s="10"/>
      <c r="AGN281" s="10"/>
      <c r="AGO281" s="10"/>
      <c r="AGP281" s="10"/>
      <c r="AGQ281" s="10"/>
      <c r="AGR281" s="10"/>
      <c r="AGS281" s="10"/>
      <c r="AGT281" s="10"/>
      <c r="AGU281" s="10"/>
      <c r="AGV281" s="10"/>
      <c r="AGW281" s="10"/>
      <c r="AGX281" s="10"/>
      <c r="AGY281" s="10"/>
      <c r="AGZ281" s="10"/>
      <c r="AHA281" s="10"/>
      <c r="AHB281" s="10"/>
      <c r="AHC281" s="10"/>
      <c r="AHD281" s="10"/>
      <c r="AHE281" s="10"/>
      <c r="AHF281" s="10"/>
      <c r="AHG281" s="10"/>
      <c r="AHH281" s="10"/>
      <c r="AHI281" s="10"/>
      <c r="AHJ281" s="10"/>
      <c r="AHK281" s="10"/>
      <c r="AHL281" s="10"/>
      <c r="AHM281" s="10"/>
      <c r="AHN281" s="10"/>
      <c r="AHO281" s="10"/>
      <c r="AHP281" s="10"/>
      <c r="AHQ281" s="10"/>
      <c r="AHR281" s="10"/>
      <c r="AHS281" s="10"/>
      <c r="AHT281" s="10"/>
      <c r="AHU281" s="10"/>
      <c r="AHV281" s="10"/>
      <c r="AHW281" s="10"/>
      <c r="AHX281" s="10"/>
      <c r="AHY281" s="10"/>
      <c r="AHZ281" s="10"/>
      <c r="AIA281" s="10"/>
      <c r="AIB281" s="10"/>
      <c r="AIC281" s="10"/>
      <c r="AID281" s="10"/>
      <c r="AIE281" s="10"/>
      <c r="AIF281" s="10"/>
      <c r="AIG281" s="10"/>
      <c r="AIH281" s="10"/>
      <c r="AII281" s="10"/>
      <c r="AIJ281" s="10"/>
      <c r="AIK281" s="10"/>
      <c r="AIL281" s="10"/>
      <c r="AIM281" s="10"/>
      <c r="AIN281" s="10"/>
      <c r="AIO281" s="10"/>
      <c r="AIP281" s="10"/>
      <c r="AIQ281" s="10"/>
      <c r="AIR281" s="10"/>
      <c r="AIS281" s="10"/>
      <c r="AIT281" s="10"/>
      <c r="AIU281" s="10"/>
      <c r="AIV281" s="10"/>
      <c r="AIW281" s="10"/>
      <c r="AIX281" s="10"/>
      <c r="AIY281" s="10"/>
      <c r="AIZ281" s="10"/>
      <c r="AJA281" s="10"/>
      <c r="AJB281" s="10"/>
      <c r="AJC281" s="10"/>
      <c r="AJD281" s="10"/>
      <c r="AJE281" s="10"/>
      <c r="AJF281" s="10"/>
      <c r="AJG281" s="10"/>
      <c r="AJH281" s="10"/>
      <c r="AJI281" s="10"/>
      <c r="AJJ281" s="10"/>
      <c r="AJK281" s="10"/>
      <c r="AJL281" s="10"/>
      <c r="AJM281" s="10"/>
      <c r="AJN281" s="10"/>
      <c r="AJO281" s="10"/>
      <c r="AJP281" s="10"/>
      <c r="AJQ281" s="10"/>
      <c r="AJR281" s="10"/>
      <c r="AJS281" s="10"/>
      <c r="AJT281" s="10"/>
      <c r="AJU281" s="10"/>
      <c r="AJV281" s="10"/>
      <c r="AJW281" s="10"/>
      <c r="AJX281" s="10"/>
      <c r="AJY281" s="10"/>
      <c r="AJZ281" s="10"/>
      <c r="AKA281" s="10"/>
      <c r="AKB281" s="10"/>
      <c r="AKC281" s="10"/>
      <c r="AKD281" s="10"/>
      <c r="AKE281" s="10"/>
      <c r="AKF281" s="10"/>
      <c r="AKG281" s="10"/>
      <c r="AKH281" s="10"/>
      <c r="AKI281" s="10"/>
      <c r="AKJ281" s="10"/>
      <c r="AKK281" s="10"/>
      <c r="AKL281" s="10"/>
      <c r="AKM281" s="10"/>
      <c r="AKN281" s="10"/>
      <c r="AKO281" s="10"/>
      <c r="AKP281" s="10"/>
      <c r="AKQ281" s="10"/>
      <c r="AKR281" s="10"/>
      <c r="AKS281" s="10"/>
      <c r="AKT281" s="10"/>
      <c r="AKU281" s="10"/>
      <c r="AKV281" s="10"/>
      <c r="AKW281" s="10"/>
      <c r="AKX281" s="10"/>
      <c r="AKY281" s="10"/>
      <c r="AKZ281" s="10"/>
      <c r="ALA281" s="10"/>
      <c r="ALB281" s="10"/>
      <c r="ALC281" s="10"/>
      <c r="ALD281" s="10"/>
      <c r="ALE281" s="10"/>
      <c r="ALF281" s="10"/>
      <c r="ALG281" s="10"/>
      <c r="ALH281" s="10"/>
      <c r="ALI281" s="10"/>
      <c r="ALJ281" s="10"/>
      <c r="ALK281" s="10"/>
      <c r="ALL281" s="10"/>
      <c r="ALM281" s="10"/>
      <c r="ALN281" s="10"/>
      <c r="ALO281" s="10"/>
      <c r="ALP281" s="10"/>
      <c r="ALQ281" s="10"/>
      <c r="ALR281" s="10"/>
      <c r="ALS281" s="10"/>
      <c r="ALT281" s="10"/>
      <c r="ALU281" s="10"/>
      <c r="ALV281" s="10"/>
      <c r="ALW281" s="10"/>
      <c r="ALX281" s="10"/>
      <c r="ALY281" s="10"/>
      <c r="ALZ281" s="10"/>
      <c r="AMA281" s="10"/>
      <c r="AMB281" s="10"/>
      <c r="AMC281" s="10"/>
      <c r="AMD281" s="10"/>
      <c r="AME281" s="10"/>
      <c r="AMF281" s="10"/>
      <c r="AMG281" s="10"/>
      <c r="AMH281" s="10"/>
      <c r="AMI281" s="10"/>
      <c r="AMJ281" s="10"/>
      <c r="AMK281" s="10"/>
      <c r="AML281" s="10"/>
      <c r="AMM281" s="10"/>
      <c r="AMN281" s="10"/>
      <c r="AMO281" s="10"/>
    </row>
    <row r="282" spans="1:1029" customFormat="1">
      <c r="A282" s="13" t="str">
        <f>SUBSTITUTE(SUBSTITUTE(CONCATENATE(I282,IF(L282="Identifier","ID",L282))," ",""),"_","")</f>
        <v>hasSelectionCriterionPropertyGroup</v>
      </c>
      <c r="B282" s="14">
        <v>1</v>
      </c>
      <c r="C282" s="13"/>
      <c r="D282" s="13"/>
      <c r="E282" s="13"/>
      <c r="F282" s="13" t="str">
        <f>CONCATENATE( IF(G282="","",CONCATENATE(G282,"_ ")),H282,". ",IF(I282="","",CONCATENATE(I282,"_ ")),L282,IF(I282="","",CONCATENATE(". ",M282)))</f>
        <v>Selection Criterion. has_ Selection Criterion Property Group. Selection Criterion Property Group</v>
      </c>
      <c r="G282" s="13"/>
      <c r="H282" s="13" t="s">
        <v>500</v>
      </c>
      <c r="I282" s="13" t="s">
        <v>313</v>
      </c>
      <c r="J282" s="13"/>
      <c r="K282" s="13"/>
      <c r="L282" s="13" t="str">
        <f>CONCATENATE(IF(P282="","",CONCATENATE(P282,"_ ")),Q282)</f>
        <v>Selection Criterion Property Group</v>
      </c>
      <c r="M282" s="13" t="str">
        <f>L282</f>
        <v>Selection Criterion Property Group</v>
      </c>
      <c r="N282" s="13"/>
      <c r="O282" s="13"/>
      <c r="P282" s="13"/>
      <c r="Q282" s="15" t="s">
        <v>503</v>
      </c>
      <c r="R282" s="13" t="s">
        <v>223</v>
      </c>
      <c r="S282" s="16" t="s">
        <v>314</v>
      </c>
      <c r="T282" s="16"/>
      <c r="U282" s="16"/>
      <c r="V282" s="16"/>
      <c r="W282" s="16"/>
      <c r="X282" s="16"/>
      <c r="Y282" s="16" t="s">
        <v>211</v>
      </c>
      <c r="Z282" s="16"/>
      <c r="AA282" s="45">
        <v>43320</v>
      </c>
      <c r="AB282" s="8"/>
      <c r="AC282" s="8"/>
      <c r="AD282" s="8"/>
      <c r="AE282" s="8"/>
      <c r="AF282" s="11"/>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c r="HP282" s="10"/>
      <c r="HQ282" s="10"/>
      <c r="HR282" s="10"/>
      <c r="HS282" s="10"/>
      <c r="HT282" s="10"/>
      <c r="HU282" s="10"/>
      <c r="HV282" s="10"/>
      <c r="HW282" s="10"/>
      <c r="HX282" s="10"/>
      <c r="HY282" s="10"/>
      <c r="HZ282" s="10"/>
      <c r="IA282" s="10"/>
      <c r="IB282" s="10"/>
      <c r="IC282" s="10"/>
      <c r="ID282" s="10"/>
      <c r="IE282" s="10"/>
      <c r="IF282" s="10"/>
      <c r="IG282" s="10"/>
      <c r="IH282" s="10"/>
      <c r="II282" s="10"/>
      <c r="IJ282" s="10"/>
      <c r="IK282" s="10"/>
      <c r="IL282" s="10"/>
      <c r="IM282" s="10"/>
      <c r="IN282" s="10"/>
      <c r="IO282" s="10"/>
      <c r="IP282" s="10"/>
      <c r="IQ282" s="10"/>
      <c r="IR282" s="10"/>
      <c r="IS282" s="10"/>
      <c r="IT282" s="10"/>
      <c r="IU282" s="10"/>
      <c r="IV282" s="10"/>
      <c r="IW282" s="10"/>
      <c r="IX282" s="10"/>
      <c r="IY282" s="10"/>
      <c r="IZ282" s="10"/>
      <c r="JA282" s="10"/>
      <c r="JB282" s="10"/>
      <c r="JC282" s="10"/>
      <c r="JD282" s="10"/>
      <c r="JE282" s="10"/>
      <c r="JF282" s="10"/>
      <c r="JG282" s="10"/>
      <c r="JH282" s="10"/>
      <c r="JI282" s="10"/>
      <c r="JJ282" s="10"/>
      <c r="JK282" s="10"/>
      <c r="JL282" s="10"/>
      <c r="JM282" s="10"/>
      <c r="JN282" s="10"/>
      <c r="JO282" s="10"/>
      <c r="JP282" s="10"/>
      <c r="JQ282" s="10"/>
      <c r="JR282" s="10"/>
      <c r="JS282" s="10"/>
      <c r="JT282" s="10"/>
      <c r="JU282" s="10"/>
      <c r="JV282" s="10"/>
      <c r="JW282" s="10"/>
      <c r="JX282" s="10"/>
      <c r="JY282" s="10"/>
      <c r="JZ282" s="10"/>
      <c r="KA282" s="10"/>
      <c r="KB282" s="10"/>
      <c r="KC282" s="10"/>
      <c r="KD282" s="10"/>
      <c r="KE282" s="10"/>
      <c r="KF282" s="10"/>
      <c r="KG282" s="10"/>
      <c r="KH282" s="10"/>
      <c r="KI282" s="10"/>
      <c r="KJ282" s="10"/>
      <c r="KK282" s="10"/>
      <c r="KL282" s="10"/>
      <c r="KM282" s="10"/>
      <c r="KN282" s="10"/>
      <c r="KO282" s="10"/>
      <c r="KP282" s="10"/>
      <c r="KQ282" s="10"/>
      <c r="KR282" s="10"/>
      <c r="KS282" s="10"/>
      <c r="KT282" s="10"/>
      <c r="KU282" s="10"/>
      <c r="KV282" s="10"/>
      <c r="KW282" s="10"/>
      <c r="KX282" s="10"/>
      <c r="KY282" s="10"/>
      <c r="KZ282" s="10"/>
      <c r="LA282" s="10"/>
      <c r="LB282" s="10"/>
      <c r="LC282" s="10"/>
      <c r="LD282" s="10"/>
      <c r="LE282" s="10"/>
      <c r="LF282" s="10"/>
      <c r="LG282" s="10"/>
      <c r="LH282" s="10"/>
      <c r="LI282" s="10"/>
      <c r="LJ282" s="10"/>
      <c r="LK282" s="10"/>
      <c r="LL282" s="10"/>
      <c r="LM282" s="10"/>
      <c r="LN282" s="10"/>
      <c r="LO282" s="10"/>
      <c r="LP282" s="10"/>
      <c r="LQ282" s="10"/>
      <c r="LR282" s="10"/>
      <c r="LS282" s="10"/>
      <c r="LT282" s="10"/>
      <c r="LU282" s="10"/>
      <c r="LV282" s="10"/>
      <c r="LW282" s="10"/>
      <c r="LX282" s="10"/>
      <c r="LY282" s="10"/>
      <c r="LZ282" s="10"/>
      <c r="MA282" s="10"/>
      <c r="MB282" s="10"/>
      <c r="MC282" s="10"/>
      <c r="MD282" s="10"/>
      <c r="ME282" s="10"/>
      <c r="MF282" s="10"/>
      <c r="MG282" s="10"/>
      <c r="MH282" s="10"/>
      <c r="MI282" s="10"/>
      <c r="MJ282" s="10"/>
      <c r="MK282" s="10"/>
      <c r="ML282" s="10"/>
      <c r="MM282" s="10"/>
      <c r="MN282" s="10"/>
      <c r="MO282" s="10"/>
      <c r="MP282" s="10"/>
      <c r="MQ282" s="10"/>
      <c r="MR282" s="10"/>
      <c r="MS282" s="10"/>
      <c r="MT282" s="10"/>
      <c r="MU282" s="10"/>
      <c r="MV282" s="10"/>
      <c r="MW282" s="10"/>
      <c r="MX282" s="10"/>
      <c r="MY282" s="10"/>
      <c r="MZ282" s="10"/>
      <c r="NA282" s="10"/>
      <c r="NB282" s="10"/>
      <c r="NC282" s="10"/>
      <c r="ND282" s="10"/>
      <c r="NE282" s="10"/>
      <c r="NF282" s="10"/>
      <c r="NG282" s="10"/>
      <c r="NH282" s="10"/>
      <c r="NI282" s="10"/>
      <c r="NJ282" s="10"/>
      <c r="NK282" s="10"/>
      <c r="NL282" s="10"/>
      <c r="NM282" s="10"/>
      <c r="NN282" s="10"/>
      <c r="NO282" s="10"/>
      <c r="NP282" s="10"/>
      <c r="NQ282" s="10"/>
      <c r="NR282" s="10"/>
      <c r="NS282" s="10"/>
      <c r="NT282" s="10"/>
      <c r="NU282" s="10"/>
      <c r="NV282" s="10"/>
      <c r="NW282" s="10"/>
      <c r="NX282" s="10"/>
      <c r="NY282" s="10"/>
      <c r="NZ282" s="10"/>
      <c r="OA282" s="10"/>
      <c r="OB282" s="10"/>
      <c r="OC282" s="10"/>
      <c r="OD282" s="10"/>
      <c r="OE282" s="10"/>
      <c r="OF282" s="10"/>
      <c r="OG282" s="10"/>
      <c r="OH282" s="10"/>
      <c r="OI282" s="10"/>
      <c r="OJ282" s="10"/>
      <c r="OK282" s="10"/>
      <c r="OL282" s="10"/>
      <c r="OM282" s="10"/>
      <c r="ON282" s="10"/>
      <c r="OO282" s="10"/>
      <c r="OP282" s="10"/>
      <c r="OQ282" s="10"/>
      <c r="OR282" s="10"/>
      <c r="OS282" s="10"/>
      <c r="OT282" s="10"/>
      <c r="OU282" s="10"/>
      <c r="OV282" s="10"/>
      <c r="OW282" s="10"/>
      <c r="OX282" s="10"/>
      <c r="OY282" s="10"/>
      <c r="OZ282" s="10"/>
      <c r="PA282" s="10"/>
      <c r="PB282" s="10"/>
      <c r="PC282" s="10"/>
      <c r="PD282" s="10"/>
      <c r="PE282" s="10"/>
      <c r="PF282" s="10"/>
      <c r="PG282" s="10"/>
      <c r="PH282" s="10"/>
      <c r="PI282" s="10"/>
      <c r="PJ282" s="10"/>
      <c r="PK282" s="10"/>
      <c r="PL282" s="10"/>
      <c r="PM282" s="10"/>
      <c r="PN282" s="10"/>
      <c r="PO282" s="10"/>
      <c r="PP282" s="10"/>
      <c r="PQ282" s="10"/>
      <c r="PR282" s="10"/>
      <c r="PS282" s="10"/>
      <c r="PT282" s="10"/>
      <c r="PU282" s="10"/>
      <c r="PV282" s="10"/>
      <c r="PW282" s="10"/>
      <c r="PX282" s="10"/>
      <c r="PY282" s="10"/>
      <c r="PZ282" s="10"/>
      <c r="QA282" s="10"/>
      <c r="QB282" s="10"/>
      <c r="QC282" s="10"/>
      <c r="QD282" s="10"/>
      <c r="QE282" s="10"/>
      <c r="QF282" s="10"/>
      <c r="QG282" s="10"/>
      <c r="QH282" s="10"/>
      <c r="QI282" s="10"/>
      <c r="QJ282" s="10"/>
      <c r="QK282" s="10"/>
      <c r="QL282" s="10"/>
      <c r="QM282" s="10"/>
      <c r="QN282" s="10"/>
      <c r="QO282" s="10"/>
      <c r="QP282" s="10"/>
      <c r="QQ282" s="10"/>
      <c r="QR282" s="10"/>
      <c r="QS282" s="10"/>
      <c r="QT282" s="10"/>
      <c r="QU282" s="10"/>
      <c r="QV282" s="10"/>
      <c r="QW282" s="10"/>
      <c r="QX282" s="10"/>
      <c r="QY282" s="10"/>
      <c r="QZ282" s="10"/>
      <c r="RA282" s="10"/>
      <c r="RB282" s="10"/>
      <c r="RC282" s="10"/>
      <c r="RD282" s="10"/>
      <c r="RE282" s="10"/>
      <c r="RF282" s="10"/>
      <c r="RG282" s="10"/>
      <c r="RH282" s="10"/>
      <c r="RI282" s="10"/>
      <c r="RJ282" s="10"/>
      <c r="RK282" s="10"/>
      <c r="RL282" s="10"/>
      <c r="RM282" s="10"/>
      <c r="RN282" s="10"/>
      <c r="RO282" s="10"/>
      <c r="RP282" s="10"/>
      <c r="RQ282" s="10"/>
      <c r="RR282" s="10"/>
      <c r="RS282" s="10"/>
      <c r="RT282" s="10"/>
      <c r="RU282" s="10"/>
      <c r="RV282" s="10"/>
      <c r="RW282" s="10"/>
      <c r="RX282" s="10"/>
      <c r="RY282" s="10"/>
      <c r="RZ282" s="10"/>
      <c r="SA282" s="10"/>
      <c r="SB282" s="10"/>
      <c r="SC282" s="10"/>
      <c r="SD282" s="10"/>
      <c r="SE282" s="10"/>
      <c r="SF282" s="10"/>
      <c r="SG282" s="10"/>
      <c r="SH282" s="10"/>
      <c r="SI282" s="10"/>
      <c r="SJ282" s="10"/>
      <c r="SK282" s="10"/>
      <c r="SL282" s="10"/>
      <c r="SM282" s="10"/>
      <c r="SN282" s="10"/>
      <c r="SO282" s="10"/>
      <c r="SP282" s="10"/>
      <c r="SQ282" s="10"/>
      <c r="SR282" s="10"/>
      <c r="SS282" s="10"/>
      <c r="ST282" s="10"/>
      <c r="SU282" s="10"/>
      <c r="SV282" s="10"/>
      <c r="SW282" s="10"/>
      <c r="SX282" s="10"/>
      <c r="SY282" s="10"/>
      <c r="SZ282" s="10"/>
      <c r="TA282" s="10"/>
      <c r="TB282" s="10"/>
      <c r="TC282" s="10"/>
      <c r="TD282" s="10"/>
      <c r="TE282" s="10"/>
      <c r="TF282" s="10"/>
      <c r="TG282" s="10"/>
      <c r="TH282" s="10"/>
      <c r="TI282" s="10"/>
      <c r="TJ282" s="10"/>
      <c r="TK282" s="10"/>
      <c r="TL282" s="10"/>
      <c r="TM282" s="10"/>
      <c r="TN282" s="10"/>
      <c r="TO282" s="10"/>
      <c r="TP282" s="10"/>
      <c r="TQ282" s="10"/>
      <c r="TR282" s="10"/>
      <c r="TS282" s="10"/>
      <c r="TT282" s="10"/>
      <c r="TU282" s="10"/>
      <c r="TV282" s="10"/>
      <c r="TW282" s="10"/>
      <c r="TX282" s="10"/>
      <c r="TY282" s="10"/>
      <c r="TZ282" s="10"/>
      <c r="UA282" s="10"/>
      <c r="UB282" s="10"/>
      <c r="UC282" s="10"/>
      <c r="UD282" s="10"/>
      <c r="UE282" s="10"/>
      <c r="UF282" s="10"/>
      <c r="UG282" s="10"/>
      <c r="UH282" s="10"/>
      <c r="UI282" s="10"/>
      <c r="UJ282" s="10"/>
      <c r="UK282" s="10"/>
      <c r="UL282" s="10"/>
      <c r="UM282" s="10"/>
      <c r="UN282" s="10"/>
      <c r="UO282" s="10"/>
      <c r="UP282" s="10"/>
      <c r="UQ282" s="10"/>
      <c r="UR282" s="10"/>
      <c r="US282" s="10"/>
      <c r="UT282" s="10"/>
      <c r="UU282" s="10"/>
      <c r="UV282" s="10"/>
      <c r="UW282" s="10"/>
      <c r="UX282" s="10"/>
      <c r="UY282" s="10"/>
      <c r="UZ282" s="10"/>
      <c r="VA282" s="10"/>
      <c r="VB282" s="10"/>
      <c r="VC282" s="10"/>
      <c r="VD282" s="10"/>
      <c r="VE282" s="10"/>
      <c r="VF282" s="10"/>
      <c r="VG282" s="10"/>
      <c r="VH282" s="10"/>
      <c r="VI282" s="10"/>
      <c r="VJ282" s="10"/>
      <c r="VK282" s="10"/>
      <c r="VL282" s="10"/>
      <c r="VM282" s="10"/>
      <c r="VN282" s="10"/>
      <c r="VO282" s="10"/>
      <c r="VP282" s="10"/>
      <c r="VQ282" s="10"/>
      <c r="VR282" s="10"/>
      <c r="VS282" s="10"/>
      <c r="VT282" s="10"/>
      <c r="VU282" s="10"/>
      <c r="VV282" s="10"/>
      <c r="VW282" s="10"/>
      <c r="VX282" s="10"/>
      <c r="VY282" s="10"/>
      <c r="VZ282" s="10"/>
      <c r="WA282" s="10"/>
      <c r="WB282" s="10"/>
      <c r="WC282" s="10"/>
      <c r="WD282" s="10"/>
      <c r="WE282" s="10"/>
      <c r="WF282" s="10"/>
      <c r="WG282" s="10"/>
      <c r="WH282" s="10"/>
      <c r="WI282" s="10"/>
      <c r="WJ282" s="10"/>
      <c r="WK282" s="10"/>
      <c r="WL282" s="10"/>
      <c r="WM282" s="10"/>
      <c r="WN282" s="10"/>
      <c r="WO282" s="10"/>
      <c r="WP282" s="10"/>
      <c r="WQ282" s="10"/>
      <c r="WR282" s="10"/>
      <c r="WS282" s="10"/>
      <c r="WT282" s="10"/>
      <c r="WU282" s="10"/>
      <c r="WV282" s="10"/>
      <c r="WW282" s="10"/>
      <c r="WX282" s="10"/>
      <c r="WY282" s="10"/>
      <c r="WZ282" s="10"/>
      <c r="XA282" s="10"/>
      <c r="XB282" s="10"/>
      <c r="XC282" s="10"/>
      <c r="XD282" s="10"/>
      <c r="XE282" s="10"/>
      <c r="XF282" s="10"/>
      <c r="XG282" s="10"/>
      <c r="XH282" s="10"/>
      <c r="XI282" s="10"/>
      <c r="XJ282" s="10"/>
      <c r="XK282" s="10"/>
      <c r="XL282" s="10"/>
      <c r="XM282" s="10"/>
      <c r="XN282" s="10"/>
      <c r="XO282" s="10"/>
      <c r="XP282" s="10"/>
      <c r="XQ282" s="10"/>
      <c r="XR282" s="10"/>
      <c r="XS282" s="10"/>
      <c r="XT282" s="10"/>
      <c r="XU282" s="10"/>
      <c r="XV282" s="10"/>
      <c r="XW282" s="10"/>
      <c r="XX282" s="10"/>
      <c r="XY282" s="10"/>
      <c r="XZ282" s="10"/>
      <c r="YA282" s="10"/>
      <c r="YB282" s="10"/>
      <c r="YC282" s="10"/>
      <c r="YD282" s="10"/>
      <c r="YE282" s="10"/>
      <c r="YF282" s="10"/>
      <c r="YG282" s="10"/>
      <c r="YH282" s="10"/>
      <c r="YI282" s="10"/>
      <c r="YJ282" s="10"/>
      <c r="YK282" s="10"/>
      <c r="YL282" s="10"/>
      <c r="YM282" s="10"/>
      <c r="YN282" s="10"/>
      <c r="YO282" s="10"/>
      <c r="YP282" s="10"/>
      <c r="YQ282" s="10"/>
      <c r="YR282" s="10"/>
      <c r="YS282" s="10"/>
      <c r="YT282" s="10"/>
      <c r="YU282" s="10"/>
      <c r="YV282" s="10"/>
      <c r="YW282" s="10"/>
      <c r="YX282" s="10"/>
      <c r="YY282" s="10"/>
      <c r="YZ282" s="10"/>
      <c r="ZA282" s="10"/>
      <c r="ZB282" s="10"/>
      <c r="ZC282" s="10"/>
      <c r="ZD282" s="10"/>
      <c r="ZE282" s="10"/>
      <c r="ZF282" s="10"/>
      <c r="ZG282" s="10"/>
      <c r="ZH282" s="10"/>
      <c r="ZI282" s="10"/>
      <c r="ZJ282" s="10"/>
      <c r="ZK282" s="10"/>
      <c r="ZL282" s="10"/>
      <c r="ZM282" s="10"/>
      <c r="ZN282" s="10"/>
      <c r="ZO282" s="10"/>
      <c r="ZP282" s="10"/>
      <c r="ZQ282" s="10"/>
      <c r="ZR282" s="10"/>
      <c r="ZS282" s="10"/>
      <c r="ZT282" s="10"/>
      <c r="ZU282" s="10"/>
      <c r="ZV282" s="10"/>
      <c r="ZW282" s="10"/>
      <c r="ZX282" s="10"/>
      <c r="ZY282" s="10"/>
      <c r="ZZ282" s="10"/>
      <c r="AAA282" s="10"/>
      <c r="AAB282" s="10"/>
      <c r="AAC282" s="10"/>
      <c r="AAD282" s="10"/>
      <c r="AAE282" s="10"/>
      <c r="AAF282" s="10"/>
      <c r="AAG282" s="10"/>
      <c r="AAH282" s="10"/>
      <c r="AAI282" s="10"/>
      <c r="AAJ282" s="10"/>
      <c r="AAK282" s="10"/>
      <c r="AAL282" s="10"/>
      <c r="AAM282" s="10"/>
      <c r="AAN282" s="10"/>
      <c r="AAO282" s="10"/>
      <c r="AAP282" s="10"/>
      <c r="AAQ282" s="10"/>
      <c r="AAR282" s="10"/>
      <c r="AAS282" s="10"/>
      <c r="AAT282" s="10"/>
      <c r="AAU282" s="10"/>
      <c r="AAV282" s="10"/>
      <c r="AAW282" s="10"/>
      <c r="AAX282" s="10"/>
      <c r="AAY282" s="10"/>
      <c r="AAZ282" s="10"/>
      <c r="ABA282" s="10"/>
      <c r="ABB282" s="10"/>
      <c r="ABC282" s="10"/>
      <c r="ABD282" s="10"/>
      <c r="ABE282" s="10"/>
      <c r="ABF282" s="10"/>
      <c r="ABG282" s="10"/>
      <c r="ABH282" s="10"/>
      <c r="ABI282" s="10"/>
      <c r="ABJ282" s="10"/>
      <c r="ABK282" s="10"/>
      <c r="ABL282" s="10"/>
      <c r="ABM282" s="10"/>
      <c r="ABN282" s="10"/>
      <c r="ABO282" s="10"/>
      <c r="ABP282" s="10"/>
      <c r="ABQ282" s="10"/>
      <c r="ABR282" s="10"/>
      <c r="ABS282" s="10"/>
      <c r="ABT282" s="10"/>
      <c r="ABU282" s="10"/>
      <c r="ABV282" s="10"/>
      <c r="ABW282" s="10"/>
      <c r="ABX282" s="10"/>
      <c r="ABY282" s="10"/>
      <c r="ABZ282" s="10"/>
      <c r="ACA282" s="10"/>
      <c r="ACB282" s="10"/>
      <c r="ACC282" s="10"/>
      <c r="ACD282" s="10"/>
      <c r="ACE282" s="10"/>
      <c r="ACF282" s="10"/>
      <c r="ACG282" s="10"/>
      <c r="ACH282" s="10"/>
      <c r="ACI282" s="10"/>
      <c r="ACJ282" s="10"/>
      <c r="ACK282" s="10"/>
      <c r="ACL282" s="10"/>
      <c r="ACM282" s="10"/>
      <c r="ACN282" s="10"/>
      <c r="ACO282" s="10"/>
      <c r="ACP282" s="10"/>
      <c r="ACQ282" s="10"/>
      <c r="ACR282" s="10"/>
      <c r="ACS282" s="10"/>
      <c r="ACT282" s="10"/>
      <c r="ACU282" s="10"/>
      <c r="ACV282" s="10"/>
      <c r="ACW282" s="10"/>
      <c r="ACX282" s="10"/>
      <c r="ACY282" s="10"/>
      <c r="ACZ282" s="10"/>
      <c r="ADA282" s="10"/>
      <c r="ADB282" s="10"/>
      <c r="ADC282" s="10"/>
      <c r="ADD282" s="10"/>
      <c r="ADE282" s="10"/>
      <c r="ADF282" s="10"/>
      <c r="ADG282" s="10"/>
      <c r="ADH282" s="10"/>
      <c r="ADI282" s="10"/>
      <c r="ADJ282" s="10"/>
      <c r="ADK282" s="10"/>
      <c r="ADL282" s="10"/>
      <c r="ADM282" s="10"/>
      <c r="ADN282" s="10"/>
      <c r="ADO282" s="10"/>
      <c r="ADP282" s="10"/>
      <c r="ADQ282" s="10"/>
      <c r="ADR282" s="10"/>
      <c r="ADS282" s="10"/>
      <c r="ADT282" s="10"/>
      <c r="ADU282" s="10"/>
      <c r="ADV282" s="10"/>
      <c r="ADW282" s="10"/>
      <c r="ADX282" s="10"/>
      <c r="ADY282" s="10"/>
      <c r="ADZ282" s="10"/>
      <c r="AEA282" s="10"/>
      <c r="AEB282" s="10"/>
      <c r="AEC282" s="10"/>
      <c r="AED282" s="10"/>
      <c r="AEE282" s="10"/>
      <c r="AEF282" s="10"/>
      <c r="AEG282" s="10"/>
      <c r="AEH282" s="10"/>
      <c r="AEI282" s="10"/>
      <c r="AEJ282" s="10"/>
      <c r="AEK282" s="10"/>
      <c r="AEL282" s="10"/>
      <c r="AEM282" s="10"/>
      <c r="AEN282" s="10"/>
      <c r="AEO282" s="10"/>
      <c r="AEP282" s="10"/>
      <c r="AEQ282" s="10"/>
      <c r="AER282" s="10"/>
      <c r="AES282" s="10"/>
      <c r="AET282" s="10"/>
      <c r="AEU282" s="10"/>
      <c r="AEV282" s="10"/>
      <c r="AEW282" s="10"/>
      <c r="AEX282" s="10"/>
      <c r="AEY282" s="10"/>
      <c r="AEZ282" s="10"/>
      <c r="AFA282" s="10"/>
      <c r="AFB282" s="10"/>
      <c r="AFC282" s="10"/>
      <c r="AFD282" s="10"/>
      <c r="AFE282" s="10"/>
      <c r="AFF282" s="10"/>
      <c r="AFG282" s="10"/>
      <c r="AFH282" s="10"/>
      <c r="AFI282" s="10"/>
      <c r="AFJ282" s="10"/>
      <c r="AFK282" s="10"/>
      <c r="AFL282" s="10"/>
      <c r="AFM282" s="10"/>
      <c r="AFN282" s="10"/>
      <c r="AFO282" s="10"/>
      <c r="AFP282" s="10"/>
      <c r="AFQ282" s="10"/>
      <c r="AFR282" s="10"/>
      <c r="AFS282" s="10"/>
      <c r="AFT282" s="10"/>
      <c r="AFU282" s="10"/>
      <c r="AFV282" s="10"/>
      <c r="AFW282" s="10"/>
      <c r="AFX282" s="10"/>
      <c r="AFY282" s="10"/>
      <c r="AFZ282" s="10"/>
      <c r="AGA282" s="10"/>
      <c r="AGB282" s="10"/>
      <c r="AGC282" s="10"/>
      <c r="AGD282" s="10"/>
      <c r="AGE282" s="10"/>
      <c r="AGF282" s="10"/>
      <c r="AGG282" s="10"/>
      <c r="AGH282" s="10"/>
      <c r="AGI282" s="10"/>
      <c r="AGJ282" s="10"/>
      <c r="AGK282" s="10"/>
      <c r="AGL282" s="10"/>
      <c r="AGM282" s="10"/>
      <c r="AGN282" s="10"/>
      <c r="AGO282" s="10"/>
      <c r="AGP282" s="10"/>
      <c r="AGQ282" s="10"/>
      <c r="AGR282" s="10"/>
      <c r="AGS282" s="10"/>
      <c r="AGT282" s="10"/>
      <c r="AGU282" s="10"/>
      <c r="AGV282" s="10"/>
      <c r="AGW282" s="10"/>
      <c r="AGX282" s="10"/>
      <c r="AGY282" s="10"/>
      <c r="AGZ282" s="10"/>
      <c r="AHA282" s="10"/>
      <c r="AHB282" s="10"/>
      <c r="AHC282" s="10"/>
      <c r="AHD282" s="10"/>
      <c r="AHE282" s="10"/>
      <c r="AHF282" s="10"/>
      <c r="AHG282" s="10"/>
      <c r="AHH282" s="10"/>
      <c r="AHI282" s="10"/>
      <c r="AHJ282" s="10"/>
      <c r="AHK282" s="10"/>
      <c r="AHL282" s="10"/>
      <c r="AHM282" s="10"/>
      <c r="AHN282" s="10"/>
      <c r="AHO282" s="10"/>
      <c r="AHP282" s="10"/>
      <c r="AHQ282" s="10"/>
      <c r="AHR282" s="10"/>
      <c r="AHS282" s="10"/>
      <c r="AHT282" s="10"/>
      <c r="AHU282" s="10"/>
      <c r="AHV282" s="10"/>
      <c r="AHW282" s="10"/>
      <c r="AHX282" s="10"/>
      <c r="AHY282" s="10"/>
      <c r="AHZ282" s="10"/>
      <c r="AIA282" s="10"/>
      <c r="AIB282" s="10"/>
      <c r="AIC282" s="10"/>
      <c r="AID282" s="10"/>
      <c r="AIE282" s="10"/>
      <c r="AIF282" s="10"/>
      <c r="AIG282" s="10"/>
      <c r="AIH282" s="10"/>
      <c r="AII282" s="10"/>
      <c r="AIJ282" s="10"/>
      <c r="AIK282" s="10"/>
      <c r="AIL282" s="10"/>
      <c r="AIM282" s="10"/>
      <c r="AIN282" s="10"/>
      <c r="AIO282" s="10"/>
      <c r="AIP282" s="10"/>
      <c r="AIQ282" s="10"/>
      <c r="AIR282" s="10"/>
      <c r="AIS282" s="10"/>
      <c r="AIT282" s="10"/>
      <c r="AIU282" s="10"/>
      <c r="AIV282" s="10"/>
      <c r="AIW282" s="10"/>
      <c r="AIX282" s="10"/>
      <c r="AIY282" s="10"/>
      <c r="AIZ282" s="10"/>
      <c r="AJA282" s="10"/>
      <c r="AJB282" s="10"/>
      <c r="AJC282" s="10"/>
      <c r="AJD282" s="10"/>
      <c r="AJE282" s="10"/>
      <c r="AJF282" s="10"/>
      <c r="AJG282" s="10"/>
      <c r="AJH282" s="10"/>
      <c r="AJI282" s="10"/>
      <c r="AJJ282" s="10"/>
      <c r="AJK282" s="10"/>
      <c r="AJL282" s="10"/>
      <c r="AJM282" s="10"/>
      <c r="AJN282" s="10"/>
      <c r="AJO282" s="10"/>
      <c r="AJP282" s="10"/>
      <c r="AJQ282" s="10"/>
      <c r="AJR282" s="10"/>
      <c r="AJS282" s="10"/>
      <c r="AJT282" s="10"/>
      <c r="AJU282" s="10"/>
      <c r="AJV282" s="10"/>
      <c r="AJW282" s="10"/>
      <c r="AJX282" s="10"/>
      <c r="AJY282" s="10"/>
      <c r="AJZ282" s="10"/>
      <c r="AKA282" s="10"/>
      <c r="AKB282" s="10"/>
      <c r="AKC282" s="10"/>
      <c r="AKD282" s="10"/>
      <c r="AKE282" s="10"/>
      <c r="AKF282" s="10"/>
      <c r="AKG282" s="10"/>
      <c r="AKH282" s="10"/>
      <c r="AKI282" s="10"/>
      <c r="AKJ282" s="10"/>
      <c r="AKK282" s="10"/>
      <c r="AKL282" s="10"/>
      <c r="AKM282" s="10"/>
      <c r="AKN282" s="10"/>
      <c r="AKO282" s="10"/>
      <c r="AKP282" s="10"/>
      <c r="AKQ282" s="10"/>
      <c r="AKR282" s="10"/>
      <c r="AKS282" s="10"/>
      <c r="AKT282" s="10"/>
      <c r="AKU282" s="10"/>
      <c r="AKV282" s="10"/>
      <c r="AKW282" s="10"/>
      <c r="AKX282" s="10"/>
      <c r="AKY282" s="10"/>
      <c r="AKZ282" s="10"/>
      <c r="ALA282" s="10"/>
      <c r="ALB282" s="10"/>
      <c r="ALC282" s="10"/>
      <c r="ALD282" s="10"/>
      <c r="ALE282" s="10"/>
      <c r="ALF282" s="10"/>
      <c r="ALG282" s="10"/>
      <c r="ALH282" s="10"/>
      <c r="ALI282" s="10"/>
      <c r="ALJ282" s="10"/>
      <c r="ALK282" s="10"/>
      <c r="ALL282" s="10"/>
      <c r="ALM282" s="10"/>
      <c r="ALN282" s="10"/>
      <c r="ALO282" s="10"/>
      <c r="ALP282" s="10"/>
      <c r="ALQ282" s="10"/>
      <c r="ALR282" s="10"/>
      <c r="ALS282" s="10"/>
      <c r="ALT282" s="10"/>
      <c r="ALU282" s="10"/>
      <c r="ALV282" s="10"/>
      <c r="ALW282" s="10"/>
      <c r="ALX282" s="10"/>
      <c r="ALY282" s="10"/>
      <c r="ALZ282" s="10"/>
      <c r="AMA282" s="10"/>
      <c r="AMB282" s="10"/>
      <c r="AMC282" s="10"/>
      <c r="AMD282" s="10"/>
      <c r="AME282" s="10"/>
      <c r="AMF282" s="10"/>
      <c r="AMG282" s="10"/>
      <c r="AMH282" s="10"/>
      <c r="AMI282" s="10"/>
      <c r="AMJ282" s="10"/>
      <c r="AMK282" s="10"/>
      <c r="AML282" s="10"/>
      <c r="AMM282" s="10"/>
      <c r="AMN282" s="10"/>
      <c r="AMO282" s="10"/>
    </row>
    <row r="283" spans="1:1029" s="7" customFormat="1" ht="14.1" customHeight="1">
      <c r="A283" s="5" t="str">
        <f>SUBSTITUTE(CONCATENATE(G283,H283)," ","")</f>
        <v>SelectionCriterionProperty</v>
      </c>
      <c r="B283" s="6"/>
      <c r="C283" s="5"/>
      <c r="D283" s="5"/>
      <c r="E283" s="5"/>
      <c r="F283" s="5" t="str">
        <f>CONCATENATE(IF(G283="","",CONCATENATE(G283,"_ ")),H283,". Details")</f>
        <v>Selection Criterion Property. Details</v>
      </c>
      <c r="G283" s="5"/>
      <c r="H283" s="5" t="s">
        <v>504</v>
      </c>
      <c r="I283" s="5"/>
      <c r="J283" s="5"/>
      <c r="K283" s="5"/>
      <c r="L283" s="5"/>
      <c r="M283" s="5"/>
      <c r="N283" s="5"/>
      <c r="O283" s="5"/>
      <c r="P283" s="5"/>
      <c r="Q283" s="5"/>
      <c r="R283" s="5" t="s">
        <v>210</v>
      </c>
      <c r="S283" s="5" t="s">
        <v>316</v>
      </c>
      <c r="T283" s="5"/>
      <c r="U283" s="5"/>
      <c r="V283" s="5"/>
      <c r="W283" s="5"/>
      <c r="X283" s="5"/>
      <c r="Y283" s="5" t="s">
        <v>211</v>
      </c>
      <c r="Z283" s="5"/>
      <c r="AA283" s="43">
        <v>43319</v>
      </c>
      <c r="AB283" s="12"/>
      <c r="AC283" s="12"/>
      <c r="AD283" s="12"/>
      <c r="AE283" s="12"/>
      <c r="AF283" s="12"/>
    </row>
    <row r="284" spans="1:1029" customFormat="1">
      <c r="A284" s="13" t="str">
        <f>SUBSTITUTE(SUBSTITUTE(CONCATENATE(I284,IF(L284="Identifier","ID",L284))," ",""),"_","")</f>
        <v>appliesToLot</v>
      </c>
      <c r="B284" s="14" t="s">
        <v>214</v>
      </c>
      <c r="C284" s="13"/>
      <c r="D284" s="13"/>
      <c r="E284" s="13"/>
      <c r="F284" s="13" t="str">
        <f>CONCATENATE( IF(G284="","",CONCATENATE(G284,"_ ")),H284,". ",IF(I284="","",CONCATENATE(I284,"_ ")),L284,IF(I284="","",CONCATENATE(". ",M284)))</f>
        <v>Selection Criterion Property. applies To_ Lot. Lot</v>
      </c>
      <c r="G284" s="13"/>
      <c r="H284" s="13" t="s">
        <v>504</v>
      </c>
      <c r="I284" s="13" t="s">
        <v>572</v>
      </c>
      <c r="J284" s="13"/>
      <c r="K284" s="13"/>
      <c r="L284" s="13" t="str">
        <f>CONCATENATE(IF(P284="","",CONCATENATE(P284,"_ ")),Q284)</f>
        <v>Lot</v>
      </c>
      <c r="M284" s="13" t="str">
        <f>L284</f>
        <v>Lot</v>
      </c>
      <c r="N284" s="13"/>
      <c r="O284" s="13"/>
      <c r="P284" s="13"/>
      <c r="Q284" s="15" t="s">
        <v>97</v>
      </c>
      <c r="R284" s="13" t="s">
        <v>223</v>
      </c>
      <c r="S284" s="16" t="s">
        <v>505</v>
      </c>
      <c r="T284" s="16"/>
      <c r="U284" s="16"/>
      <c r="V284" s="16"/>
      <c r="W284" s="16"/>
      <c r="X284" s="16"/>
      <c r="Y284" s="16" t="s">
        <v>211</v>
      </c>
      <c r="Z284" s="16"/>
      <c r="AA284" s="45">
        <v>43319</v>
      </c>
      <c r="AB284" s="8"/>
      <c r="AC284" s="8"/>
      <c r="AD284" s="8"/>
      <c r="AE284" s="8"/>
      <c r="AF284" s="11"/>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c r="HP284" s="10"/>
      <c r="HQ284" s="10"/>
      <c r="HR284" s="10"/>
      <c r="HS284" s="10"/>
      <c r="HT284" s="10"/>
      <c r="HU284" s="10"/>
      <c r="HV284" s="10"/>
      <c r="HW284" s="10"/>
      <c r="HX284" s="10"/>
      <c r="HY284" s="10"/>
      <c r="HZ284" s="10"/>
      <c r="IA284" s="10"/>
      <c r="IB284" s="10"/>
      <c r="IC284" s="10"/>
      <c r="ID284" s="10"/>
      <c r="IE284" s="10"/>
      <c r="IF284" s="10"/>
      <c r="IG284" s="10"/>
      <c r="IH284" s="10"/>
      <c r="II284" s="10"/>
      <c r="IJ284" s="10"/>
      <c r="IK284" s="10"/>
      <c r="IL284" s="10"/>
      <c r="IM284" s="10"/>
      <c r="IN284" s="10"/>
      <c r="IO284" s="10"/>
      <c r="IP284" s="10"/>
      <c r="IQ284" s="10"/>
      <c r="IR284" s="10"/>
      <c r="IS284" s="10"/>
      <c r="IT284" s="10"/>
      <c r="IU284" s="10"/>
      <c r="IV284" s="10"/>
      <c r="IW284" s="10"/>
      <c r="IX284" s="10"/>
      <c r="IY284" s="10"/>
      <c r="IZ284" s="10"/>
      <c r="JA284" s="10"/>
      <c r="JB284" s="10"/>
      <c r="JC284" s="10"/>
      <c r="JD284" s="10"/>
      <c r="JE284" s="10"/>
      <c r="JF284" s="10"/>
      <c r="JG284" s="10"/>
      <c r="JH284" s="10"/>
      <c r="JI284" s="10"/>
      <c r="JJ284" s="10"/>
      <c r="JK284" s="10"/>
      <c r="JL284" s="10"/>
      <c r="JM284" s="10"/>
      <c r="JN284" s="10"/>
      <c r="JO284" s="10"/>
      <c r="JP284" s="10"/>
      <c r="JQ284" s="10"/>
      <c r="JR284" s="10"/>
      <c r="JS284" s="10"/>
      <c r="JT284" s="10"/>
      <c r="JU284" s="10"/>
      <c r="JV284" s="10"/>
      <c r="JW284" s="10"/>
      <c r="JX284" s="10"/>
      <c r="JY284" s="10"/>
      <c r="JZ284" s="10"/>
      <c r="KA284" s="10"/>
      <c r="KB284" s="10"/>
      <c r="KC284" s="10"/>
      <c r="KD284" s="10"/>
      <c r="KE284" s="10"/>
      <c r="KF284" s="10"/>
      <c r="KG284" s="10"/>
      <c r="KH284" s="10"/>
      <c r="KI284" s="10"/>
      <c r="KJ284" s="10"/>
      <c r="KK284" s="10"/>
      <c r="KL284" s="10"/>
      <c r="KM284" s="10"/>
      <c r="KN284" s="10"/>
      <c r="KO284" s="10"/>
      <c r="KP284" s="10"/>
      <c r="KQ284" s="10"/>
      <c r="KR284" s="10"/>
      <c r="KS284" s="10"/>
      <c r="KT284" s="10"/>
      <c r="KU284" s="10"/>
      <c r="KV284" s="10"/>
      <c r="KW284" s="10"/>
      <c r="KX284" s="10"/>
      <c r="KY284" s="10"/>
      <c r="KZ284" s="10"/>
      <c r="LA284" s="10"/>
      <c r="LB284" s="10"/>
      <c r="LC284" s="10"/>
      <c r="LD284" s="10"/>
      <c r="LE284" s="10"/>
      <c r="LF284" s="10"/>
      <c r="LG284" s="10"/>
      <c r="LH284" s="10"/>
      <c r="LI284" s="10"/>
      <c r="LJ284" s="10"/>
      <c r="LK284" s="10"/>
      <c r="LL284" s="10"/>
      <c r="LM284" s="10"/>
      <c r="LN284" s="10"/>
      <c r="LO284" s="10"/>
      <c r="LP284" s="10"/>
      <c r="LQ284" s="10"/>
      <c r="LR284" s="10"/>
      <c r="LS284" s="10"/>
      <c r="LT284" s="10"/>
      <c r="LU284" s="10"/>
      <c r="LV284" s="10"/>
      <c r="LW284" s="10"/>
      <c r="LX284" s="10"/>
      <c r="LY284" s="10"/>
      <c r="LZ284" s="10"/>
      <c r="MA284" s="10"/>
      <c r="MB284" s="10"/>
      <c r="MC284" s="10"/>
      <c r="MD284" s="10"/>
      <c r="ME284" s="10"/>
      <c r="MF284" s="10"/>
      <c r="MG284" s="10"/>
      <c r="MH284" s="10"/>
      <c r="MI284" s="10"/>
      <c r="MJ284" s="10"/>
      <c r="MK284" s="10"/>
      <c r="ML284" s="10"/>
      <c r="MM284" s="10"/>
      <c r="MN284" s="10"/>
      <c r="MO284" s="10"/>
      <c r="MP284" s="10"/>
      <c r="MQ284" s="10"/>
      <c r="MR284" s="10"/>
      <c r="MS284" s="10"/>
      <c r="MT284" s="10"/>
      <c r="MU284" s="10"/>
      <c r="MV284" s="10"/>
      <c r="MW284" s="10"/>
      <c r="MX284" s="10"/>
      <c r="MY284" s="10"/>
      <c r="MZ284" s="10"/>
      <c r="NA284" s="10"/>
      <c r="NB284" s="10"/>
      <c r="NC284" s="10"/>
      <c r="ND284" s="10"/>
      <c r="NE284" s="10"/>
      <c r="NF284" s="10"/>
      <c r="NG284" s="10"/>
      <c r="NH284" s="10"/>
      <c r="NI284" s="10"/>
      <c r="NJ284" s="10"/>
      <c r="NK284" s="10"/>
      <c r="NL284" s="10"/>
      <c r="NM284" s="10"/>
      <c r="NN284" s="10"/>
      <c r="NO284" s="10"/>
      <c r="NP284" s="10"/>
      <c r="NQ284" s="10"/>
      <c r="NR284" s="10"/>
      <c r="NS284" s="10"/>
      <c r="NT284" s="10"/>
      <c r="NU284" s="10"/>
      <c r="NV284" s="10"/>
      <c r="NW284" s="10"/>
      <c r="NX284" s="10"/>
      <c r="NY284" s="10"/>
      <c r="NZ284" s="10"/>
      <c r="OA284" s="10"/>
      <c r="OB284" s="10"/>
      <c r="OC284" s="10"/>
      <c r="OD284" s="10"/>
      <c r="OE284" s="10"/>
      <c r="OF284" s="10"/>
      <c r="OG284" s="10"/>
      <c r="OH284" s="10"/>
      <c r="OI284" s="10"/>
      <c r="OJ284" s="10"/>
      <c r="OK284" s="10"/>
      <c r="OL284" s="10"/>
      <c r="OM284" s="10"/>
      <c r="ON284" s="10"/>
      <c r="OO284" s="10"/>
      <c r="OP284" s="10"/>
      <c r="OQ284" s="10"/>
      <c r="OR284" s="10"/>
      <c r="OS284" s="10"/>
      <c r="OT284" s="10"/>
      <c r="OU284" s="10"/>
      <c r="OV284" s="10"/>
      <c r="OW284" s="10"/>
      <c r="OX284" s="10"/>
      <c r="OY284" s="10"/>
      <c r="OZ284" s="10"/>
      <c r="PA284" s="10"/>
      <c r="PB284" s="10"/>
      <c r="PC284" s="10"/>
      <c r="PD284" s="10"/>
      <c r="PE284" s="10"/>
      <c r="PF284" s="10"/>
      <c r="PG284" s="10"/>
      <c r="PH284" s="10"/>
      <c r="PI284" s="10"/>
      <c r="PJ284" s="10"/>
      <c r="PK284" s="10"/>
      <c r="PL284" s="10"/>
      <c r="PM284" s="10"/>
      <c r="PN284" s="10"/>
      <c r="PO284" s="10"/>
      <c r="PP284" s="10"/>
      <c r="PQ284" s="10"/>
      <c r="PR284" s="10"/>
      <c r="PS284" s="10"/>
      <c r="PT284" s="10"/>
      <c r="PU284" s="10"/>
      <c r="PV284" s="10"/>
      <c r="PW284" s="10"/>
      <c r="PX284" s="10"/>
      <c r="PY284" s="10"/>
      <c r="PZ284" s="10"/>
      <c r="QA284" s="10"/>
      <c r="QB284" s="10"/>
      <c r="QC284" s="10"/>
      <c r="QD284" s="10"/>
      <c r="QE284" s="10"/>
      <c r="QF284" s="10"/>
      <c r="QG284" s="10"/>
      <c r="QH284" s="10"/>
      <c r="QI284" s="10"/>
      <c r="QJ284" s="10"/>
      <c r="QK284" s="10"/>
      <c r="QL284" s="10"/>
      <c r="QM284" s="10"/>
      <c r="QN284" s="10"/>
      <c r="QO284" s="10"/>
      <c r="QP284" s="10"/>
      <c r="QQ284" s="10"/>
      <c r="QR284" s="10"/>
      <c r="QS284" s="10"/>
      <c r="QT284" s="10"/>
      <c r="QU284" s="10"/>
      <c r="QV284" s="10"/>
      <c r="QW284" s="10"/>
      <c r="QX284" s="10"/>
      <c r="QY284" s="10"/>
      <c r="QZ284" s="10"/>
      <c r="RA284" s="10"/>
      <c r="RB284" s="10"/>
      <c r="RC284" s="10"/>
      <c r="RD284" s="10"/>
      <c r="RE284" s="10"/>
      <c r="RF284" s="10"/>
      <c r="RG284" s="10"/>
      <c r="RH284" s="10"/>
      <c r="RI284" s="10"/>
      <c r="RJ284" s="10"/>
      <c r="RK284" s="10"/>
      <c r="RL284" s="10"/>
      <c r="RM284" s="10"/>
      <c r="RN284" s="10"/>
      <c r="RO284" s="10"/>
      <c r="RP284" s="10"/>
      <c r="RQ284" s="10"/>
      <c r="RR284" s="10"/>
      <c r="RS284" s="10"/>
      <c r="RT284" s="10"/>
      <c r="RU284" s="10"/>
      <c r="RV284" s="10"/>
      <c r="RW284" s="10"/>
      <c r="RX284" s="10"/>
      <c r="RY284" s="10"/>
      <c r="RZ284" s="10"/>
      <c r="SA284" s="10"/>
      <c r="SB284" s="10"/>
      <c r="SC284" s="10"/>
      <c r="SD284" s="10"/>
      <c r="SE284" s="10"/>
      <c r="SF284" s="10"/>
      <c r="SG284" s="10"/>
      <c r="SH284" s="10"/>
      <c r="SI284" s="10"/>
      <c r="SJ284" s="10"/>
      <c r="SK284" s="10"/>
      <c r="SL284" s="10"/>
      <c r="SM284" s="10"/>
      <c r="SN284" s="10"/>
      <c r="SO284" s="10"/>
      <c r="SP284" s="10"/>
      <c r="SQ284" s="10"/>
      <c r="SR284" s="10"/>
      <c r="SS284" s="10"/>
      <c r="ST284" s="10"/>
      <c r="SU284" s="10"/>
      <c r="SV284" s="10"/>
      <c r="SW284" s="10"/>
      <c r="SX284" s="10"/>
      <c r="SY284" s="10"/>
      <c r="SZ284" s="10"/>
      <c r="TA284" s="10"/>
      <c r="TB284" s="10"/>
      <c r="TC284" s="10"/>
      <c r="TD284" s="10"/>
      <c r="TE284" s="10"/>
      <c r="TF284" s="10"/>
      <c r="TG284" s="10"/>
      <c r="TH284" s="10"/>
      <c r="TI284" s="10"/>
      <c r="TJ284" s="10"/>
      <c r="TK284" s="10"/>
      <c r="TL284" s="10"/>
      <c r="TM284" s="10"/>
      <c r="TN284" s="10"/>
      <c r="TO284" s="10"/>
      <c r="TP284" s="10"/>
      <c r="TQ284" s="10"/>
      <c r="TR284" s="10"/>
      <c r="TS284" s="10"/>
      <c r="TT284" s="10"/>
      <c r="TU284" s="10"/>
      <c r="TV284" s="10"/>
      <c r="TW284" s="10"/>
      <c r="TX284" s="10"/>
      <c r="TY284" s="10"/>
      <c r="TZ284" s="10"/>
      <c r="UA284" s="10"/>
      <c r="UB284" s="10"/>
      <c r="UC284" s="10"/>
      <c r="UD284" s="10"/>
      <c r="UE284" s="10"/>
      <c r="UF284" s="10"/>
      <c r="UG284" s="10"/>
      <c r="UH284" s="10"/>
      <c r="UI284" s="10"/>
      <c r="UJ284" s="10"/>
      <c r="UK284" s="10"/>
      <c r="UL284" s="10"/>
      <c r="UM284" s="10"/>
      <c r="UN284" s="10"/>
      <c r="UO284" s="10"/>
      <c r="UP284" s="10"/>
      <c r="UQ284" s="10"/>
      <c r="UR284" s="10"/>
      <c r="US284" s="10"/>
      <c r="UT284" s="10"/>
      <c r="UU284" s="10"/>
      <c r="UV284" s="10"/>
      <c r="UW284" s="10"/>
      <c r="UX284" s="10"/>
      <c r="UY284" s="10"/>
      <c r="UZ284" s="10"/>
      <c r="VA284" s="10"/>
      <c r="VB284" s="10"/>
      <c r="VC284" s="10"/>
      <c r="VD284" s="10"/>
      <c r="VE284" s="10"/>
      <c r="VF284" s="10"/>
      <c r="VG284" s="10"/>
      <c r="VH284" s="10"/>
      <c r="VI284" s="10"/>
      <c r="VJ284" s="10"/>
      <c r="VK284" s="10"/>
      <c r="VL284" s="10"/>
      <c r="VM284" s="10"/>
      <c r="VN284" s="10"/>
      <c r="VO284" s="10"/>
      <c r="VP284" s="10"/>
      <c r="VQ284" s="10"/>
      <c r="VR284" s="10"/>
      <c r="VS284" s="10"/>
      <c r="VT284" s="10"/>
      <c r="VU284" s="10"/>
      <c r="VV284" s="10"/>
      <c r="VW284" s="10"/>
      <c r="VX284" s="10"/>
      <c r="VY284" s="10"/>
      <c r="VZ284" s="10"/>
      <c r="WA284" s="10"/>
      <c r="WB284" s="10"/>
      <c r="WC284" s="10"/>
      <c r="WD284" s="10"/>
      <c r="WE284" s="10"/>
      <c r="WF284" s="10"/>
      <c r="WG284" s="10"/>
      <c r="WH284" s="10"/>
      <c r="WI284" s="10"/>
      <c r="WJ284" s="10"/>
      <c r="WK284" s="10"/>
      <c r="WL284" s="10"/>
      <c r="WM284" s="10"/>
      <c r="WN284" s="10"/>
      <c r="WO284" s="10"/>
      <c r="WP284" s="10"/>
      <c r="WQ284" s="10"/>
      <c r="WR284" s="10"/>
      <c r="WS284" s="10"/>
      <c r="WT284" s="10"/>
      <c r="WU284" s="10"/>
      <c r="WV284" s="10"/>
      <c r="WW284" s="10"/>
      <c r="WX284" s="10"/>
      <c r="WY284" s="10"/>
      <c r="WZ284" s="10"/>
      <c r="XA284" s="10"/>
      <c r="XB284" s="10"/>
      <c r="XC284" s="10"/>
      <c r="XD284" s="10"/>
      <c r="XE284" s="10"/>
      <c r="XF284" s="10"/>
      <c r="XG284" s="10"/>
      <c r="XH284" s="10"/>
      <c r="XI284" s="10"/>
      <c r="XJ284" s="10"/>
      <c r="XK284" s="10"/>
      <c r="XL284" s="10"/>
      <c r="XM284" s="10"/>
      <c r="XN284" s="10"/>
      <c r="XO284" s="10"/>
      <c r="XP284" s="10"/>
      <c r="XQ284" s="10"/>
      <c r="XR284" s="10"/>
      <c r="XS284" s="10"/>
      <c r="XT284" s="10"/>
      <c r="XU284" s="10"/>
      <c r="XV284" s="10"/>
      <c r="XW284" s="10"/>
      <c r="XX284" s="10"/>
      <c r="XY284" s="10"/>
      <c r="XZ284" s="10"/>
      <c r="YA284" s="10"/>
      <c r="YB284" s="10"/>
      <c r="YC284" s="10"/>
      <c r="YD284" s="10"/>
      <c r="YE284" s="10"/>
      <c r="YF284" s="10"/>
      <c r="YG284" s="10"/>
      <c r="YH284" s="10"/>
      <c r="YI284" s="10"/>
      <c r="YJ284" s="10"/>
      <c r="YK284" s="10"/>
      <c r="YL284" s="10"/>
      <c r="YM284" s="10"/>
      <c r="YN284" s="10"/>
      <c r="YO284" s="10"/>
      <c r="YP284" s="10"/>
      <c r="YQ284" s="10"/>
      <c r="YR284" s="10"/>
      <c r="YS284" s="10"/>
      <c r="YT284" s="10"/>
      <c r="YU284" s="10"/>
      <c r="YV284" s="10"/>
      <c r="YW284" s="10"/>
      <c r="YX284" s="10"/>
      <c r="YY284" s="10"/>
      <c r="YZ284" s="10"/>
      <c r="ZA284" s="10"/>
      <c r="ZB284" s="10"/>
      <c r="ZC284" s="10"/>
      <c r="ZD284" s="10"/>
      <c r="ZE284" s="10"/>
      <c r="ZF284" s="10"/>
      <c r="ZG284" s="10"/>
      <c r="ZH284" s="10"/>
      <c r="ZI284" s="10"/>
      <c r="ZJ284" s="10"/>
      <c r="ZK284" s="10"/>
      <c r="ZL284" s="10"/>
      <c r="ZM284" s="10"/>
      <c r="ZN284" s="10"/>
      <c r="ZO284" s="10"/>
      <c r="ZP284" s="10"/>
      <c r="ZQ284" s="10"/>
      <c r="ZR284" s="10"/>
      <c r="ZS284" s="10"/>
      <c r="ZT284" s="10"/>
      <c r="ZU284" s="10"/>
      <c r="ZV284" s="10"/>
      <c r="ZW284" s="10"/>
      <c r="ZX284" s="10"/>
      <c r="ZY284" s="10"/>
      <c r="ZZ284" s="10"/>
      <c r="AAA284" s="10"/>
      <c r="AAB284" s="10"/>
      <c r="AAC284" s="10"/>
      <c r="AAD284" s="10"/>
      <c r="AAE284" s="10"/>
      <c r="AAF284" s="10"/>
      <c r="AAG284" s="10"/>
      <c r="AAH284" s="10"/>
      <c r="AAI284" s="10"/>
      <c r="AAJ284" s="10"/>
      <c r="AAK284" s="10"/>
      <c r="AAL284" s="10"/>
      <c r="AAM284" s="10"/>
      <c r="AAN284" s="10"/>
      <c r="AAO284" s="10"/>
      <c r="AAP284" s="10"/>
      <c r="AAQ284" s="10"/>
      <c r="AAR284" s="10"/>
      <c r="AAS284" s="10"/>
      <c r="AAT284" s="10"/>
      <c r="AAU284" s="10"/>
      <c r="AAV284" s="10"/>
      <c r="AAW284" s="10"/>
      <c r="AAX284" s="10"/>
      <c r="AAY284" s="10"/>
      <c r="AAZ284" s="10"/>
      <c r="ABA284" s="10"/>
      <c r="ABB284" s="10"/>
      <c r="ABC284" s="10"/>
      <c r="ABD284" s="10"/>
      <c r="ABE284" s="10"/>
      <c r="ABF284" s="10"/>
      <c r="ABG284" s="10"/>
      <c r="ABH284" s="10"/>
      <c r="ABI284" s="10"/>
      <c r="ABJ284" s="10"/>
      <c r="ABK284" s="10"/>
      <c r="ABL284" s="10"/>
      <c r="ABM284" s="10"/>
      <c r="ABN284" s="10"/>
      <c r="ABO284" s="10"/>
      <c r="ABP284" s="10"/>
      <c r="ABQ284" s="10"/>
      <c r="ABR284" s="10"/>
      <c r="ABS284" s="10"/>
      <c r="ABT284" s="10"/>
      <c r="ABU284" s="10"/>
      <c r="ABV284" s="10"/>
      <c r="ABW284" s="10"/>
      <c r="ABX284" s="10"/>
      <c r="ABY284" s="10"/>
      <c r="ABZ284" s="10"/>
      <c r="ACA284" s="10"/>
      <c r="ACB284" s="10"/>
      <c r="ACC284" s="10"/>
      <c r="ACD284" s="10"/>
      <c r="ACE284" s="10"/>
      <c r="ACF284" s="10"/>
      <c r="ACG284" s="10"/>
      <c r="ACH284" s="10"/>
      <c r="ACI284" s="10"/>
      <c r="ACJ284" s="10"/>
      <c r="ACK284" s="10"/>
      <c r="ACL284" s="10"/>
      <c r="ACM284" s="10"/>
      <c r="ACN284" s="10"/>
      <c r="ACO284" s="10"/>
      <c r="ACP284" s="10"/>
      <c r="ACQ284" s="10"/>
      <c r="ACR284" s="10"/>
      <c r="ACS284" s="10"/>
      <c r="ACT284" s="10"/>
      <c r="ACU284" s="10"/>
      <c r="ACV284" s="10"/>
      <c r="ACW284" s="10"/>
      <c r="ACX284" s="10"/>
      <c r="ACY284" s="10"/>
      <c r="ACZ284" s="10"/>
      <c r="ADA284" s="10"/>
      <c r="ADB284" s="10"/>
      <c r="ADC284" s="10"/>
      <c r="ADD284" s="10"/>
      <c r="ADE284" s="10"/>
      <c r="ADF284" s="10"/>
      <c r="ADG284" s="10"/>
      <c r="ADH284" s="10"/>
      <c r="ADI284" s="10"/>
      <c r="ADJ284" s="10"/>
      <c r="ADK284" s="10"/>
      <c r="ADL284" s="10"/>
      <c r="ADM284" s="10"/>
      <c r="ADN284" s="10"/>
      <c r="ADO284" s="10"/>
      <c r="ADP284" s="10"/>
      <c r="ADQ284" s="10"/>
      <c r="ADR284" s="10"/>
      <c r="ADS284" s="10"/>
      <c r="ADT284" s="10"/>
      <c r="ADU284" s="10"/>
      <c r="ADV284" s="10"/>
      <c r="ADW284" s="10"/>
      <c r="ADX284" s="10"/>
      <c r="ADY284" s="10"/>
      <c r="ADZ284" s="10"/>
      <c r="AEA284" s="10"/>
      <c r="AEB284" s="10"/>
      <c r="AEC284" s="10"/>
      <c r="AED284" s="10"/>
      <c r="AEE284" s="10"/>
      <c r="AEF284" s="10"/>
      <c r="AEG284" s="10"/>
      <c r="AEH284" s="10"/>
      <c r="AEI284" s="10"/>
      <c r="AEJ284" s="10"/>
      <c r="AEK284" s="10"/>
      <c r="AEL284" s="10"/>
      <c r="AEM284" s="10"/>
      <c r="AEN284" s="10"/>
      <c r="AEO284" s="10"/>
      <c r="AEP284" s="10"/>
      <c r="AEQ284" s="10"/>
      <c r="AER284" s="10"/>
      <c r="AES284" s="10"/>
      <c r="AET284" s="10"/>
      <c r="AEU284" s="10"/>
      <c r="AEV284" s="10"/>
      <c r="AEW284" s="10"/>
      <c r="AEX284" s="10"/>
      <c r="AEY284" s="10"/>
      <c r="AEZ284" s="10"/>
      <c r="AFA284" s="10"/>
      <c r="AFB284" s="10"/>
      <c r="AFC284" s="10"/>
      <c r="AFD284" s="10"/>
      <c r="AFE284" s="10"/>
      <c r="AFF284" s="10"/>
      <c r="AFG284" s="10"/>
      <c r="AFH284" s="10"/>
      <c r="AFI284" s="10"/>
      <c r="AFJ284" s="10"/>
      <c r="AFK284" s="10"/>
      <c r="AFL284" s="10"/>
      <c r="AFM284" s="10"/>
      <c r="AFN284" s="10"/>
      <c r="AFO284" s="10"/>
      <c r="AFP284" s="10"/>
      <c r="AFQ284" s="10"/>
      <c r="AFR284" s="10"/>
      <c r="AFS284" s="10"/>
      <c r="AFT284" s="10"/>
      <c r="AFU284" s="10"/>
      <c r="AFV284" s="10"/>
      <c r="AFW284" s="10"/>
      <c r="AFX284" s="10"/>
      <c r="AFY284" s="10"/>
      <c r="AFZ284" s="10"/>
      <c r="AGA284" s="10"/>
      <c r="AGB284" s="10"/>
      <c r="AGC284" s="10"/>
      <c r="AGD284" s="10"/>
      <c r="AGE284" s="10"/>
      <c r="AGF284" s="10"/>
      <c r="AGG284" s="10"/>
      <c r="AGH284" s="10"/>
      <c r="AGI284" s="10"/>
      <c r="AGJ284" s="10"/>
      <c r="AGK284" s="10"/>
      <c r="AGL284" s="10"/>
      <c r="AGM284" s="10"/>
      <c r="AGN284" s="10"/>
      <c r="AGO284" s="10"/>
      <c r="AGP284" s="10"/>
      <c r="AGQ284" s="10"/>
      <c r="AGR284" s="10"/>
      <c r="AGS284" s="10"/>
      <c r="AGT284" s="10"/>
      <c r="AGU284" s="10"/>
      <c r="AGV284" s="10"/>
      <c r="AGW284" s="10"/>
      <c r="AGX284" s="10"/>
      <c r="AGY284" s="10"/>
      <c r="AGZ284" s="10"/>
      <c r="AHA284" s="10"/>
      <c r="AHB284" s="10"/>
      <c r="AHC284" s="10"/>
      <c r="AHD284" s="10"/>
      <c r="AHE284" s="10"/>
      <c r="AHF284" s="10"/>
      <c r="AHG284" s="10"/>
      <c r="AHH284" s="10"/>
      <c r="AHI284" s="10"/>
      <c r="AHJ284" s="10"/>
      <c r="AHK284" s="10"/>
      <c r="AHL284" s="10"/>
      <c r="AHM284" s="10"/>
      <c r="AHN284" s="10"/>
      <c r="AHO284" s="10"/>
      <c r="AHP284" s="10"/>
      <c r="AHQ284" s="10"/>
      <c r="AHR284" s="10"/>
      <c r="AHS284" s="10"/>
      <c r="AHT284" s="10"/>
      <c r="AHU284" s="10"/>
      <c r="AHV284" s="10"/>
      <c r="AHW284" s="10"/>
      <c r="AHX284" s="10"/>
      <c r="AHY284" s="10"/>
      <c r="AHZ284" s="10"/>
      <c r="AIA284" s="10"/>
      <c r="AIB284" s="10"/>
      <c r="AIC284" s="10"/>
      <c r="AID284" s="10"/>
      <c r="AIE284" s="10"/>
      <c r="AIF284" s="10"/>
      <c r="AIG284" s="10"/>
      <c r="AIH284" s="10"/>
      <c r="AII284" s="10"/>
      <c r="AIJ284" s="10"/>
      <c r="AIK284" s="10"/>
      <c r="AIL284" s="10"/>
      <c r="AIM284" s="10"/>
      <c r="AIN284" s="10"/>
      <c r="AIO284" s="10"/>
      <c r="AIP284" s="10"/>
      <c r="AIQ284" s="10"/>
      <c r="AIR284" s="10"/>
      <c r="AIS284" s="10"/>
      <c r="AIT284" s="10"/>
      <c r="AIU284" s="10"/>
      <c r="AIV284" s="10"/>
      <c r="AIW284" s="10"/>
      <c r="AIX284" s="10"/>
      <c r="AIY284" s="10"/>
      <c r="AIZ284" s="10"/>
      <c r="AJA284" s="10"/>
      <c r="AJB284" s="10"/>
      <c r="AJC284" s="10"/>
      <c r="AJD284" s="10"/>
      <c r="AJE284" s="10"/>
      <c r="AJF284" s="10"/>
      <c r="AJG284" s="10"/>
      <c r="AJH284" s="10"/>
      <c r="AJI284" s="10"/>
      <c r="AJJ284" s="10"/>
      <c r="AJK284" s="10"/>
      <c r="AJL284" s="10"/>
      <c r="AJM284" s="10"/>
      <c r="AJN284" s="10"/>
      <c r="AJO284" s="10"/>
      <c r="AJP284" s="10"/>
      <c r="AJQ284" s="10"/>
      <c r="AJR284" s="10"/>
      <c r="AJS284" s="10"/>
      <c r="AJT284" s="10"/>
      <c r="AJU284" s="10"/>
      <c r="AJV284" s="10"/>
      <c r="AJW284" s="10"/>
      <c r="AJX284" s="10"/>
      <c r="AJY284" s="10"/>
      <c r="AJZ284" s="10"/>
      <c r="AKA284" s="10"/>
      <c r="AKB284" s="10"/>
      <c r="AKC284" s="10"/>
      <c r="AKD284" s="10"/>
      <c r="AKE284" s="10"/>
      <c r="AKF284" s="10"/>
      <c r="AKG284" s="10"/>
      <c r="AKH284" s="10"/>
      <c r="AKI284" s="10"/>
      <c r="AKJ284" s="10"/>
      <c r="AKK284" s="10"/>
      <c r="AKL284" s="10"/>
      <c r="AKM284" s="10"/>
      <c r="AKN284" s="10"/>
      <c r="AKO284" s="10"/>
      <c r="AKP284" s="10"/>
      <c r="AKQ284" s="10"/>
      <c r="AKR284" s="10"/>
      <c r="AKS284" s="10"/>
      <c r="AKT284" s="10"/>
      <c r="AKU284" s="10"/>
      <c r="AKV284" s="10"/>
      <c r="AKW284" s="10"/>
      <c r="AKX284" s="10"/>
      <c r="AKY284" s="10"/>
      <c r="AKZ284" s="10"/>
      <c r="ALA284" s="10"/>
      <c r="ALB284" s="10"/>
      <c r="ALC284" s="10"/>
      <c r="ALD284" s="10"/>
      <c r="ALE284" s="10"/>
      <c r="ALF284" s="10"/>
      <c r="ALG284" s="10"/>
      <c r="ALH284" s="10"/>
      <c r="ALI284" s="10"/>
      <c r="ALJ284" s="10"/>
      <c r="ALK284" s="10"/>
      <c r="ALL284" s="10"/>
      <c r="ALM284" s="10"/>
      <c r="ALN284" s="10"/>
      <c r="ALO284" s="10"/>
      <c r="ALP284" s="10"/>
      <c r="ALQ284" s="10"/>
      <c r="ALR284" s="10"/>
      <c r="ALS284" s="10"/>
      <c r="ALT284" s="10"/>
      <c r="ALU284" s="10"/>
      <c r="ALV284" s="10"/>
      <c r="ALW284" s="10"/>
      <c r="ALX284" s="10"/>
      <c r="ALY284" s="10"/>
      <c r="ALZ284" s="10"/>
      <c r="AMA284" s="10"/>
      <c r="AMB284" s="10"/>
      <c r="AMC284" s="10"/>
      <c r="AMD284" s="10"/>
      <c r="AME284" s="10"/>
      <c r="AMF284" s="10"/>
      <c r="AMG284" s="10"/>
      <c r="AMH284" s="10"/>
      <c r="AMI284" s="10"/>
      <c r="AMJ284" s="10"/>
      <c r="AMK284" s="10"/>
      <c r="AML284" s="10"/>
      <c r="AMM284" s="10"/>
      <c r="AMN284" s="10"/>
      <c r="AMO284" s="10"/>
    </row>
    <row r="285" spans="1:1029" s="7" customFormat="1" ht="14.1" customHeight="1">
      <c r="A285" s="5" t="str">
        <f>SUBSTITUTE(CONCATENATE(G285,H285)," ","")</f>
        <v>SelectionCriterionPropertyGroup</v>
      </c>
      <c r="B285" s="6"/>
      <c r="C285" s="5"/>
      <c r="D285" s="5"/>
      <c r="E285" s="5"/>
      <c r="F285" s="5" t="str">
        <f>CONCATENATE(IF(G285="","",CONCATENATE(G285,"_ ")),H285,". Details")</f>
        <v>Selection Criterion Property Group. Details</v>
      </c>
      <c r="G285" s="5"/>
      <c r="H285" s="5" t="s">
        <v>503</v>
      </c>
      <c r="I285" s="5"/>
      <c r="J285" s="5"/>
      <c r="K285" s="5"/>
      <c r="L285" s="5"/>
      <c r="M285" s="5"/>
      <c r="N285" s="5"/>
      <c r="O285" s="5"/>
      <c r="P285" s="5"/>
      <c r="Q285" s="5"/>
      <c r="R285" s="5" t="s">
        <v>210</v>
      </c>
      <c r="S285" s="5" t="s">
        <v>317</v>
      </c>
      <c r="T285" s="5"/>
      <c r="U285" s="5"/>
      <c r="V285" s="5"/>
      <c r="W285" s="5"/>
      <c r="X285" s="5"/>
      <c r="Y285" s="5" t="s">
        <v>211</v>
      </c>
      <c r="Z285" s="5"/>
      <c r="AA285" s="43">
        <v>43320</v>
      </c>
      <c r="AB285" s="12"/>
      <c r="AC285" s="12"/>
      <c r="AD285" s="12"/>
      <c r="AE285" s="12"/>
      <c r="AF285" s="12"/>
    </row>
    <row r="286" spans="1:1029" customFormat="1">
      <c r="A286" s="13" t="str">
        <f>SUBSTITUTE(SUBSTITUTE(CONCATENATE(I286,IF(L286="Identifier","ID",L286))," ",""),"_","")</f>
        <v>hasSelectionCriterionProperty</v>
      </c>
      <c r="B286" s="14">
        <v>1</v>
      </c>
      <c r="C286" s="13"/>
      <c r="D286" s="13"/>
      <c r="E286" s="13"/>
      <c r="F286" s="13" t="str">
        <f>CONCATENATE( IF(G286="","",CONCATENATE(G286,"_ ")),H286,". ",IF(I286="","",CONCATENATE(I286,"_ ")),L286,IF(I286="","",CONCATENATE(". ",M286)))</f>
        <v>Selection Criterion Property Group. has_ Selection Criterion Property. Selection Criterion Property</v>
      </c>
      <c r="G286" s="13"/>
      <c r="H286" s="13" t="s">
        <v>503</v>
      </c>
      <c r="I286" s="13" t="s">
        <v>313</v>
      </c>
      <c r="J286" s="13"/>
      <c r="K286" s="13"/>
      <c r="L286" s="13" t="str">
        <f>CONCATENATE(IF(P286="","",CONCATENATE(P286,"_ ")),Q286)</f>
        <v>Selection Criterion Property</v>
      </c>
      <c r="M286" s="13" t="str">
        <f>L286</f>
        <v>Selection Criterion Property</v>
      </c>
      <c r="N286" s="13"/>
      <c r="O286" s="13"/>
      <c r="P286" s="13"/>
      <c r="Q286" s="15" t="s">
        <v>504</v>
      </c>
      <c r="R286" s="13" t="s">
        <v>223</v>
      </c>
      <c r="S286" s="16" t="s">
        <v>318</v>
      </c>
      <c r="T286" s="16"/>
      <c r="U286" s="16"/>
      <c r="V286" s="16"/>
      <c r="W286" s="16"/>
      <c r="X286" s="16"/>
      <c r="Y286" s="16" t="s">
        <v>211</v>
      </c>
      <c r="Z286" s="16"/>
      <c r="AA286" s="45">
        <v>43320</v>
      </c>
      <c r="AB286" s="8"/>
      <c r="AC286" s="8"/>
      <c r="AD286" s="8"/>
      <c r="AE286" s="8"/>
      <c r="AF286" s="11"/>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c r="HP286" s="10"/>
      <c r="HQ286" s="10"/>
      <c r="HR286" s="10"/>
      <c r="HS286" s="10"/>
      <c r="HT286" s="10"/>
      <c r="HU286" s="10"/>
      <c r="HV286" s="10"/>
      <c r="HW286" s="10"/>
      <c r="HX286" s="10"/>
      <c r="HY286" s="10"/>
      <c r="HZ286" s="10"/>
      <c r="IA286" s="10"/>
      <c r="IB286" s="10"/>
      <c r="IC286" s="10"/>
      <c r="ID286" s="10"/>
      <c r="IE286" s="10"/>
      <c r="IF286" s="10"/>
      <c r="IG286" s="10"/>
      <c r="IH286" s="10"/>
      <c r="II286" s="10"/>
      <c r="IJ286" s="10"/>
      <c r="IK286" s="10"/>
      <c r="IL286" s="10"/>
      <c r="IM286" s="10"/>
      <c r="IN286" s="10"/>
      <c r="IO286" s="10"/>
      <c r="IP286" s="10"/>
      <c r="IQ286" s="10"/>
      <c r="IR286" s="10"/>
      <c r="IS286" s="10"/>
      <c r="IT286" s="10"/>
      <c r="IU286" s="10"/>
      <c r="IV286" s="10"/>
      <c r="IW286" s="10"/>
      <c r="IX286" s="10"/>
      <c r="IY286" s="10"/>
      <c r="IZ286" s="10"/>
      <c r="JA286" s="10"/>
      <c r="JB286" s="10"/>
      <c r="JC286" s="10"/>
      <c r="JD286" s="10"/>
      <c r="JE286" s="10"/>
      <c r="JF286" s="10"/>
      <c r="JG286" s="10"/>
      <c r="JH286" s="10"/>
      <c r="JI286" s="10"/>
      <c r="JJ286" s="10"/>
      <c r="JK286" s="10"/>
      <c r="JL286" s="10"/>
      <c r="JM286" s="10"/>
      <c r="JN286" s="10"/>
      <c r="JO286" s="10"/>
      <c r="JP286" s="10"/>
      <c r="JQ286" s="10"/>
      <c r="JR286" s="10"/>
      <c r="JS286" s="10"/>
      <c r="JT286" s="10"/>
      <c r="JU286" s="10"/>
      <c r="JV286" s="10"/>
      <c r="JW286" s="10"/>
      <c r="JX286" s="10"/>
      <c r="JY286" s="10"/>
      <c r="JZ286" s="10"/>
      <c r="KA286" s="10"/>
      <c r="KB286" s="10"/>
      <c r="KC286" s="10"/>
      <c r="KD286" s="10"/>
      <c r="KE286" s="10"/>
      <c r="KF286" s="10"/>
      <c r="KG286" s="10"/>
      <c r="KH286" s="10"/>
      <c r="KI286" s="10"/>
      <c r="KJ286" s="10"/>
      <c r="KK286" s="10"/>
      <c r="KL286" s="10"/>
      <c r="KM286" s="10"/>
      <c r="KN286" s="10"/>
      <c r="KO286" s="10"/>
      <c r="KP286" s="10"/>
      <c r="KQ286" s="10"/>
      <c r="KR286" s="10"/>
      <c r="KS286" s="10"/>
      <c r="KT286" s="10"/>
      <c r="KU286" s="10"/>
      <c r="KV286" s="10"/>
      <c r="KW286" s="10"/>
      <c r="KX286" s="10"/>
      <c r="KY286" s="10"/>
      <c r="KZ286" s="10"/>
      <c r="LA286" s="10"/>
      <c r="LB286" s="10"/>
      <c r="LC286" s="10"/>
      <c r="LD286" s="10"/>
      <c r="LE286" s="10"/>
      <c r="LF286" s="10"/>
      <c r="LG286" s="10"/>
      <c r="LH286" s="10"/>
      <c r="LI286" s="10"/>
      <c r="LJ286" s="10"/>
      <c r="LK286" s="10"/>
      <c r="LL286" s="10"/>
      <c r="LM286" s="10"/>
      <c r="LN286" s="10"/>
      <c r="LO286" s="10"/>
      <c r="LP286" s="10"/>
      <c r="LQ286" s="10"/>
      <c r="LR286" s="10"/>
      <c r="LS286" s="10"/>
      <c r="LT286" s="10"/>
      <c r="LU286" s="10"/>
      <c r="LV286" s="10"/>
      <c r="LW286" s="10"/>
      <c r="LX286" s="10"/>
      <c r="LY286" s="10"/>
      <c r="LZ286" s="10"/>
      <c r="MA286" s="10"/>
      <c r="MB286" s="10"/>
      <c r="MC286" s="10"/>
      <c r="MD286" s="10"/>
      <c r="ME286" s="10"/>
      <c r="MF286" s="10"/>
      <c r="MG286" s="10"/>
      <c r="MH286" s="10"/>
      <c r="MI286" s="10"/>
      <c r="MJ286" s="10"/>
      <c r="MK286" s="10"/>
      <c r="ML286" s="10"/>
      <c r="MM286" s="10"/>
      <c r="MN286" s="10"/>
      <c r="MO286" s="10"/>
      <c r="MP286" s="10"/>
      <c r="MQ286" s="10"/>
      <c r="MR286" s="10"/>
      <c r="MS286" s="10"/>
      <c r="MT286" s="10"/>
      <c r="MU286" s="10"/>
      <c r="MV286" s="10"/>
      <c r="MW286" s="10"/>
      <c r="MX286" s="10"/>
      <c r="MY286" s="10"/>
      <c r="MZ286" s="10"/>
      <c r="NA286" s="10"/>
      <c r="NB286" s="10"/>
      <c r="NC286" s="10"/>
      <c r="ND286" s="10"/>
      <c r="NE286" s="10"/>
      <c r="NF286" s="10"/>
      <c r="NG286" s="10"/>
      <c r="NH286" s="10"/>
      <c r="NI286" s="10"/>
      <c r="NJ286" s="10"/>
      <c r="NK286" s="10"/>
      <c r="NL286" s="10"/>
      <c r="NM286" s="10"/>
      <c r="NN286" s="10"/>
      <c r="NO286" s="10"/>
      <c r="NP286" s="10"/>
      <c r="NQ286" s="10"/>
      <c r="NR286" s="10"/>
      <c r="NS286" s="10"/>
      <c r="NT286" s="10"/>
      <c r="NU286" s="10"/>
      <c r="NV286" s="10"/>
      <c r="NW286" s="10"/>
      <c r="NX286" s="10"/>
      <c r="NY286" s="10"/>
      <c r="NZ286" s="10"/>
      <c r="OA286" s="10"/>
      <c r="OB286" s="10"/>
      <c r="OC286" s="10"/>
      <c r="OD286" s="10"/>
      <c r="OE286" s="10"/>
      <c r="OF286" s="10"/>
      <c r="OG286" s="10"/>
      <c r="OH286" s="10"/>
      <c r="OI286" s="10"/>
      <c r="OJ286" s="10"/>
      <c r="OK286" s="10"/>
      <c r="OL286" s="10"/>
      <c r="OM286" s="10"/>
      <c r="ON286" s="10"/>
      <c r="OO286" s="10"/>
      <c r="OP286" s="10"/>
      <c r="OQ286" s="10"/>
      <c r="OR286" s="10"/>
      <c r="OS286" s="10"/>
      <c r="OT286" s="10"/>
      <c r="OU286" s="10"/>
      <c r="OV286" s="10"/>
      <c r="OW286" s="10"/>
      <c r="OX286" s="10"/>
      <c r="OY286" s="10"/>
      <c r="OZ286" s="10"/>
      <c r="PA286" s="10"/>
      <c r="PB286" s="10"/>
      <c r="PC286" s="10"/>
      <c r="PD286" s="10"/>
      <c r="PE286" s="10"/>
      <c r="PF286" s="10"/>
      <c r="PG286" s="10"/>
      <c r="PH286" s="10"/>
      <c r="PI286" s="10"/>
      <c r="PJ286" s="10"/>
      <c r="PK286" s="10"/>
      <c r="PL286" s="10"/>
      <c r="PM286" s="10"/>
      <c r="PN286" s="10"/>
      <c r="PO286" s="10"/>
      <c r="PP286" s="10"/>
      <c r="PQ286" s="10"/>
      <c r="PR286" s="10"/>
      <c r="PS286" s="10"/>
      <c r="PT286" s="10"/>
      <c r="PU286" s="10"/>
      <c r="PV286" s="10"/>
      <c r="PW286" s="10"/>
      <c r="PX286" s="10"/>
      <c r="PY286" s="10"/>
      <c r="PZ286" s="10"/>
      <c r="QA286" s="10"/>
      <c r="QB286" s="10"/>
      <c r="QC286" s="10"/>
      <c r="QD286" s="10"/>
      <c r="QE286" s="10"/>
      <c r="QF286" s="10"/>
      <c r="QG286" s="10"/>
      <c r="QH286" s="10"/>
      <c r="QI286" s="10"/>
      <c r="QJ286" s="10"/>
      <c r="QK286" s="10"/>
      <c r="QL286" s="10"/>
      <c r="QM286" s="10"/>
      <c r="QN286" s="10"/>
      <c r="QO286" s="10"/>
      <c r="QP286" s="10"/>
      <c r="QQ286" s="10"/>
      <c r="QR286" s="10"/>
      <c r="QS286" s="10"/>
      <c r="QT286" s="10"/>
      <c r="QU286" s="10"/>
      <c r="QV286" s="10"/>
      <c r="QW286" s="10"/>
      <c r="QX286" s="10"/>
      <c r="QY286" s="10"/>
      <c r="QZ286" s="10"/>
      <c r="RA286" s="10"/>
      <c r="RB286" s="10"/>
      <c r="RC286" s="10"/>
      <c r="RD286" s="10"/>
      <c r="RE286" s="10"/>
      <c r="RF286" s="10"/>
      <c r="RG286" s="10"/>
      <c r="RH286" s="10"/>
      <c r="RI286" s="10"/>
      <c r="RJ286" s="10"/>
      <c r="RK286" s="10"/>
      <c r="RL286" s="10"/>
      <c r="RM286" s="10"/>
      <c r="RN286" s="10"/>
      <c r="RO286" s="10"/>
      <c r="RP286" s="10"/>
      <c r="RQ286" s="10"/>
      <c r="RR286" s="10"/>
      <c r="RS286" s="10"/>
      <c r="RT286" s="10"/>
      <c r="RU286" s="10"/>
      <c r="RV286" s="10"/>
      <c r="RW286" s="10"/>
      <c r="RX286" s="10"/>
      <c r="RY286" s="10"/>
      <c r="RZ286" s="10"/>
      <c r="SA286" s="10"/>
      <c r="SB286" s="10"/>
      <c r="SC286" s="10"/>
      <c r="SD286" s="10"/>
      <c r="SE286" s="10"/>
      <c r="SF286" s="10"/>
      <c r="SG286" s="10"/>
      <c r="SH286" s="10"/>
      <c r="SI286" s="10"/>
      <c r="SJ286" s="10"/>
      <c r="SK286" s="10"/>
      <c r="SL286" s="10"/>
      <c r="SM286" s="10"/>
      <c r="SN286" s="10"/>
      <c r="SO286" s="10"/>
      <c r="SP286" s="10"/>
      <c r="SQ286" s="10"/>
      <c r="SR286" s="10"/>
      <c r="SS286" s="10"/>
      <c r="ST286" s="10"/>
      <c r="SU286" s="10"/>
      <c r="SV286" s="10"/>
      <c r="SW286" s="10"/>
      <c r="SX286" s="10"/>
      <c r="SY286" s="10"/>
      <c r="SZ286" s="10"/>
      <c r="TA286" s="10"/>
      <c r="TB286" s="10"/>
      <c r="TC286" s="10"/>
      <c r="TD286" s="10"/>
      <c r="TE286" s="10"/>
      <c r="TF286" s="10"/>
      <c r="TG286" s="10"/>
      <c r="TH286" s="10"/>
      <c r="TI286" s="10"/>
      <c r="TJ286" s="10"/>
      <c r="TK286" s="10"/>
      <c r="TL286" s="10"/>
      <c r="TM286" s="10"/>
      <c r="TN286" s="10"/>
      <c r="TO286" s="10"/>
      <c r="TP286" s="10"/>
      <c r="TQ286" s="10"/>
      <c r="TR286" s="10"/>
      <c r="TS286" s="10"/>
      <c r="TT286" s="10"/>
      <c r="TU286" s="10"/>
      <c r="TV286" s="10"/>
      <c r="TW286" s="10"/>
      <c r="TX286" s="10"/>
      <c r="TY286" s="10"/>
      <c r="TZ286" s="10"/>
      <c r="UA286" s="10"/>
      <c r="UB286" s="10"/>
      <c r="UC286" s="10"/>
      <c r="UD286" s="10"/>
      <c r="UE286" s="10"/>
      <c r="UF286" s="10"/>
      <c r="UG286" s="10"/>
      <c r="UH286" s="10"/>
      <c r="UI286" s="10"/>
      <c r="UJ286" s="10"/>
      <c r="UK286" s="10"/>
      <c r="UL286" s="10"/>
      <c r="UM286" s="10"/>
      <c r="UN286" s="10"/>
      <c r="UO286" s="10"/>
      <c r="UP286" s="10"/>
      <c r="UQ286" s="10"/>
      <c r="UR286" s="10"/>
      <c r="US286" s="10"/>
      <c r="UT286" s="10"/>
      <c r="UU286" s="10"/>
      <c r="UV286" s="10"/>
      <c r="UW286" s="10"/>
      <c r="UX286" s="10"/>
      <c r="UY286" s="10"/>
      <c r="UZ286" s="10"/>
      <c r="VA286" s="10"/>
      <c r="VB286" s="10"/>
      <c r="VC286" s="10"/>
      <c r="VD286" s="10"/>
      <c r="VE286" s="10"/>
      <c r="VF286" s="10"/>
      <c r="VG286" s="10"/>
      <c r="VH286" s="10"/>
      <c r="VI286" s="10"/>
      <c r="VJ286" s="10"/>
      <c r="VK286" s="10"/>
      <c r="VL286" s="10"/>
      <c r="VM286" s="10"/>
      <c r="VN286" s="10"/>
      <c r="VO286" s="10"/>
      <c r="VP286" s="10"/>
      <c r="VQ286" s="10"/>
      <c r="VR286" s="10"/>
      <c r="VS286" s="10"/>
      <c r="VT286" s="10"/>
      <c r="VU286" s="10"/>
      <c r="VV286" s="10"/>
      <c r="VW286" s="10"/>
      <c r="VX286" s="10"/>
      <c r="VY286" s="10"/>
      <c r="VZ286" s="10"/>
      <c r="WA286" s="10"/>
      <c r="WB286" s="10"/>
      <c r="WC286" s="10"/>
      <c r="WD286" s="10"/>
      <c r="WE286" s="10"/>
      <c r="WF286" s="10"/>
      <c r="WG286" s="10"/>
      <c r="WH286" s="10"/>
      <c r="WI286" s="10"/>
      <c r="WJ286" s="10"/>
      <c r="WK286" s="10"/>
      <c r="WL286" s="10"/>
      <c r="WM286" s="10"/>
      <c r="WN286" s="10"/>
      <c r="WO286" s="10"/>
      <c r="WP286" s="10"/>
      <c r="WQ286" s="10"/>
      <c r="WR286" s="10"/>
      <c r="WS286" s="10"/>
      <c r="WT286" s="10"/>
      <c r="WU286" s="10"/>
      <c r="WV286" s="10"/>
      <c r="WW286" s="10"/>
      <c r="WX286" s="10"/>
      <c r="WY286" s="10"/>
      <c r="WZ286" s="10"/>
      <c r="XA286" s="10"/>
      <c r="XB286" s="10"/>
      <c r="XC286" s="10"/>
      <c r="XD286" s="10"/>
      <c r="XE286" s="10"/>
      <c r="XF286" s="10"/>
      <c r="XG286" s="10"/>
      <c r="XH286" s="10"/>
      <c r="XI286" s="10"/>
      <c r="XJ286" s="10"/>
      <c r="XK286" s="10"/>
      <c r="XL286" s="10"/>
      <c r="XM286" s="10"/>
      <c r="XN286" s="10"/>
      <c r="XO286" s="10"/>
      <c r="XP286" s="10"/>
      <c r="XQ286" s="10"/>
      <c r="XR286" s="10"/>
      <c r="XS286" s="10"/>
      <c r="XT286" s="10"/>
      <c r="XU286" s="10"/>
      <c r="XV286" s="10"/>
      <c r="XW286" s="10"/>
      <c r="XX286" s="10"/>
      <c r="XY286" s="10"/>
      <c r="XZ286" s="10"/>
      <c r="YA286" s="10"/>
      <c r="YB286" s="10"/>
      <c r="YC286" s="10"/>
      <c r="YD286" s="10"/>
      <c r="YE286" s="10"/>
      <c r="YF286" s="10"/>
      <c r="YG286" s="10"/>
      <c r="YH286" s="10"/>
      <c r="YI286" s="10"/>
      <c r="YJ286" s="10"/>
      <c r="YK286" s="10"/>
      <c r="YL286" s="10"/>
      <c r="YM286" s="10"/>
      <c r="YN286" s="10"/>
      <c r="YO286" s="10"/>
      <c r="YP286" s="10"/>
      <c r="YQ286" s="10"/>
      <c r="YR286" s="10"/>
      <c r="YS286" s="10"/>
      <c r="YT286" s="10"/>
      <c r="YU286" s="10"/>
      <c r="YV286" s="10"/>
      <c r="YW286" s="10"/>
      <c r="YX286" s="10"/>
      <c r="YY286" s="10"/>
      <c r="YZ286" s="10"/>
      <c r="ZA286" s="10"/>
      <c r="ZB286" s="10"/>
      <c r="ZC286" s="10"/>
      <c r="ZD286" s="10"/>
      <c r="ZE286" s="10"/>
      <c r="ZF286" s="10"/>
      <c r="ZG286" s="10"/>
      <c r="ZH286" s="10"/>
      <c r="ZI286" s="10"/>
      <c r="ZJ286" s="10"/>
      <c r="ZK286" s="10"/>
      <c r="ZL286" s="10"/>
      <c r="ZM286" s="10"/>
      <c r="ZN286" s="10"/>
      <c r="ZO286" s="10"/>
      <c r="ZP286" s="10"/>
      <c r="ZQ286" s="10"/>
      <c r="ZR286" s="10"/>
      <c r="ZS286" s="10"/>
      <c r="ZT286" s="10"/>
      <c r="ZU286" s="10"/>
      <c r="ZV286" s="10"/>
      <c r="ZW286" s="10"/>
      <c r="ZX286" s="10"/>
      <c r="ZY286" s="10"/>
      <c r="ZZ286" s="10"/>
      <c r="AAA286" s="10"/>
      <c r="AAB286" s="10"/>
      <c r="AAC286" s="10"/>
      <c r="AAD286" s="10"/>
      <c r="AAE286" s="10"/>
      <c r="AAF286" s="10"/>
      <c r="AAG286" s="10"/>
      <c r="AAH286" s="10"/>
      <c r="AAI286" s="10"/>
      <c r="AAJ286" s="10"/>
      <c r="AAK286" s="10"/>
      <c r="AAL286" s="10"/>
      <c r="AAM286" s="10"/>
      <c r="AAN286" s="10"/>
      <c r="AAO286" s="10"/>
      <c r="AAP286" s="10"/>
      <c r="AAQ286" s="10"/>
      <c r="AAR286" s="10"/>
      <c r="AAS286" s="10"/>
      <c r="AAT286" s="10"/>
      <c r="AAU286" s="10"/>
      <c r="AAV286" s="10"/>
      <c r="AAW286" s="10"/>
      <c r="AAX286" s="10"/>
      <c r="AAY286" s="10"/>
      <c r="AAZ286" s="10"/>
      <c r="ABA286" s="10"/>
      <c r="ABB286" s="10"/>
      <c r="ABC286" s="10"/>
      <c r="ABD286" s="10"/>
      <c r="ABE286" s="10"/>
      <c r="ABF286" s="10"/>
      <c r="ABG286" s="10"/>
      <c r="ABH286" s="10"/>
      <c r="ABI286" s="10"/>
      <c r="ABJ286" s="10"/>
      <c r="ABK286" s="10"/>
      <c r="ABL286" s="10"/>
      <c r="ABM286" s="10"/>
      <c r="ABN286" s="10"/>
      <c r="ABO286" s="10"/>
      <c r="ABP286" s="10"/>
      <c r="ABQ286" s="10"/>
      <c r="ABR286" s="10"/>
      <c r="ABS286" s="10"/>
      <c r="ABT286" s="10"/>
      <c r="ABU286" s="10"/>
      <c r="ABV286" s="10"/>
      <c r="ABW286" s="10"/>
      <c r="ABX286" s="10"/>
      <c r="ABY286" s="10"/>
      <c r="ABZ286" s="10"/>
      <c r="ACA286" s="10"/>
      <c r="ACB286" s="10"/>
      <c r="ACC286" s="10"/>
      <c r="ACD286" s="10"/>
      <c r="ACE286" s="10"/>
      <c r="ACF286" s="10"/>
      <c r="ACG286" s="10"/>
      <c r="ACH286" s="10"/>
      <c r="ACI286" s="10"/>
      <c r="ACJ286" s="10"/>
      <c r="ACK286" s="10"/>
      <c r="ACL286" s="10"/>
      <c r="ACM286" s="10"/>
      <c r="ACN286" s="10"/>
      <c r="ACO286" s="10"/>
      <c r="ACP286" s="10"/>
      <c r="ACQ286" s="10"/>
      <c r="ACR286" s="10"/>
      <c r="ACS286" s="10"/>
      <c r="ACT286" s="10"/>
      <c r="ACU286" s="10"/>
      <c r="ACV286" s="10"/>
      <c r="ACW286" s="10"/>
      <c r="ACX286" s="10"/>
      <c r="ACY286" s="10"/>
      <c r="ACZ286" s="10"/>
      <c r="ADA286" s="10"/>
      <c r="ADB286" s="10"/>
      <c r="ADC286" s="10"/>
      <c r="ADD286" s="10"/>
      <c r="ADE286" s="10"/>
      <c r="ADF286" s="10"/>
      <c r="ADG286" s="10"/>
      <c r="ADH286" s="10"/>
      <c r="ADI286" s="10"/>
      <c r="ADJ286" s="10"/>
      <c r="ADK286" s="10"/>
      <c r="ADL286" s="10"/>
      <c r="ADM286" s="10"/>
      <c r="ADN286" s="10"/>
      <c r="ADO286" s="10"/>
      <c r="ADP286" s="10"/>
      <c r="ADQ286" s="10"/>
      <c r="ADR286" s="10"/>
      <c r="ADS286" s="10"/>
      <c r="ADT286" s="10"/>
      <c r="ADU286" s="10"/>
      <c r="ADV286" s="10"/>
      <c r="ADW286" s="10"/>
      <c r="ADX286" s="10"/>
      <c r="ADY286" s="10"/>
      <c r="ADZ286" s="10"/>
      <c r="AEA286" s="10"/>
      <c r="AEB286" s="10"/>
      <c r="AEC286" s="10"/>
      <c r="AED286" s="10"/>
      <c r="AEE286" s="10"/>
      <c r="AEF286" s="10"/>
      <c r="AEG286" s="10"/>
      <c r="AEH286" s="10"/>
      <c r="AEI286" s="10"/>
      <c r="AEJ286" s="10"/>
      <c r="AEK286" s="10"/>
      <c r="AEL286" s="10"/>
      <c r="AEM286" s="10"/>
      <c r="AEN286" s="10"/>
      <c r="AEO286" s="10"/>
      <c r="AEP286" s="10"/>
      <c r="AEQ286" s="10"/>
      <c r="AER286" s="10"/>
      <c r="AES286" s="10"/>
      <c r="AET286" s="10"/>
      <c r="AEU286" s="10"/>
      <c r="AEV286" s="10"/>
      <c r="AEW286" s="10"/>
      <c r="AEX286" s="10"/>
      <c r="AEY286" s="10"/>
      <c r="AEZ286" s="10"/>
      <c r="AFA286" s="10"/>
      <c r="AFB286" s="10"/>
      <c r="AFC286" s="10"/>
      <c r="AFD286" s="10"/>
      <c r="AFE286" s="10"/>
      <c r="AFF286" s="10"/>
      <c r="AFG286" s="10"/>
      <c r="AFH286" s="10"/>
      <c r="AFI286" s="10"/>
      <c r="AFJ286" s="10"/>
      <c r="AFK286" s="10"/>
      <c r="AFL286" s="10"/>
      <c r="AFM286" s="10"/>
      <c r="AFN286" s="10"/>
      <c r="AFO286" s="10"/>
      <c r="AFP286" s="10"/>
      <c r="AFQ286" s="10"/>
      <c r="AFR286" s="10"/>
      <c r="AFS286" s="10"/>
      <c r="AFT286" s="10"/>
      <c r="AFU286" s="10"/>
      <c r="AFV286" s="10"/>
      <c r="AFW286" s="10"/>
      <c r="AFX286" s="10"/>
      <c r="AFY286" s="10"/>
      <c r="AFZ286" s="10"/>
      <c r="AGA286" s="10"/>
      <c r="AGB286" s="10"/>
      <c r="AGC286" s="10"/>
      <c r="AGD286" s="10"/>
      <c r="AGE286" s="10"/>
      <c r="AGF286" s="10"/>
      <c r="AGG286" s="10"/>
      <c r="AGH286" s="10"/>
      <c r="AGI286" s="10"/>
      <c r="AGJ286" s="10"/>
      <c r="AGK286" s="10"/>
      <c r="AGL286" s="10"/>
      <c r="AGM286" s="10"/>
      <c r="AGN286" s="10"/>
      <c r="AGO286" s="10"/>
      <c r="AGP286" s="10"/>
      <c r="AGQ286" s="10"/>
      <c r="AGR286" s="10"/>
      <c r="AGS286" s="10"/>
      <c r="AGT286" s="10"/>
      <c r="AGU286" s="10"/>
      <c r="AGV286" s="10"/>
      <c r="AGW286" s="10"/>
      <c r="AGX286" s="10"/>
      <c r="AGY286" s="10"/>
      <c r="AGZ286" s="10"/>
      <c r="AHA286" s="10"/>
      <c r="AHB286" s="10"/>
      <c r="AHC286" s="10"/>
      <c r="AHD286" s="10"/>
      <c r="AHE286" s="10"/>
      <c r="AHF286" s="10"/>
      <c r="AHG286" s="10"/>
      <c r="AHH286" s="10"/>
      <c r="AHI286" s="10"/>
      <c r="AHJ286" s="10"/>
      <c r="AHK286" s="10"/>
      <c r="AHL286" s="10"/>
      <c r="AHM286" s="10"/>
      <c r="AHN286" s="10"/>
      <c r="AHO286" s="10"/>
      <c r="AHP286" s="10"/>
      <c r="AHQ286" s="10"/>
      <c r="AHR286" s="10"/>
      <c r="AHS286" s="10"/>
      <c r="AHT286" s="10"/>
      <c r="AHU286" s="10"/>
      <c r="AHV286" s="10"/>
      <c r="AHW286" s="10"/>
      <c r="AHX286" s="10"/>
      <c r="AHY286" s="10"/>
      <c r="AHZ286" s="10"/>
      <c r="AIA286" s="10"/>
      <c r="AIB286" s="10"/>
      <c r="AIC286" s="10"/>
      <c r="AID286" s="10"/>
      <c r="AIE286" s="10"/>
      <c r="AIF286" s="10"/>
      <c r="AIG286" s="10"/>
      <c r="AIH286" s="10"/>
      <c r="AII286" s="10"/>
      <c r="AIJ286" s="10"/>
      <c r="AIK286" s="10"/>
      <c r="AIL286" s="10"/>
      <c r="AIM286" s="10"/>
      <c r="AIN286" s="10"/>
      <c r="AIO286" s="10"/>
      <c r="AIP286" s="10"/>
      <c r="AIQ286" s="10"/>
      <c r="AIR286" s="10"/>
      <c r="AIS286" s="10"/>
      <c r="AIT286" s="10"/>
      <c r="AIU286" s="10"/>
      <c r="AIV286" s="10"/>
      <c r="AIW286" s="10"/>
      <c r="AIX286" s="10"/>
      <c r="AIY286" s="10"/>
      <c r="AIZ286" s="10"/>
      <c r="AJA286" s="10"/>
      <c r="AJB286" s="10"/>
      <c r="AJC286" s="10"/>
      <c r="AJD286" s="10"/>
      <c r="AJE286" s="10"/>
      <c r="AJF286" s="10"/>
      <c r="AJG286" s="10"/>
      <c r="AJH286" s="10"/>
      <c r="AJI286" s="10"/>
      <c r="AJJ286" s="10"/>
      <c r="AJK286" s="10"/>
      <c r="AJL286" s="10"/>
      <c r="AJM286" s="10"/>
      <c r="AJN286" s="10"/>
      <c r="AJO286" s="10"/>
      <c r="AJP286" s="10"/>
      <c r="AJQ286" s="10"/>
      <c r="AJR286" s="10"/>
      <c r="AJS286" s="10"/>
      <c r="AJT286" s="10"/>
      <c r="AJU286" s="10"/>
      <c r="AJV286" s="10"/>
      <c r="AJW286" s="10"/>
      <c r="AJX286" s="10"/>
      <c r="AJY286" s="10"/>
      <c r="AJZ286" s="10"/>
      <c r="AKA286" s="10"/>
      <c r="AKB286" s="10"/>
      <c r="AKC286" s="10"/>
      <c r="AKD286" s="10"/>
      <c r="AKE286" s="10"/>
      <c r="AKF286" s="10"/>
      <c r="AKG286" s="10"/>
      <c r="AKH286" s="10"/>
      <c r="AKI286" s="10"/>
      <c r="AKJ286" s="10"/>
      <c r="AKK286" s="10"/>
      <c r="AKL286" s="10"/>
      <c r="AKM286" s="10"/>
      <c r="AKN286" s="10"/>
      <c r="AKO286" s="10"/>
      <c r="AKP286" s="10"/>
      <c r="AKQ286" s="10"/>
      <c r="AKR286" s="10"/>
      <c r="AKS286" s="10"/>
      <c r="AKT286" s="10"/>
      <c r="AKU286" s="10"/>
      <c r="AKV286" s="10"/>
      <c r="AKW286" s="10"/>
      <c r="AKX286" s="10"/>
      <c r="AKY286" s="10"/>
      <c r="AKZ286" s="10"/>
      <c r="ALA286" s="10"/>
      <c r="ALB286" s="10"/>
      <c r="ALC286" s="10"/>
      <c r="ALD286" s="10"/>
      <c r="ALE286" s="10"/>
      <c r="ALF286" s="10"/>
      <c r="ALG286" s="10"/>
      <c r="ALH286" s="10"/>
      <c r="ALI286" s="10"/>
      <c r="ALJ286" s="10"/>
      <c r="ALK286" s="10"/>
      <c r="ALL286" s="10"/>
      <c r="ALM286" s="10"/>
      <c r="ALN286" s="10"/>
      <c r="ALO286" s="10"/>
      <c r="ALP286" s="10"/>
      <c r="ALQ286" s="10"/>
      <c r="ALR286" s="10"/>
      <c r="ALS286" s="10"/>
      <c r="ALT286" s="10"/>
      <c r="ALU286" s="10"/>
      <c r="ALV286" s="10"/>
      <c r="ALW286" s="10"/>
      <c r="ALX286" s="10"/>
      <c r="ALY286" s="10"/>
      <c r="ALZ286" s="10"/>
      <c r="AMA286" s="10"/>
      <c r="AMB286" s="10"/>
      <c r="AMC286" s="10"/>
      <c r="AMD286" s="10"/>
      <c r="AME286" s="10"/>
      <c r="AMF286" s="10"/>
      <c r="AMG286" s="10"/>
      <c r="AMH286" s="10"/>
      <c r="AMI286" s="10"/>
      <c r="AMJ286" s="10"/>
      <c r="AMK286" s="10"/>
      <c r="AML286" s="10"/>
      <c r="AMM286" s="10"/>
      <c r="AMN286" s="10"/>
      <c r="AMO286" s="10"/>
    </row>
    <row r="287" spans="1:1029" s="7" customFormat="1" ht="14.1" customHeight="1">
      <c r="A287" s="5" t="str">
        <f>SUBSTITUTE(CONCATENATE(G287,H287)," ","")</f>
        <v>Site</v>
      </c>
      <c r="B287" s="6"/>
      <c r="C287" s="5"/>
      <c r="D287" s="5"/>
      <c r="E287" s="5"/>
      <c r="F287" s="5" t="str">
        <f>CONCATENATE(IF(G287="","",CONCATENATE(G287,"_ ")),H287,". Details")</f>
        <v>Site. Details</v>
      </c>
      <c r="G287" s="5"/>
      <c r="H287" s="5" t="s">
        <v>506</v>
      </c>
      <c r="I287" s="5"/>
      <c r="J287" s="5"/>
      <c r="K287" s="5"/>
      <c r="L287" s="5"/>
      <c r="M287" s="5"/>
      <c r="N287" s="5"/>
      <c r="O287" s="5"/>
      <c r="P287" s="5"/>
      <c r="Q287" s="5"/>
      <c r="R287" s="5" t="s">
        <v>210</v>
      </c>
      <c r="S287" s="5" t="s">
        <v>507</v>
      </c>
      <c r="T287" s="5"/>
      <c r="U287" s="5"/>
      <c r="V287" s="5"/>
      <c r="W287" s="5"/>
      <c r="X287" s="5"/>
      <c r="Y287" s="5" t="s">
        <v>211</v>
      </c>
      <c r="Z287" s="5"/>
      <c r="AA287" s="43">
        <v>43318</v>
      </c>
      <c r="AB287" s="12"/>
      <c r="AC287" s="12"/>
      <c r="AD287" s="12"/>
      <c r="AE287" s="12"/>
      <c r="AF287" s="12"/>
    </row>
    <row r="288" spans="1:1029" s="7" customFormat="1" ht="14.1" customHeight="1">
      <c r="A288" s="5" t="str">
        <f>SUBSTITUTE(CONCATENATE(G288,H288)," ","")</f>
        <v>SubcontractTerms</v>
      </c>
      <c r="B288" s="6"/>
      <c r="C288" s="5"/>
      <c r="D288" s="5"/>
      <c r="E288" s="5"/>
      <c r="F288" s="5" t="str">
        <f>CONCATENATE(IF(G288="","",CONCATENATE(G288,"_ ")),H288,". Details")</f>
        <v>Subcontract Terms. Details</v>
      </c>
      <c r="G288" s="5"/>
      <c r="H288" s="5" t="s">
        <v>508</v>
      </c>
      <c r="I288" s="5"/>
      <c r="J288" s="5"/>
      <c r="K288" s="5"/>
      <c r="L288" s="5"/>
      <c r="M288" s="5"/>
      <c r="N288" s="5"/>
      <c r="O288" s="5"/>
      <c r="P288" s="5"/>
      <c r="Q288" s="5"/>
      <c r="R288" s="5" t="s">
        <v>210</v>
      </c>
      <c r="S288" s="5"/>
      <c r="T288" s="5"/>
      <c r="U288" s="5"/>
      <c r="V288" s="5"/>
      <c r="W288" s="5"/>
      <c r="X288" s="5" t="s">
        <v>163</v>
      </c>
      <c r="Y288" s="5" t="s">
        <v>211</v>
      </c>
      <c r="Z288" s="5"/>
      <c r="AA288" s="43">
        <v>43319</v>
      </c>
      <c r="AB288" s="12"/>
      <c r="AC288" s="12"/>
      <c r="AD288" s="12"/>
      <c r="AE288" s="12"/>
      <c r="AF288" s="12"/>
    </row>
    <row r="289" spans="1:1029" customFormat="1" ht="14.1" customHeight="1">
      <c r="A289" s="8" t="str">
        <f>SUBSTITUTE(CONCATENATE(I289,J289,IF(K289="Identifier","ID",IF(AND(K289="Text",OR(I289&lt;&gt;"",J289&lt;&gt;"")),"",K289)),IF(AND(M289&lt;&gt;"Text",K289&lt;&gt;M289,NOT(AND(K289="URI",M289="Identifier")),NOT(AND(K289="UUID",M289="Identifier")),NOT(AND(K289="OID",M289="Identifier"))),IF(M289="Identifier","ID",M289),""))," ","")</f>
        <v>Description</v>
      </c>
      <c r="B289" s="9" t="s">
        <v>214</v>
      </c>
      <c r="C289" s="8"/>
      <c r="D289" s="8"/>
      <c r="E289" s="8"/>
      <c r="F289" s="8" t="str">
        <f>CONCATENATE( IF(G289="","",CONCATENATE(G289,"_ ")),H289,". ",IF(I289="","",CONCATENATE(I289,"_ ")),L289,IF(OR(I289&lt;&gt;"",L289&lt;&gt;M289),CONCATENATE(". ",M289),""))</f>
        <v>Subcontract Terms. Description Text. Text</v>
      </c>
      <c r="G289" s="8"/>
      <c r="H289" s="8" t="s">
        <v>508</v>
      </c>
      <c r="I289" s="8"/>
      <c r="J289" s="8" t="s">
        <v>225</v>
      </c>
      <c r="K289" s="8" t="s">
        <v>215</v>
      </c>
      <c r="L289" s="8" t="str">
        <f>IF(J289&lt;&gt;"",CONCATENATE(J289," ",K289),K289)</f>
        <v>Description Text</v>
      </c>
      <c r="M289" s="8" t="s">
        <v>215</v>
      </c>
      <c r="N289" s="8"/>
      <c r="O289" s="8" t="str">
        <f>IF(N289&lt;&gt;"",CONCATENATE(N289,"_ ",M289,". Type"),CONCATENATE(M289,". Type"))</f>
        <v>Text. Type</v>
      </c>
      <c r="P289" s="8"/>
      <c r="Q289" s="8"/>
      <c r="R289" s="8" t="s">
        <v>213</v>
      </c>
      <c r="S289" s="8"/>
      <c r="T289" s="8"/>
      <c r="U289" s="8"/>
      <c r="V289" s="8"/>
      <c r="W289" s="8"/>
      <c r="X289" s="10"/>
      <c r="Y289" s="8" t="s">
        <v>211</v>
      </c>
      <c r="Z289" s="8"/>
      <c r="AA289" s="44">
        <v>43319</v>
      </c>
      <c r="AB289" s="23"/>
      <c r="AC289" s="23"/>
      <c r="AD289" s="23"/>
      <c r="AE289" s="23"/>
      <c r="AF289" s="23"/>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c r="HP289" s="10"/>
      <c r="HQ289" s="10"/>
      <c r="HR289" s="10"/>
      <c r="HS289" s="10"/>
      <c r="HT289" s="10"/>
      <c r="HU289" s="10"/>
      <c r="HV289" s="10"/>
      <c r="HW289" s="10"/>
      <c r="HX289" s="10"/>
      <c r="HY289" s="10"/>
      <c r="HZ289" s="10"/>
      <c r="IA289" s="10"/>
      <c r="IB289" s="10"/>
      <c r="IC289" s="10"/>
      <c r="ID289" s="10"/>
      <c r="IE289" s="10"/>
      <c r="IF289" s="10"/>
      <c r="IG289" s="10"/>
      <c r="IH289" s="10"/>
      <c r="II289" s="10"/>
      <c r="IJ289" s="10"/>
      <c r="IK289" s="10"/>
      <c r="IL289" s="10"/>
      <c r="IM289" s="10"/>
      <c r="IN289" s="10"/>
      <c r="IO289" s="10"/>
      <c r="IP289" s="10"/>
      <c r="IQ289" s="10"/>
      <c r="IR289" s="10"/>
      <c r="IS289" s="10"/>
      <c r="IT289" s="10"/>
      <c r="IU289" s="10"/>
      <c r="IV289" s="10"/>
      <c r="IW289" s="10"/>
      <c r="IX289" s="10"/>
      <c r="IY289" s="10"/>
      <c r="IZ289" s="10"/>
      <c r="JA289" s="10"/>
      <c r="JB289" s="10"/>
      <c r="JC289" s="10"/>
      <c r="JD289" s="10"/>
      <c r="JE289" s="10"/>
      <c r="JF289" s="10"/>
      <c r="JG289" s="10"/>
      <c r="JH289" s="10"/>
      <c r="JI289" s="10"/>
      <c r="JJ289" s="10"/>
      <c r="JK289" s="10"/>
      <c r="JL289" s="10"/>
      <c r="JM289" s="10"/>
      <c r="JN289" s="10"/>
      <c r="JO289" s="10"/>
      <c r="JP289" s="10"/>
      <c r="JQ289" s="10"/>
      <c r="JR289" s="10"/>
      <c r="JS289" s="10"/>
      <c r="JT289" s="10"/>
      <c r="JU289" s="10"/>
      <c r="JV289" s="10"/>
      <c r="JW289" s="10"/>
      <c r="JX289" s="10"/>
      <c r="JY289" s="10"/>
      <c r="JZ289" s="10"/>
      <c r="KA289" s="10"/>
      <c r="KB289" s="10"/>
      <c r="KC289" s="10"/>
      <c r="KD289" s="10"/>
      <c r="KE289" s="10"/>
      <c r="KF289" s="10"/>
      <c r="KG289" s="10"/>
      <c r="KH289" s="10"/>
      <c r="KI289" s="10"/>
      <c r="KJ289" s="10"/>
      <c r="KK289" s="10"/>
      <c r="KL289" s="10"/>
      <c r="KM289" s="10"/>
      <c r="KN289" s="10"/>
      <c r="KO289" s="10"/>
      <c r="KP289" s="10"/>
      <c r="KQ289" s="10"/>
      <c r="KR289" s="10"/>
      <c r="KS289" s="10"/>
      <c r="KT289" s="10"/>
      <c r="KU289" s="10"/>
      <c r="KV289" s="10"/>
      <c r="KW289" s="10"/>
      <c r="KX289" s="10"/>
      <c r="KY289" s="10"/>
      <c r="KZ289" s="10"/>
      <c r="LA289" s="10"/>
      <c r="LB289" s="10"/>
      <c r="LC289" s="10"/>
      <c r="LD289" s="10"/>
      <c r="LE289" s="10"/>
      <c r="LF289" s="10"/>
      <c r="LG289" s="10"/>
      <c r="LH289" s="10"/>
      <c r="LI289" s="10"/>
      <c r="LJ289" s="10"/>
      <c r="LK289" s="10"/>
      <c r="LL289" s="10"/>
      <c r="LM289" s="10"/>
      <c r="LN289" s="10"/>
      <c r="LO289" s="10"/>
      <c r="LP289" s="10"/>
      <c r="LQ289" s="10"/>
      <c r="LR289" s="10"/>
      <c r="LS289" s="10"/>
      <c r="LT289" s="10"/>
      <c r="LU289" s="10"/>
      <c r="LV289" s="10"/>
      <c r="LW289" s="10"/>
      <c r="LX289" s="10"/>
      <c r="LY289" s="10"/>
      <c r="LZ289" s="10"/>
      <c r="MA289" s="10"/>
      <c r="MB289" s="10"/>
      <c r="MC289" s="10"/>
      <c r="MD289" s="10"/>
      <c r="ME289" s="10"/>
      <c r="MF289" s="10"/>
      <c r="MG289" s="10"/>
      <c r="MH289" s="10"/>
      <c r="MI289" s="10"/>
      <c r="MJ289" s="10"/>
      <c r="MK289" s="10"/>
      <c r="ML289" s="10"/>
      <c r="MM289" s="10"/>
      <c r="MN289" s="10"/>
      <c r="MO289" s="10"/>
      <c r="MP289" s="10"/>
      <c r="MQ289" s="10"/>
      <c r="MR289" s="10"/>
      <c r="MS289" s="10"/>
      <c r="MT289" s="10"/>
      <c r="MU289" s="10"/>
      <c r="MV289" s="10"/>
      <c r="MW289" s="10"/>
      <c r="MX289" s="10"/>
      <c r="MY289" s="10"/>
      <c r="MZ289" s="10"/>
      <c r="NA289" s="10"/>
      <c r="NB289" s="10"/>
      <c r="NC289" s="10"/>
      <c r="ND289" s="10"/>
      <c r="NE289" s="10"/>
      <c r="NF289" s="10"/>
      <c r="NG289" s="10"/>
      <c r="NH289" s="10"/>
      <c r="NI289" s="10"/>
      <c r="NJ289" s="10"/>
      <c r="NK289" s="10"/>
      <c r="NL289" s="10"/>
      <c r="NM289" s="10"/>
      <c r="NN289" s="10"/>
      <c r="NO289" s="10"/>
      <c r="NP289" s="10"/>
      <c r="NQ289" s="10"/>
      <c r="NR289" s="10"/>
      <c r="NS289" s="10"/>
      <c r="NT289" s="10"/>
      <c r="NU289" s="10"/>
      <c r="NV289" s="10"/>
      <c r="NW289" s="10"/>
      <c r="NX289" s="10"/>
      <c r="NY289" s="10"/>
      <c r="NZ289" s="10"/>
      <c r="OA289" s="10"/>
      <c r="OB289" s="10"/>
      <c r="OC289" s="10"/>
      <c r="OD289" s="10"/>
      <c r="OE289" s="10"/>
      <c r="OF289" s="10"/>
      <c r="OG289" s="10"/>
      <c r="OH289" s="10"/>
      <c r="OI289" s="10"/>
      <c r="OJ289" s="10"/>
      <c r="OK289" s="10"/>
      <c r="OL289" s="10"/>
      <c r="OM289" s="10"/>
      <c r="ON289" s="10"/>
      <c r="OO289" s="10"/>
      <c r="OP289" s="10"/>
      <c r="OQ289" s="10"/>
      <c r="OR289" s="10"/>
      <c r="OS289" s="10"/>
      <c r="OT289" s="10"/>
      <c r="OU289" s="10"/>
      <c r="OV289" s="10"/>
      <c r="OW289" s="10"/>
      <c r="OX289" s="10"/>
      <c r="OY289" s="10"/>
      <c r="OZ289" s="10"/>
      <c r="PA289" s="10"/>
      <c r="PB289" s="10"/>
      <c r="PC289" s="10"/>
      <c r="PD289" s="10"/>
      <c r="PE289" s="10"/>
      <c r="PF289" s="10"/>
      <c r="PG289" s="10"/>
      <c r="PH289" s="10"/>
      <c r="PI289" s="10"/>
      <c r="PJ289" s="10"/>
      <c r="PK289" s="10"/>
      <c r="PL289" s="10"/>
      <c r="PM289" s="10"/>
      <c r="PN289" s="10"/>
      <c r="PO289" s="10"/>
      <c r="PP289" s="10"/>
      <c r="PQ289" s="10"/>
      <c r="PR289" s="10"/>
      <c r="PS289" s="10"/>
      <c r="PT289" s="10"/>
      <c r="PU289" s="10"/>
      <c r="PV289" s="10"/>
      <c r="PW289" s="10"/>
      <c r="PX289" s="10"/>
      <c r="PY289" s="10"/>
      <c r="PZ289" s="10"/>
      <c r="QA289" s="10"/>
      <c r="QB289" s="10"/>
      <c r="QC289" s="10"/>
      <c r="QD289" s="10"/>
      <c r="QE289" s="10"/>
      <c r="QF289" s="10"/>
      <c r="QG289" s="10"/>
      <c r="QH289" s="10"/>
      <c r="QI289" s="10"/>
      <c r="QJ289" s="10"/>
      <c r="QK289" s="10"/>
      <c r="QL289" s="10"/>
      <c r="QM289" s="10"/>
      <c r="QN289" s="10"/>
      <c r="QO289" s="10"/>
      <c r="QP289" s="10"/>
      <c r="QQ289" s="10"/>
      <c r="QR289" s="10"/>
      <c r="QS289" s="10"/>
      <c r="QT289" s="10"/>
      <c r="QU289" s="10"/>
      <c r="QV289" s="10"/>
      <c r="QW289" s="10"/>
      <c r="QX289" s="10"/>
      <c r="QY289" s="10"/>
      <c r="QZ289" s="10"/>
      <c r="RA289" s="10"/>
      <c r="RB289" s="10"/>
      <c r="RC289" s="10"/>
      <c r="RD289" s="10"/>
      <c r="RE289" s="10"/>
      <c r="RF289" s="10"/>
      <c r="RG289" s="10"/>
      <c r="RH289" s="10"/>
      <c r="RI289" s="10"/>
      <c r="RJ289" s="10"/>
      <c r="RK289" s="10"/>
      <c r="RL289" s="10"/>
      <c r="RM289" s="10"/>
      <c r="RN289" s="10"/>
      <c r="RO289" s="10"/>
      <c r="RP289" s="10"/>
      <c r="RQ289" s="10"/>
      <c r="RR289" s="10"/>
      <c r="RS289" s="10"/>
      <c r="RT289" s="10"/>
      <c r="RU289" s="10"/>
      <c r="RV289" s="10"/>
      <c r="RW289" s="10"/>
      <c r="RX289" s="10"/>
      <c r="RY289" s="10"/>
      <c r="RZ289" s="10"/>
      <c r="SA289" s="10"/>
      <c r="SB289" s="10"/>
      <c r="SC289" s="10"/>
      <c r="SD289" s="10"/>
      <c r="SE289" s="10"/>
      <c r="SF289" s="10"/>
      <c r="SG289" s="10"/>
      <c r="SH289" s="10"/>
      <c r="SI289" s="10"/>
      <c r="SJ289" s="10"/>
      <c r="SK289" s="10"/>
      <c r="SL289" s="10"/>
      <c r="SM289" s="10"/>
      <c r="SN289" s="10"/>
      <c r="SO289" s="10"/>
      <c r="SP289" s="10"/>
      <c r="SQ289" s="10"/>
      <c r="SR289" s="10"/>
      <c r="SS289" s="10"/>
      <c r="ST289" s="10"/>
      <c r="SU289" s="10"/>
      <c r="SV289" s="10"/>
      <c r="SW289" s="10"/>
      <c r="SX289" s="10"/>
      <c r="SY289" s="10"/>
      <c r="SZ289" s="10"/>
      <c r="TA289" s="10"/>
      <c r="TB289" s="10"/>
      <c r="TC289" s="10"/>
      <c r="TD289" s="10"/>
      <c r="TE289" s="10"/>
      <c r="TF289" s="10"/>
      <c r="TG289" s="10"/>
      <c r="TH289" s="10"/>
      <c r="TI289" s="10"/>
      <c r="TJ289" s="10"/>
      <c r="TK289" s="10"/>
      <c r="TL289" s="10"/>
      <c r="TM289" s="10"/>
      <c r="TN289" s="10"/>
      <c r="TO289" s="10"/>
      <c r="TP289" s="10"/>
      <c r="TQ289" s="10"/>
      <c r="TR289" s="10"/>
      <c r="TS289" s="10"/>
      <c r="TT289" s="10"/>
      <c r="TU289" s="10"/>
      <c r="TV289" s="10"/>
      <c r="TW289" s="10"/>
      <c r="TX289" s="10"/>
      <c r="TY289" s="10"/>
      <c r="TZ289" s="10"/>
      <c r="UA289" s="10"/>
      <c r="UB289" s="10"/>
      <c r="UC289" s="10"/>
      <c r="UD289" s="10"/>
      <c r="UE289" s="10"/>
      <c r="UF289" s="10"/>
      <c r="UG289" s="10"/>
      <c r="UH289" s="10"/>
      <c r="UI289" s="10"/>
      <c r="UJ289" s="10"/>
      <c r="UK289" s="10"/>
      <c r="UL289" s="10"/>
      <c r="UM289" s="10"/>
      <c r="UN289" s="10"/>
      <c r="UO289" s="10"/>
      <c r="UP289" s="10"/>
      <c r="UQ289" s="10"/>
      <c r="UR289" s="10"/>
      <c r="US289" s="10"/>
      <c r="UT289" s="10"/>
      <c r="UU289" s="10"/>
      <c r="UV289" s="10"/>
      <c r="UW289" s="10"/>
      <c r="UX289" s="10"/>
      <c r="UY289" s="10"/>
      <c r="UZ289" s="10"/>
      <c r="VA289" s="10"/>
      <c r="VB289" s="10"/>
      <c r="VC289" s="10"/>
      <c r="VD289" s="10"/>
      <c r="VE289" s="10"/>
      <c r="VF289" s="10"/>
      <c r="VG289" s="10"/>
      <c r="VH289" s="10"/>
      <c r="VI289" s="10"/>
      <c r="VJ289" s="10"/>
      <c r="VK289" s="10"/>
      <c r="VL289" s="10"/>
      <c r="VM289" s="10"/>
      <c r="VN289" s="10"/>
      <c r="VO289" s="10"/>
      <c r="VP289" s="10"/>
      <c r="VQ289" s="10"/>
      <c r="VR289" s="10"/>
      <c r="VS289" s="10"/>
      <c r="VT289" s="10"/>
      <c r="VU289" s="10"/>
      <c r="VV289" s="10"/>
      <c r="VW289" s="10"/>
      <c r="VX289" s="10"/>
      <c r="VY289" s="10"/>
      <c r="VZ289" s="10"/>
      <c r="WA289" s="10"/>
      <c r="WB289" s="10"/>
      <c r="WC289" s="10"/>
      <c r="WD289" s="10"/>
      <c r="WE289" s="10"/>
      <c r="WF289" s="10"/>
      <c r="WG289" s="10"/>
      <c r="WH289" s="10"/>
      <c r="WI289" s="10"/>
      <c r="WJ289" s="10"/>
      <c r="WK289" s="10"/>
      <c r="WL289" s="10"/>
      <c r="WM289" s="10"/>
      <c r="WN289" s="10"/>
      <c r="WO289" s="10"/>
      <c r="WP289" s="10"/>
      <c r="WQ289" s="10"/>
      <c r="WR289" s="10"/>
      <c r="WS289" s="10"/>
      <c r="WT289" s="10"/>
      <c r="WU289" s="10"/>
      <c r="WV289" s="10"/>
      <c r="WW289" s="10"/>
      <c r="WX289" s="10"/>
      <c r="WY289" s="10"/>
      <c r="WZ289" s="10"/>
      <c r="XA289" s="10"/>
      <c r="XB289" s="10"/>
      <c r="XC289" s="10"/>
      <c r="XD289" s="10"/>
      <c r="XE289" s="10"/>
      <c r="XF289" s="10"/>
      <c r="XG289" s="10"/>
      <c r="XH289" s="10"/>
      <c r="XI289" s="10"/>
      <c r="XJ289" s="10"/>
      <c r="XK289" s="10"/>
      <c r="XL289" s="10"/>
      <c r="XM289" s="10"/>
      <c r="XN289" s="10"/>
      <c r="XO289" s="10"/>
      <c r="XP289" s="10"/>
      <c r="XQ289" s="10"/>
      <c r="XR289" s="10"/>
      <c r="XS289" s="10"/>
      <c r="XT289" s="10"/>
      <c r="XU289" s="10"/>
      <c r="XV289" s="10"/>
      <c r="XW289" s="10"/>
      <c r="XX289" s="10"/>
      <c r="XY289" s="10"/>
      <c r="XZ289" s="10"/>
      <c r="YA289" s="10"/>
      <c r="YB289" s="10"/>
      <c r="YC289" s="10"/>
      <c r="YD289" s="10"/>
      <c r="YE289" s="10"/>
      <c r="YF289" s="10"/>
      <c r="YG289" s="10"/>
      <c r="YH289" s="10"/>
      <c r="YI289" s="10"/>
      <c r="YJ289" s="10"/>
      <c r="YK289" s="10"/>
      <c r="YL289" s="10"/>
      <c r="YM289" s="10"/>
      <c r="YN289" s="10"/>
      <c r="YO289" s="10"/>
      <c r="YP289" s="10"/>
      <c r="YQ289" s="10"/>
      <c r="YR289" s="10"/>
      <c r="YS289" s="10"/>
      <c r="YT289" s="10"/>
      <c r="YU289" s="10"/>
      <c r="YV289" s="10"/>
      <c r="YW289" s="10"/>
      <c r="YX289" s="10"/>
      <c r="YY289" s="10"/>
      <c r="YZ289" s="10"/>
      <c r="ZA289" s="10"/>
      <c r="ZB289" s="10"/>
      <c r="ZC289" s="10"/>
      <c r="ZD289" s="10"/>
      <c r="ZE289" s="10"/>
      <c r="ZF289" s="10"/>
      <c r="ZG289" s="10"/>
      <c r="ZH289" s="10"/>
      <c r="ZI289" s="10"/>
      <c r="ZJ289" s="10"/>
      <c r="ZK289" s="10"/>
      <c r="ZL289" s="10"/>
      <c r="ZM289" s="10"/>
      <c r="ZN289" s="10"/>
      <c r="ZO289" s="10"/>
      <c r="ZP289" s="10"/>
      <c r="ZQ289" s="10"/>
      <c r="ZR289" s="10"/>
      <c r="ZS289" s="10"/>
      <c r="ZT289" s="10"/>
      <c r="ZU289" s="10"/>
      <c r="ZV289" s="10"/>
      <c r="ZW289" s="10"/>
      <c r="ZX289" s="10"/>
      <c r="ZY289" s="10"/>
      <c r="ZZ289" s="10"/>
      <c r="AAA289" s="10"/>
      <c r="AAB289" s="10"/>
      <c r="AAC289" s="10"/>
      <c r="AAD289" s="10"/>
      <c r="AAE289" s="10"/>
      <c r="AAF289" s="10"/>
      <c r="AAG289" s="10"/>
      <c r="AAH289" s="10"/>
      <c r="AAI289" s="10"/>
      <c r="AAJ289" s="10"/>
      <c r="AAK289" s="10"/>
      <c r="AAL289" s="10"/>
      <c r="AAM289" s="10"/>
      <c r="AAN289" s="10"/>
      <c r="AAO289" s="10"/>
      <c r="AAP289" s="10"/>
      <c r="AAQ289" s="10"/>
      <c r="AAR289" s="10"/>
      <c r="AAS289" s="10"/>
      <c r="AAT289" s="10"/>
      <c r="AAU289" s="10"/>
      <c r="AAV289" s="10"/>
      <c r="AAW289" s="10"/>
      <c r="AAX289" s="10"/>
      <c r="AAY289" s="10"/>
      <c r="AAZ289" s="10"/>
      <c r="ABA289" s="10"/>
      <c r="ABB289" s="10"/>
      <c r="ABC289" s="10"/>
      <c r="ABD289" s="10"/>
      <c r="ABE289" s="10"/>
      <c r="ABF289" s="10"/>
      <c r="ABG289" s="10"/>
      <c r="ABH289" s="10"/>
      <c r="ABI289" s="10"/>
      <c r="ABJ289" s="10"/>
      <c r="ABK289" s="10"/>
      <c r="ABL289" s="10"/>
      <c r="ABM289" s="10"/>
      <c r="ABN289" s="10"/>
      <c r="ABO289" s="10"/>
      <c r="ABP289" s="10"/>
      <c r="ABQ289" s="10"/>
      <c r="ABR289" s="10"/>
      <c r="ABS289" s="10"/>
      <c r="ABT289" s="10"/>
      <c r="ABU289" s="10"/>
      <c r="ABV289" s="10"/>
      <c r="ABW289" s="10"/>
      <c r="ABX289" s="10"/>
      <c r="ABY289" s="10"/>
      <c r="ABZ289" s="10"/>
      <c r="ACA289" s="10"/>
      <c r="ACB289" s="10"/>
      <c r="ACC289" s="10"/>
      <c r="ACD289" s="10"/>
      <c r="ACE289" s="10"/>
      <c r="ACF289" s="10"/>
      <c r="ACG289" s="10"/>
      <c r="ACH289" s="10"/>
      <c r="ACI289" s="10"/>
      <c r="ACJ289" s="10"/>
      <c r="ACK289" s="10"/>
      <c r="ACL289" s="10"/>
      <c r="ACM289" s="10"/>
      <c r="ACN289" s="10"/>
      <c r="ACO289" s="10"/>
      <c r="ACP289" s="10"/>
      <c r="ACQ289" s="10"/>
      <c r="ACR289" s="10"/>
      <c r="ACS289" s="10"/>
      <c r="ACT289" s="10"/>
      <c r="ACU289" s="10"/>
      <c r="ACV289" s="10"/>
      <c r="ACW289" s="10"/>
      <c r="ACX289" s="10"/>
      <c r="ACY289" s="10"/>
      <c r="ACZ289" s="10"/>
      <c r="ADA289" s="10"/>
      <c r="ADB289" s="10"/>
      <c r="ADC289" s="10"/>
      <c r="ADD289" s="10"/>
      <c r="ADE289" s="10"/>
      <c r="ADF289" s="10"/>
      <c r="ADG289" s="10"/>
      <c r="ADH289" s="10"/>
      <c r="ADI289" s="10"/>
      <c r="ADJ289" s="10"/>
      <c r="ADK289" s="10"/>
      <c r="ADL289" s="10"/>
      <c r="ADM289" s="10"/>
      <c r="ADN289" s="10"/>
      <c r="ADO289" s="10"/>
      <c r="ADP289" s="10"/>
      <c r="ADQ289" s="10"/>
      <c r="ADR289" s="10"/>
      <c r="ADS289" s="10"/>
      <c r="ADT289" s="10"/>
      <c r="ADU289" s="10"/>
      <c r="ADV289" s="10"/>
      <c r="ADW289" s="10"/>
      <c r="ADX289" s="10"/>
      <c r="ADY289" s="10"/>
      <c r="ADZ289" s="10"/>
      <c r="AEA289" s="10"/>
      <c r="AEB289" s="10"/>
      <c r="AEC289" s="10"/>
      <c r="AED289" s="10"/>
      <c r="AEE289" s="10"/>
      <c r="AEF289" s="10"/>
      <c r="AEG289" s="10"/>
      <c r="AEH289" s="10"/>
      <c r="AEI289" s="10"/>
      <c r="AEJ289" s="10"/>
      <c r="AEK289" s="10"/>
      <c r="AEL289" s="10"/>
      <c r="AEM289" s="10"/>
      <c r="AEN289" s="10"/>
      <c r="AEO289" s="10"/>
      <c r="AEP289" s="10"/>
      <c r="AEQ289" s="10"/>
      <c r="AER289" s="10"/>
      <c r="AES289" s="10"/>
      <c r="AET289" s="10"/>
      <c r="AEU289" s="10"/>
      <c r="AEV289" s="10"/>
      <c r="AEW289" s="10"/>
      <c r="AEX289" s="10"/>
      <c r="AEY289" s="10"/>
      <c r="AEZ289" s="10"/>
      <c r="AFA289" s="10"/>
      <c r="AFB289" s="10"/>
      <c r="AFC289" s="10"/>
      <c r="AFD289" s="10"/>
      <c r="AFE289" s="10"/>
      <c r="AFF289" s="10"/>
      <c r="AFG289" s="10"/>
      <c r="AFH289" s="10"/>
      <c r="AFI289" s="10"/>
      <c r="AFJ289" s="10"/>
      <c r="AFK289" s="10"/>
      <c r="AFL289" s="10"/>
      <c r="AFM289" s="10"/>
      <c r="AFN289" s="10"/>
      <c r="AFO289" s="10"/>
      <c r="AFP289" s="10"/>
      <c r="AFQ289" s="10"/>
      <c r="AFR289" s="10"/>
      <c r="AFS289" s="10"/>
      <c r="AFT289" s="10"/>
      <c r="AFU289" s="10"/>
      <c r="AFV289" s="10"/>
      <c r="AFW289" s="10"/>
      <c r="AFX289" s="10"/>
      <c r="AFY289" s="10"/>
      <c r="AFZ289" s="10"/>
      <c r="AGA289" s="10"/>
      <c r="AGB289" s="10"/>
      <c r="AGC289" s="10"/>
      <c r="AGD289" s="10"/>
      <c r="AGE289" s="10"/>
      <c r="AGF289" s="10"/>
      <c r="AGG289" s="10"/>
      <c r="AGH289" s="10"/>
      <c r="AGI289" s="10"/>
      <c r="AGJ289" s="10"/>
      <c r="AGK289" s="10"/>
      <c r="AGL289" s="10"/>
      <c r="AGM289" s="10"/>
      <c r="AGN289" s="10"/>
      <c r="AGO289" s="10"/>
      <c r="AGP289" s="10"/>
      <c r="AGQ289" s="10"/>
      <c r="AGR289" s="10"/>
      <c r="AGS289" s="10"/>
      <c r="AGT289" s="10"/>
      <c r="AGU289" s="10"/>
      <c r="AGV289" s="10"/>
      <c r="AGW289" s="10"/>
      <c r="AGX289" s="10"/>
      <c r="AGY289" s="10"/>
      <c r="AGZ289" s="10"/>
      <c r="AHA289" s="10"/>
      <c r="AHB289" s="10"/>
      <c r="AHC289" s="10"/>
      <c r="AHD289" s="10"/>
      <c r="AHE289" s="10"/>
      <c r="AHF289" s="10"/>
      <c r="AHG289" s="10"/>
      <c r="AHH289" s="10"/>
      <c r="AHI289" s="10"/>
      <c r="AHJ289" s="10"/>
      <c r="AHK289" s="10"/>
      <c r="AHL289" s="10"/>
      <c r="AHM289" s="10"/>
      <c r="AHN289" s="10"/>
      <c r="AHO289" s="10"/>
      <c r="AHP289" s="10"/>
      <c r="AHQ289" s="10"/>
      <c r="AHR289" s="10"/>
      <c r="AHS289" s="10"/>
      <c r="AHT289" s="10"/>
      <c r="AHU289" s="10"/>
      <c r="AHV289" s="10"/>
      <c r="AHW289" s="10"/>
      <c r="AHX289" s="10"/>
      <c r="AHY289" s="10"/>
      <c r="AHZ289" s="10"/>
      <c r="AIA289" s="10"/>
      <c r="AIB289" s="10"/>
      <c r="AIC289" s="10"/>
      <c r="AID289" s="10"/>
      <c r="AIE289" s="10"/>
      <c r="AIF289" s="10"/>
      <c r="AIG289" s="10"/>
      <c r="AIH289" s="10"/>
      <c r="AII289" s="10"/>
      <c r="AIJ289" s="10"/>
      <c r="AIK289" s="10"/>
      <c r="AIL289" s="10"/>
      <c r="AIM289" s="10"/>
      <c r="AIN289" s="10"/>
      <c r="AIO289" s="10"/>
      <c r="AIP289" s="10"/>
      <c r="AIQ289" s="10"/>
      <c r="AIR289" s="10"/>
      <c r="AIS289" s="10"/>
      <c r="AIT289" s="10"/>
      <c r="AIU289" s="10"/>
      <c r="AIV289" s="10"/>
      <c r="AIW289" s="10"/>
      <c r="AIX289" s="10"/>
      <c r="AIY289" s="10"/>
      <c r="AIZ289" s="10"/>
      <c r="AJA289" s="10"/>
      <c r="AJB289" s="10"/>
      <c r="AJC289" s="10"/>
      <c r="AJD289" s="10"/>
      <c r="AJE289" s="10"/>
      <c r="AJF289" s="10"/>
      <c r="AJG289" s="10"/>
      <c r="AJH289" s="10"/>
      <c r="AJI289" s="10"/>
      <c r="AJJ289" s="10"/>
      <c r="AJK289" s="10"/>
      <c r="AJL289" s="10"/>
      <c r="AJM289" s="10"/>
      <c r="AJN289" s="10"/>
      <c r="AJO289" s="10"/>
      <c r="AJP289" s="10"/>
      <c r="AJQ289" s="10"/>
      <c r="AJR289" s="10"/>
      <c r="AJS289" s="10"/>
      <c r="AJT289" s="10"/>
      <c r="AJU289" s="10"/>
      <c r="AJV289" s="10"/>
      <c r="AJW289" s="10"/>
      <c r="AJX289" s="10"/>
      <c r="AJY289" s="10"/>
      <c r="AJZ289" s="10"/>
      <c r="AKA289" s="10"/>
      <c r="AKB289" s="10"/>
      <c r="AKC289" s="10"/>
      <c r="AKD289" s="10"/>
      <c r="AKE289" s="10"/>
      <c r="AKF289" s="10"/>
      <c r="AKG289" s="10"/>
      <c r="AKH289" s="10"/>
      <c r="AKI289" s="10"/>
      <c r="AKJ289" s="10"/>
      <c r="AKK289" s="10"/>
      <c r="AKL289" s="10"/>
      <c r="AKM289" s="10"/>
      <c r="AKN289" s="10"/>
      <c r="AKO289" s="10"/>
      <c r="AKP289" s="10"/>
      <c r="AKQ289" s="10"/>
      <c r="AKR289" s="10"/>
      <c r="AKS289" s="10"/>
      <c r="AKT289" s="10"/>
      <c r="AKU289" s="10"/>
      <c r="AKV289" s="10"/>
      <c r="AKW289" s="10"/>
      <c r="AKX289" s="10"/>
      <c r="AKY289" s="10"/>
      <c r="AKZ289" s="10"/>
      <c r="ALA289" s="10"/>
      <c r="ALB289" s="10"/>
      <c r="ALC289" s="10"/>
      <c r="ALD289" s="10"/>
      <c r="ALE289" s="10"/>
      <c r="ALF289" s="10"/>
      <c r="ALG289" s="10"/>
      <c r="ALH289" s="10"/>
      <c r="ALI289" s="10"/>
      <c r="ALJ289" s="10"/>
      <c r="ALK289" s="10"/>
      <c r="ALL289" s="10"/>
      <c r="ALM289" s="10"/>
      <c r="ALN289" s="10"/>
      <c r="ALO289" s="10"/>
      <c r="ALP289" s="10"/>
      <c r="ALQ289" s="10"/>
      <c r="ALR289" s="10"/>
      <c r="ALS289" s="10"/>
      <c r="ALT289" s="10"/>
      <c r="ALU289" s="10"/>
      <c r="ALV289" s="10"/>
      <c r="ALW289" s="10"/>
      <c r="ALX289" s="10"/>
      <c r="ALY289" s="10"/>
      <c r="ALZ289" s="10"/>
      <c r="AMA289" s="10"/>
      <c r="AMB289" s="10"/>
      <c r="AMC289" s="10"/>
      <c r="AMD289" s="10"/>
      <c r="AME289" s="10"/>
      <c r="AMF289" s="10"/>
      <c r="AMG289" s="10"/>
      <c r="AMH289" s="10"/>
      <c r="AMI289" s="10"/>
      <c r="AMJ289" s="10"/>
    </row>
    <row r="290" spans="1:1029" customFormat="1" ht="14.1" customHeight="1">
      <c r="A290" s="8" t="str">
        <f>SUBSTITUTE(CONCATENATE(I290,J290,IF(K290="Identifier","ID",IF(AND(K290="Text",OR(I290&lt;&gt;"",J290&lt;&gt;"")),"",K290)),IF(AND(M290&lt;&gt;"Text",K290&lt;&gt;M290,NOT(AND(K290="URI",M290="Identifier")),NOT(AND(K290="UUID",M290="Identifier")),NOT(AND(K290="OID",M290="Identifier"))),IF(M290="Identifier","ID",M290),""))," ","")</f>
        <v>MaximumPercentPercentage</v>
      </c>
      <c r="B290" s="9" t="s">
        <v>219</v>
      </c>
      <c r="C290" s="8"/>
      <c r="D290" s="8"/>
      <c r="E290" s="8"/>
      <c r="F290" s="8" t="str">
        <f>CONCATENATE( IF(G290="","",CONCATENATE(G290,"_ ")),H290,". ",IF(I290="","",CONCATENATE(I290,"_ ")),L290,IF(OR(I290&lt;&gt;"",L290&lt;&gt;M290),CONCATENATE(". ",M290),""))</f>
        <v>Subcontract Terms. Maximum Percent Percentage. Percentage</v>
      </c>
      <c r="G290" s="8"/>
      <c r="H290" s="8" t="s">
        <v>508</v>
      </c>
      <c r="I290" s="8"/>
      <c r="J290" s="8" t="s">
        <v>509</v>
      </c>
      <c r="K290" s="8" t="s">
        <v>510</v>
      </c>
      <c r="L290" s="8" t="str">
        <f>IF(J290&lt;&gt;"",CONCATENATE(J290," ",K290),K290)</f>
        <v>Maximum Percent Percentage</v>
      </c>
      <c r="M290" s="8" t="s">
        <v>510</v>
      </c>
      <c r="N290" s="8"/>
      <c r="O290" s="8" t="str">
        <f>IF(N290&lt;&gt;"",CONCATENATE(N290,"_ ",M290,". Type"),CONCATENATE(M290,". Type"))</f>
        <v>Percentage. Type</v>
      </c>
      <c r="P290" s="8"/>
      <c r="Q290" s="8"/>
      <c r="R290" s="8" t="s">
        <v>213</v>
      </c>
      <c r="S290" s="8"/>
      <c r="T290" s="8"/>
      <c r="U290" s="8"/>
      <c r="V290" s="8"/>
      <c r="W290" s="8"/>
      <c r="X290" s="10" t="s">
        <v>165</v>
      </c>
      <c r="Y290" s="8" t="s">
        <v>211</v>
      </c>
      <c r="Z290" s="8"/>
      <c r="AA290" s="44">
        <v>43319</v>
      </c>
      <c r="AB290" s="23"/>
      <c r="AC290" s="23"/>
      <c r="AD290" s="23"/>
      <c r="AE290" s="23"/>
      <c r="AF290" s="23"/>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c r="HP290" s="10"/>
      <c r="HQ290" s="10"/>
      <c r="HR290" s="10"/>
      <c r="HS290" s="10"/>
      <c r="HT290" s="10"/>
      <c r="HU290" s="10"/>
      <c r="HV290" s="10"/>
      <c r="HW290" s="10"/>
      <c r="HX290" s="10"/>
      <c r="HY290" s="10"/>
      <c r="HZ290" s="10"/>
      <c r="IA290" s="10"/>
      <c r="IB290" s="10"/>
      <c r="IC290" s="10"/>
      <c r="ID290" s="10"/>
      <c r="IE290" s="10"/>
      <c r="IF290" s="10"/>
      <c r="IG290" s="10"/>
      <c r="IH290" s="10"/>
      <c r="II290" s="10"/>
      <c r="IJ290" s="10"/>
      <c r="IK290" s="10"/>
      <c r="IL290" s="10"/>
      <c r="IM290" s="10"/>
      <c r="IN290" s="10"/>
      <c r="IO290" s="10"/>
      <c r="IP290" s="10"/>
      <c r="IQ290" s="10"/>
      <c r="IR290" s="10"/>
      <c r="IS290" s="10"/>
      <c r="IT290" s="10"/>
      <c r="IU290" s="10"/>
      <c r="IV290" s="10"/>
      <c r="IW290" s="10"/>
      <c r="IX290" s="10"/>
      <c r="IY290" s="10"/>
      <c r="IZ290" s="10"/>
      <c r="JA290" s="10"/>
      <c r="JB290" s="10"/>
      <c r="JC290" s="10"/>
      <c r="JD290" s="10"/>
      <c r="JE290" s="10"/>
      <c r="JF290" s="10"/>
      <c r="JG290" s="10"/>
      <c r="JH290" s="10"/>
      <c r="JI290" s="10"/>
      <c r="JJ290" s="10"/>
      <c r="JK290" s="10"/>
      <c r="JL290" s="10"/>
      <c r="JM290" s="10"/>
      <c r="JN290" s="10"/>
      <c r="JO290" s="10"/>
      <c r="JP290" s="10"/>
      <c r="JQ290" s="10"/>
      <c r="JR290" s="10"/>
      <c r="JS290" s="10"/>
      <c r="JT290" s="10"/>
      <c r="JU290" s="10"/>
      <c r="JV290" s="10"/>
      <c r="JW290" s="10"/>
      <c r="JX290" s="10"/>
      <c r="JY290" s="10"/>
      <c r="JZ290" s="10"/>
      <c r="KA290" s="10"/>
      <c r="KB290" s="10"/>
      <c r="KC290" s="10"/>
      <c r="KD290" s="10"/>
      <c r="KE290" s="10"/>
      <c r="KF290" s="10"/>
      <c r="KG290" s="10"/>
      <c r="KH290" s="10"/>
      <c r="KI290" s="10"/>
      <c r="KJ290" s="10"/>
      <c r="KK290" s="10"/>
      <c r="KL290" s="10"/>
      <c r="KM290" s="10"/>
      <c r="KN290" s="10"/>
      <c r="KO290" s="10"/>
      <c r="KP290" s="10"/>
      <c r="KQ290" s="10"/>
      <c r="KR290" s="10"/>
      <c r="KS290" s="10"/>
      <c r="KT290" s="10"/>
      <c r="KU290" s="10"/>
      <c r="KV290" s="10"/>
      <c r="KW290" s="10"/>
      <c r="KX290" s="10"/>
      <c r="KY290" s="10"/>
      <c r="KZ290" s="10"/>
      <c r="LA290" s="10"/>
      <c r="LB290" s="10"/>
      <c r="LC290" s="10"/>
      <c r="LD290" s="10"/>
      <c r="LE290" s="10"/>
      <c r="LF290" s="10"/>
      <c r="LG290" s="10"/>
      <c r="LH290" s="10"/>
      <c r="LI290" s="10"/>
      <c r="LJ290" s="10"/>
      <c r="LK290" s="10"/>
      <c r="LL290" s="10"/>
      <c r="LM290" s="10"/>
      <c r="LN290" s="10"/>
      <c r="LO290" s="10"/>
      <c r="LP290" s="10"/>
      <c r="LQ290" s="10"/>
      <c r="LR290" s="10"/>
      <c r="LS290" s="10"/>
      <c r="LT290" s="10"/>
      <c r="LU290" s="10"/>
      <c r="LV290" s="10"/>
      <c r="LW290" s="10"/>
      <c r="LX290" s="10"/>
      <c r="LY290" s="10"/>
      <c r="LZ290" s="10"/>
      <c r="MA290" s="10"/>
      <c r="MB290" s="10"/>
      <c r="MC290" s="10"/>
      <c r="MD290" s="10"/>
      <c r="ME290" s="10"/>
      <c r="MF290" s="10"/>
      <c r="MG290" s="10"/>
      <c r="MH290" s="10"/>
      <c r="MI290" s="10"/>
      <c r="MJ290" s="10"/>
      <c r="MK290" s="10"/>
      <c r="ML290" s="10"/>
      <c r="MM290" s="10"/>
      <c r="MN290" s="10"/>
      <c r="MO290" s="10"/>
      <c r="MP290" s="10"/>
      <c r="MQ290" s="10"/>
      <c r="MR290" s="10"/>
      <c r="MS290" s="10"/>
      <c r="MT290" s="10"/>
      <c r="MU290" s="10"/>
      <c r="MV290" s="10"/>
      <c r="MW290" s="10"/>
      <c r="MX290" s="10"/>
      <c r="MY290" s="10"/>
      <c r="MZ290" s="10"/>
      <c r="NA290" s="10"/>
      <c r="NB290" s="10"/>
      <c r="NC290" s="10"/>
      <c r="ND290" s="10"/>
      <c r="NE290" s="10"/>
      <c r="NF290" s="10"/>
      <c r="NG290" s="10"/>
      <c r="NH290" s="10"/>
      <c r="NI290" s="10"/>
      <c r="NJ290" s="10"/>
      <c r="NK290" s="10"/>
      <c r="NL290" s="10"/>
      <c r="NM290" s="10"/>
      <c r="NN290" s="10"/>
      <c r="NO290" s="10"/>
      <c r="NP290" s="10"/>
      <c r="NQ290" s="10"/>
      <c r="NR290" s="10"/>
      <c r="NS290" s="10"/>
      <c r="NT290" s="10"/>
      <c r="NU290" s="10"/>
      <c r="NV290" s="10"/>
      <c r="NW290" s="10"/>
      <c r="NX290" s="10"/>
      <c r="NY290" s="10"/>
      <c r="NZ290" s="10"/>
      <c r="OA290" s="10"/>
      <c r="OB290" s="10"/>
      <c r="OC290" s="10"/>
      <c r="OD290" s="10"/>
      <c r="OE290" s="10"/>
      <c r="OF290" s="10"/>
      <c r="OG290" s="10"/>
      <c r="OH290" s="10"/>
      <c r="OI290" s="10"/>
      <c r="OJ290" s="10"/>
      <c r="OK290" s="10"/>
      <c r="OL290" s="10"/>
      <c r="OM290" s="10"/>
      <c r="ON290" s="10"/>
      <c r="OO290" s="10"/>
      <c r="OP290" s="10"/>
      <c r="OQ290" s="10"/>
      <c r="OR290" s="10"/>
      <c r="OS290" s="10"/>
      <c r="OT290" s="10"/>
      <c r="OU290" s="10"/>
      <c r="OV290" s="10"/>
      <c r="OW290" s="10"/>
      <c r="OX290" s="10"/>
      <c r="OY290" s="10"/>
      <c r="OZ290" s="10"/>
      <c r="PA290" s="10"/>
      <c r="PB290" s="10"/>
      <c r="PC290" s="10"/>
      <c r="PD290" s="10"/>
      <c r="PE290" s="10"/>
      <c r="PF290" s="10"/>
      <c r="PG290" s="10"/>
      <c r="PH290" s="10"/>
      <c r="PI290" s="10"/>
      <c r="PJ290" s="10"/>
      <c r="PK290" s="10"/>
      <c r="PL290" s="10"/>
      <c r="PM290" s="10"/>
      <c r="PN290" s="10"/>
      <c r="PO290" s="10"/>
      <c r="PP290" s="10"/>
      <c r="PQ290" s="10"/>
      <c r="PR290" s="10"/>
      <c r="PS290" s="10"/>
      <c r="PT290" s="10"/>
      <c r="PU290" s="10"/>
      <c r="PV290" s="10"/>
      <c r="PW290" s="10"/>
      <c r="PX290" s="10"/>
      <c r="PY290" s="10"/>
      <c r="PZ290" s="10"/>
      <c r="QA290" s="10"/>
      <c r="QB290" s="10"/>
      <c r="QC290" s="10"/>
      <c r="QD290" s="10"/>
      <c r="QE290" s="10"/>
      <c r="QF290" s="10"/>
      <c r="QG290" s="10"/>
      <c r="QH290" s="10"/>
      <c r="QI290" s="10"/>
      <c r="QJ290" s="10"/>
      <c r="QK290" s="10"/>
      <c r="QL290" s="10"/>
      <c r="QM290" s="10"/>
      <c r="QN290" s="10"/>
      <c r="QO290" s="10"/>
      <c r="QP290" s="10"/>
      <c r="QQ290" s="10"/>
      <c r="QR290" s="10"/>
      <c r="QS290" s="10"/>
      <c r="QT290" s="10"/>
      <c r="QU290" s="10"/>
      <c r="QV290" s="10"/>
      <c r="QW290" s="10"/>
      <c r="QX290" s="10"/>
      <c r="QY290" s="10"/>
      <c r="QZ290" s="10"/>
      <c r="RA290" s="10"/>
      <c r="RB290" s="10"/>
      <c r="RC290" s="10"/>
      <c r="RD290" s="10"/>
      <c r="RE290" s="10"/>
      <c r="RF290" s="10"/>
      <c r="RG290" s="10"/>
      <c r="RH290" s="10"/>
      <c r="RI290" s="10"/>
      <c r="RJ290" s="10"/>
      <c r="RK290" s="10"/>
      <c r="RL290" s="10"/>
      <c r="RM290" s="10"/>
      <c r="RN290" s="10"/>
      <c r="RO290" s="10"/>
      <c r="RP290" s="10"/>
      <c r="RQ290" s="10"/>
      <c r="RR290" s="10"/>
      <c r="RS290" s="10"/>
      <c r="RT290" s="10"/>
      <c r="RU290" s="10"/>
      <c r="RV290" s="10"/>
      <c r="RW290" s="10"/>
      <c r="RX290" s="10"/>
      <c r="RY290" s="10"/>
      <c r="RZ290" s="10"/>
      <c r="SA290" s="10"/>
      <c r="SB290" s="10"/>
      <c r="SC290" s="10"/>
      <c r="SD290" s="10"/>
      <c r="SE290" s="10"/>
      <c r="SF290" s="10"/>
      <c r="SG290" s="10"/>
      <c r="SH290" s="10"/>
      <c r="SI290" s="10"/>
      <c r="SJ290" s="10"/>
      <c r="SK290" s="10"/>
      <c r="SL290" s="10"/>
      <c r="SM290" s="10"/>
      <c r="SN290" s="10"/>
      <c r="SO290" s="10"/>
      <c r="SP290" s="10"/>
      <c r="SQ290" s="10"/>
      <c r="SR290" s="10"/>
      <c r="SS290" s="10"/>
      <c r="ST290" s="10"/>
      <c r="SU290" s="10"/>
      <c r="SV290" s="10"/>
      <c r="SW290" s="10"/>
      <c r="SX290" s="10"/>
      <c r="SY290" s="10"/>
      <c r="SZ290" s="10"/>
      <c r="TA290" s="10"/>
      <c r="TB290" s="10"/>
      <c r="TC290" s="10"/>
      <c r="TD290" s="10"/>
      <c r="TE290" s="10"/>
      <c r="TF290" s="10"/>
      <c r="TG290" s="10"/>
      <c r="TH290" s="10"/>
      <c r="TI290" s="10"/>
      <c r="TJ290" s="10"/>
      <c r="TK290" s="10"/>
      <c r="TL290" s="10"/>
      <c r="TM290" s="10"/>
      <c r="TN290" s="10"/>
      <c r="TO290" s="10"/>
      <c r="TP290" s="10"/>
      <c r="TQ290" s="10"/>
      <c r="TR290" s="10"/>
      <c r="TS290" s="10"/>
      <c r="TT290" s="10"/>
      <c r="TU290" s="10"/>
      <c r="TV290" s="10"/>
      <c r="TW290" s="10"/>
      <c r="TX290" s="10"/>
      <c r="TY290" s="10"/>
      <c r="TZ290" s="10"/>
      <c r="UA290" s="10"/>
      <c r="UB290" s="10"/>
      <c r="UC290" s="10"/>
      <c r="UD290" s="10"/>
      <c r="UE290" s="10"/>
      <c r="UF290" s="10"/>
      <c r="UG290" s="10"/>
      <c r="UH290" s="10"/>
      <c r="UI290" s="10"/>
      <c r="UJ290" s="10"/>
      <c r="UK290" s="10"/>
      <c r="UL290" s="10"/>
      <c r="UM290" s="10"/>
      <c r="UN290" s="10"/>
      <c r="UO290" s="10"/>
      <c r="UP290" s="10"/>
      <c r="UQ290" s="10"/>
      <c r="UR290" s="10"/>
      <c r="US290" s="10"/>
      <c r="UT290" s="10"/>
      <c r="UU290" s="10"/>
      <c r="UV290" s="10"/>
      <c r="UW290" s="10"/>
      <c r="UX290" s="10"/>
      <c r="UY290" s="10"/>
      <c r="UZ290" s="10"/>
      <c r="VA290" s="10"/>
      <c r="VB290" s="10"/>
      <c r="VC290" s="10"/>
      <c r="VD290" s="10"/>
      <c r="VE290" s="10"/>
      <c r="VF290" s="10"/>
      <c r="VG290" s="10"/>
      <c r="VH290" s="10"/>
      <c r="VI290" s="10"/>
      <c r="VJ290" s="10"/>
      <c r="VK290" s="10"/>
      <c r="VL290" s="10"/>
      <c r="VM290" s="10"/>
      <c r="VN290" s="10"/>
      <c r="VO290" s="10"/>
      <c r="VP290" s="10"/>
      <c r="VQ290" s="10"/>
      <c r="VR290" s="10"/>
      <c r="VS290" s="10"/>
      <c r="VT290" s="10"/>
      <c r="VU290" s="10"/>
      <c r="VV290" s="10"/>
      <c r="VW290" s="10"/>
      <c r="VX290" s="10"/>
      <c r="VY290" s="10"/>
      <c r="VZ290" s="10"/>
      <c r="WA290" s="10"/>
      <c r="WB290" s="10"/>
      <c r="WC290" s="10"/>
      <c r="WD290" s="10"/>
      <c r="WE290" s="10"/>
      <c r="WF290" s="10"/>
      <c r="WG290" s="10"/>
      <c r="WH290" s="10"/>
      <c r="WI290" s="10"/>
      <c r="WJ290" s="10"/>
      <c r="WK290" s="10"/>
      <c r="WL290" s="10"/>
      <c r="WM290" s="10"/>
      <c r="WN290" s="10"/>
      <c r="WO290" s="10"/>
      <c r="WP290" s="10"/>
      <c r="WQ290" s="10"/>
      <c r="WR290" s="10"/>
      <c r="WS290" s="10"/>
      <c r="WT290" s="10"/>
      <c r="WU290" s="10"/>
      <c r="WV290" s="10"/>
      <c r="WW290" s="10"/>
      <c r="WX290" s="10"/>
      <c r="WY290" s="10"/>
      <c r="WZ290" s="10"/>
      <c r="XA290" s="10"/>
      <c r="XB290" s="10"/>
      <c r="XC290" s="10"/>
      <c r="XD290" s="10"/>
      <c r="XE290" s="10"/>
      <c r="XF290" s="10"/>
      <c r="XG290" s="10"/>
      <c r="XH290" s="10"/>
      <c r="XI290" s="10"/>
      <c r="XJ290" s="10"/>
      <c r="XK290" s="10"/>
      <c r="XL290" s="10"/>
      <c r="XM290" s="10"/>
      <c r="XN290" s="10"/>
      <c r="XO290" s="10"/>
      <c r="XP290" s="10"/>
      <c r="XQ290" s="10"/>
      <c r="XR290" s="10"/>
      <c r="XS290" s="10"/>
      <c r="XT290" s="10"/>
      <c r="XU290" s="10"/>
      <c r="XV290" s="10"/>
      <c r="XW290" s="10"/>
      <c r="XX290" s="10"/>
      <c r="XY290" s="10"/>
      <c r="XZ290" s="10"/>
      <c r="YA290" s="10"/>
      <c r="YB290" s="10"/>
      <c r="YC290" s="10"/>
      <c r="YD290" s="10"/>
      <c r="YE290" s="10"/>
      <c r="YF290" s="10"/>
      <c r="YG290" s="10"/>
      <c r="YH290" s="10"/>
      <c r="YI290" s="10"/>
      <c r="YJ290" s="10"/>
      <c r="YK290" s="10"/>
      <c r="YL290" s="10"/>
      <c r="YM290" s="10"/>
      <c r="YN290" s="10"/>
      <c r="YO290" s="10"/>
      <c r="YP290" s="10"/>
      <c r="YQ290" s="10"/>
      <c r="YR290" s="10"/>
      <c r="YS290" s="10"/>
      <c r="YT290" s="10"/>
      <c r="YU290" s="10"/>
      <c r="YV290" s="10"/>
      <c r="YW290" s="10"/>
      <c r="YX290" s="10"/>
      <c r="YY290" s="10"/>
      <c r="YZ290" s="10"/>
      <c r="ZA290" s="10"/>
      <c r="ZB290" s="10"/>
      <c r="ZC290" s="10"/>
      <c r="ZD290" s="10"/>
      <c r="ZE290" s="10"/>
      <c r="ZF290" s="10"/>
      <c r="ZG290" s="10"/>
      <c r="ZH290" s="10"/>
      <c r="ZI290" s="10"/>
      <c r="ZJ290" s="10"/>
      <c r="ZK290" s="10"/>
      <c r="ZL290" s="10"/>
      <c r="ZM290" s="10"/>
      <c r="ZN290" s="10"/>
      <c r="ZO290" s="10"/>
      <c r="ZP290" s="10"/>
      <c r="ZQ290" s="10"/>
      <c r="ZR290" s="10"/>
      <c r="ZS290" s="10"/>
      <c r="ZT290" s="10"/>
      <c r="ZU290" s="10"/>
      <c r="ZV290" s="10"/>
      <c r="ZW290" s="10"/>
      <c r="ZX290" s="10"/>
      <c r="ZY290" s="10"/>
      <c r="ZZ290" s="10"/>
      <c r="AAA290" s="10"/>
      <c r="AAB290" s="10"/>
      <c r="AAC290" s="10"/>
      <c r="AAD290" s="10"/>
      <c r="AAE290" s="10"/>
      <c r="AAF290" s="10"/>
      <c r="AAG290" s="10"/>
      <c r="AAH290" s="10"/>
      <c r="AAI290" s="10"/>
      <c r="AAJ290" s="10"/>
      <c r="AAK290" s="10"/>
      <c r="AAL290" s="10"/>
      <c r="AAM290" s="10"/>
      <c r="AAN290" s="10"/>
      <c r="AAO290" s="10"/>
      <c r="AAP290" s="10"/>
      <c r="AAQ290" s="10"/>
      <c r="AAR290" s="10"/>
      <c r="AAS290" s="10"/>
      <c r="AAT290" s="10"/>
      <c r="AAU290" s="10"/>
      <c r="AAV290" s="10"/>
      <c r="AAW290" s="10"/>
      <c r="AAX290" s="10"/>
      <c r="AAY290" s="10"/>
      <c r="AAZ290" s="10"/>
      <c r="ABA290" s="10"/>
      <c r="ABB290" s="10"/>
      <c r="ABC290" s="10"/>
      <c r="ABD290" s="10"/>
      <c r="ABE290" s="10"/>
      <c r="ABF290" s="10"/>
      <c r="ABG290" s="10"/>
      <c r="ABH290" s="10"/>
      <c r="ABI290" s="10"/>
      <c r="ABJ290" s="10"/>
      <c r="ABK290" s="10"/>
      <c r="ABL290" s="10"/>
      <c r="ABM290" s="10"/>
      <c r="ABN290" s="10"/>
      <c r="ABO290" s="10"/>
      <c r="ABP290" s="10"/>
      <c r="ABQ290" s="10"/>
      <c r="ABR290" s="10"/>
      <c r="ABS290" s="10"/>
      <c r="ABT290" s="10"/>
      <c r="ABU290" s="10"/>
      <c r="ABV290" s="10"/>
      <c r="ABW290" s="10"/>
      <c r="ABX290" s="10"/>
      <c r="ABY290" s="10"/>
      <c r="ABZ290" s="10"/>
      <c r="ACA290" s="10"/>
      <c r="ACB290" s="10"/>
      <c r="ACC290" s="10"/>
      <c r="ACD290" s="10"/>
      <c r="ACE290" s="10"/>
      <c r="ACF290" s="10"/>
      <c r="ACG290" s="10"/>
      <c r="ACH290" s="10"/>
      <c r="ACI290" s="10"/>
      <c r="ACJ290" s="10"/>
      <c r="ACK290" s="10"/>
      <c r="ACL290" s="10"/>
      <c r="ACM290" s="10"/>
      <c r="ACN290" s="10"/>
      <c r="ACO290" s="10"/>
      <c r="ACP290" s="10"/>
      <c r="ACQ290" s="10"/>
      <c r="ACR290" s="10"/>
      <c r="ACS290" s="10"/>
      <c r="ACT290" s="10"/>
      <c r="ACU290" s="10"/>
      <c r="ACV290" s="10"/>
      <c r="ACW290" s="10"/>
      <c r="ACX290" s="10"/>
      <c r="ACY290" s="10"/>
      <c r="ACZ290" s="10"/>
      <c r="ADA290" s="10"/>
      <c r="ADB290" s="10"/>
      <c r="ADC290" s="10"/>
      <c r="ADD290" s="10"/>
      <c r="ADE290" s="10"/>
      <c r="ADF290" s="10"/>
      <c r="ADG290" s="10"/>
      <c r="ADH290" s="10"/>
      <c r="ADI290" s="10"/>
      <c r="ADJ290" s="10"/>
      <c r="ADK290" s="10"/>
      <c r="ADL290" s="10"/>
      <c r="ADM290" s="10"/>
      <c r="ADN290" s="10"/>
      <c r="ADO290" s="10"/>
      <c r="ADP290" s="10"/>
      <c r="ADQ290" s="10"/>
      <c r="ADR290" s="10"/>
      <c r="ADS290" s="10"/>
      <c r="ADT290" s="10"/>
      <c r="ADU290" s="10"/>
      <c r="ADV290" s="10"/>
      <c r="ADW290" s="10"/>
      <c r="ADX290" s="10"/>
      <c r="ADY290" s="10"/>
      <c r="ADZ290" s="10"/>
      <c r="AEA290" s="10"/>
      <c r="AEB290" s="10"/>
      <c r="AEC290" s="10"/>
      <c r="AED290" s="10"/>
      <c r="AEE290" s="10"/>
      <c r="AEF290" s="10"/>
      <c r="AEG290" s="10"/>
      <c r="AEH290" s="10"/>
      <c r="AEI290" s="10"/>
      <c r="AEJ290" s="10"/>
      <c r="AEK290" s="10"/>
      <c r="AEL290" s="10"/>
      <c r="AEM290" s="10"/>
      <c r="AEN290" s="10"/>
      <c r="AEO290" s="10"/>
      <c r="AEP290" s="10"/>
      <c r="AEQ290" s="10"/>
      <c r="AER290" s="10"/>
      <c r="AES290" s="10"/>
      <c r="AET290" s="10"/>
      <c r="AEU290" s="10"/>
      <c r="AEV290" s="10"/>
      <c r="AEW290" s="10"/>
      <c r="AEX290" s="10"/>
      <c r="AEY290" s="10"/>
      <c r="AEZ290" s="10"/>
      <c r="AFA290" s="10"/>
      <c r="AFB290" s="10"/>
      <c r="AFC290" s="10"/>
      <c r="AFD290" s="10"/>
      <c r="AFE290" s="10"/>
      <c r="AFF290" s="10"/>
      <c r="AFG290" s="10"/>
      <c r="AFH290" s="10"/>
      <c r="AFI290" s="10"/>
      <c r="AFJ290" s="10"/>
      <c r="AFK290" s="10"/>
      <c r="AFL290" s="10"/>
      <c r="AFM290" s="10"/>
      <c r="AFN290" s="10"/>
      <c r="AFO290" s="10"/>
      <c r="AFP290" s="10"/>
      <c r="AFQ290" s="10"/>
      <c r="AFR290" s="10"/>
      <c r="AFS290" s="10"/>
      <c r="AFT290" s="10"/>
      <c r="AFU290" s="10"/>
      <c r="AFV290" s="10"/>
      <c r="AFW290" s="10"/>
      <c r="AFX290" s="10"/>
      <c r="AFY290" s="10"/>
      <c r="AFZ290" s="10"/>
      <c r="AGA290" s="10"/>
      <c r="AGB290" s="10"/>
      <c r="AGC290" s="10"/>
      <c r="AGD290" s="10"/>
      <c r="AGE290" s="10"/>
      <c r="AGF290" s="10"/>
      <c r="AGG290" s="10"/>
      <c r="AGH290" s="10"/>
      <c r="AGI290" s="10"/>
      <c r="AGJ290" s="10"/>
      <c r="AGK290" s="10"/>
      <c r="AGL290" s="10"/>
      <c r="AGM290" s="10"/>
      <c r="AGN290" s="10"/>
      <c r="AGO290" s="10"/>
      <c r="AGP290" s="10"/>
      <c r="AGQ290" s="10"/>
      <c r="AGR290" s="10"/>
      <c r="AGS290" s="10"/>
      <c r="AGT290" s="10"/>
      <c r="AGU290" s="10"/>
      <c r="AGV290" s="10"/>
      <c r="AGW290" s="10"/>
      <c r="AGX290" s="10"/>
      <c r="AGY290" s="10"/>
      <c r="AGZ290" s="10"/>
      <c r="AHA290" s="10"/>
      <c r="AHB290" s="10"/>
      <c r="AHC290" s="10"/>
      <c r="AHD290" s="10"/>
      <c r="AHE290" s="10"/>
      <c r="AHF290" s="10"/>
      <c r="AHG290" s="10"/>
      <c r="AHH290" s="10"/>
      <c r="AHI290" s="10"/>
      <c r="AHJ290" s="10"/>
      <c r="AHK290" s="10"/>
      <c r="AHL290" s="10"/>
      <c r="AHM290" s="10"/>
      <c r="AHN290" s="10"/>
      <c r="AHO290" s="10"/>
      <c r="AHP290" s="10"/>
      <c r="AHQ290" s="10"/>
      <c r="AHR290" s="10"/>
      <c r="AHS290" s="10"/>
      <c r="AHT290" s="10"/>
      <c r="AHU290" s="10"/>
      <c r="AHV290" s="10"/>
      <c r="AHW290" s="10"/>
      <c r="AHX290" s="10"/>
      <c r="AHY290" s="10"/>
      <c r="AHZ290" s="10"/>
      <c r="AIA290" s="10"/>
      <c r="AIB290" s="10"/>
      <c r="AIC290" s="10"/>
      <c r="AID290" s="10"/>
      <c r="AIE290" s="10"/>
      <c r="AIF290" s="10"/>
      <c r="AIG290" s="10"/>
      <c r="AIH290" s="10"/>
      <c r="AII290" s="10"/>
      <c r="AIJ290" s="10"/>
      <c r="AIK290" s="10"/>
      <c r="AIL290" s="10"/>
      <c r="AIM290" s="10"/>
      <c r="AIN290" s="10"/>
      <c r="AIO290" s="10"/>
      <c r="AIP290" s="10"/>
      <c r="AIQ290" s="10"/>
      <c r="AIR290" s="10"/>
      <c r="AIS290" s="10"/>
      <c r="AIT290" s="10"/>
      <c r="AIU290" s="10"/>
      <c r="AIV290" s="10"/>
      <c r="AIW290" s="10"/>
      <c r="AIX290" s="10"/>
      <c r="AIY290" s="10"/>
      <c r="AIZ290" s="10"/>
      <c r="AJA290" s="10"/>
      <c r="AJB290" s="10"/>
      <c r="AJC290" s="10"/>
      <c r="AJD290" s="10"/>
      <c r="AJE290" s="10"/>
      <c r="AJF290" s="10"/>
      <c r="AJG290" s="10"/>
      <c r="AJH290" s="10"/>
      <c r="AJI290" s="10"/>
      <c r="AJJ290" s="10"/>
      <c r="AJK290" s="10"/>
      <c r="AJL290" s="10"/>
      <c r="AJM290" s="10"/>
      <c r="AJN290" s="10"/>
      <c r="AJO290" s="10"/>
      <c r="AJP290" s="10"/>
      <c r="AJQ290" s="10"/>
      <c r="AJR290" s="10"/>
      <c r="AJS290" s="10"/>
      <c r="AJT290" s="10"/>
      <c r="AJU290" s="10"/>
      <c r="AJV290" s="10"/>
      <c r="AJW290" s="10"/>
      <c r="AJX290" s="10"/>
      <c r="AJY290" s="10"/>
      <c r="AJZ290" s="10"/>
      <c r="AKA290" s="10"/>
      <c r="AKB290" s="10"/>
      <c r="AKC290" s="10"/>
      <c r="AKD290" s="10"/>
      <c r="AKE290" s="10"/>
      <c r="AKF290" s="10"/>
      <c r="AKG290" s="10"/>
      <c r="AKH290" s="10"/>
      <c r="AKI290" s="10"/>
      <c r="AKJ290" s="10"/>
      <c r="AKK290" s="10"/>
      <c r="AKL290" s="10"/>
      <c r="AKM290" s="10"/>
      <c r="AKN290" s="10"/>
      <c r="AKO290" s="10"/>
      <c r="AKP290" s="10"/>
      <c r="AKQ290" s="10"/>
      <c r="AKR290" s="10"/>
      <c r="AKS290" s="10"/>
      <c r="AKT290" s="10"/>
      <c r="AKU290" s="10"/>
      <c r="AKV290" s="10"/>
      <c r="AKW290" s="10"/>
      <c r="AKX290" s="10"/>
      <c r="AKY290" s="10"/>
      <c r="AKZ290" s="10"/>
      <c r="ALA290" s="10"/>
      <c r="ALB290" s="10"/>
      <c r="ALC290" s="10"/>
      <c r="ALD290" s="10"/>
      <c r="ALE290" s="10"/>
      <c r="ALF290" s="10"/>
      <c r="ALG290" s="10"/>
      <c r="ALH290" s="10"/>
      <c r="ALI290" s="10"/>
      <c r="ALJ290" s="10"/>
      <c r="ALK290" s="10"/>
      <c r="ALL290" s="10"/>
      <c r="ALM290" s="10"/>
      <c r="ALN290" s="10"/>
      <c r="ALO290" s="10"/>
      <c r="ALP290" s="10"/>
      <c r="ALQ290" s="10"/>
      <c r="ALR290" s="10"/>
      <c r="ALS290" s="10"/>
      <c r="ALT290" s="10"/>
      <c r="ALU290" s="10"/>
      <c r="ALV290" s="10"/>
      <c r="ALW290" s="10"/>
      <c r="ALX290" s="10"/>
      <c r="ALY290" s="10"/>
      <c r="ALZ290" s="10"/>
      <c r="AMA290" s="10"/>
      <c r="AMB290" s="10"/>
      <c r="AMC290" s="10"/>
      <c r="AMD290" s="10"/>
      <c r="AME290" s="10"/>
      <c r="AMF290" s="10"/>
      <c r="AMG290" s="10"/>
      <c r="AMH290" s="10"/>
      <c r="AMI290" s="10"/>
      <c r="AMJ290" s="10"/>
    </row>
    <row r="291" spans="1:1029" customFormat="1" ht="14.1" customHeight="1">
      <c r="A291" s="8" t="str">
        <f>SUBSTITUTE(CONCATENATE(I291,J291,IF(K291="Identifier","ID",IF(AND(K291="Text",OR(I291&lt;&gt;"",J291&lt;&gt;"")),"",K291)),IF(AND(M291&lt;&gt;"Text",K291&lt;&gt;M291,NOT(AND(K291="URI",M291="Identifier")),NOT(AND(K291="UUID",M291="Identifier")),NOT(AND(K291="OID",M291="Identifier"))),IF(M291="Identifier","ID",M291),""))," ","")</f>
        <v>MinimumPercentPercentage</v>
      </c>
      <c r="B291" s="9" t="s">
        <v>219</v>
      </c>
      <c r="C291" s="8"/>
      <c r="D291" s="8"/>
      <c r="E291" s="8"/>
      <c r="F291" s="8" t="str">
        <f>CONCATENATE( IF(G291="","",CONCATENATE(G291,"_ ")),H291,". ",IF(I291="","",CONCATENATE(I291,"_ ")),L291,IF(OR(I291&lt;&gt;"",L291&lt;&gt;M291),CONCATENATE(". ",M291),""))</f>
        <v>Subcontract Terms. Minimum Percent Percentage. Percentage</v>
      </c>
      <c r="G291" s="8"/>
      <c r="H291" s="8" t="s">
        <v>508</v>
      </c>
      <c r="I291" s="8"/>
      <c r="J291" s="8" t="s">
        <v>511</v>
      </c>
      <c r="K291" s="8" t="s">
        <v>510</v>
      </c>
      <c r="L291" s="8" t="str">
        <f>IF(J291&lt;&gt;"",CONCATENATE(J291," ",K291),K291)</f>
        <v>Minimum Percent Percentage</v>
      </c>
      <c r="M291" s="8" t="s">
        <v>510</v>
      </c>
      <c r="N291" s="8"/>
      <c r="O291" s="8" t="str">
        <f>IF(N291&lt;&gt;"",CONCATENATE(N291,"_ ",M291,". Type"),CONCATENATE(M291,". Type"))</f>
        <v>Percentage. Type</v>
      </c>
      <c r="P291" s="8"/>
      <c r="Q291" s="8"/>
      <c r="R291" s="8" t="s">
        <v>213</v>
      </c>
      <c r="S291" s="8"/>
      <c r="T291" s="8"/>
      <c r="U291" s="8"/>
      <c r="V291" s="8"/>
      <c r="W291" s="8"/>
      <c r="X291" s="10" t="s">
        <v>165</v>
      </c>
      <c r="Y291" s="8" t="s">
        <v>211</v>
      </c>
      <c r="Z291" s="8"/>
      <c r="AA291" s="44">
        <v>43319</v>
      </c>
      <c r="AB291" s="23"/>
      <c r="AC291" s="23"/>
      <c r="AD291" s="23"/>
      <c r="AE291" s="23"/>
      <c r="AF291" s="23"/>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c r="HP291" s="10"/>
      <c r="HQ291" s="10"/>
      <c r="HR291" s="10"/>
      <c r="HS291" s="10"/>
      <c r="HT291" s="10"/>
      <c r="HU291" s="10"/>
      <c r="HV291" s="10"/>
      <c r="HW291" s="10"/>
      <c r="HX291" s="10"/>
      <c r="HY291" s="10"/>
      <c r="HZ291" s="10"/>
      <c r="IA291" s="10"/>
      <c r="IB291" s="10"/>
      <c r="IC291" s="10"/>
      <c r="ID291" s="10"/>
      <c r="IE291" s="10"/>
      <c r="IF291" s="10"/>
      <c r="IG291" s="10"/>
      <c r="IH291" s="10"/>
      <c r="II291" s="10"/>
      <c r="IJ291" s="10"/>
      <c r="IK291" s="10"/>
      <c r="IL291" s="10"/>
      <c r="IM291" s="10"/>
      <c r="IN291" s="10"/>
      <c r="IO291" s="10"/>
      <c r="IP291" s="10"/>
      <c r="IQ291" s="10"/>
      <c r="IR291" s="10"/>
      <c r="IS291" s="10"/>
      <c r="IT291" s="10"/>
      <c r="IU291" s="10"/>
      <c r="IV291" s="10"/>
      <c r="IW291" s="10"/>
      <c r="IX291" s="10"/>
      <c r="IY291" s="10"/>
      <c r="IZ291" s="10"/>
      <c r="JA291" s="10"/>
      <c r="JB291" s="10"/>
      <c r="JC291" s="10"/>
      <c r="JD291" s="10"/>
      <c r="JE291" s="10"/>
      <c r="JF291" s="10"/>
      <c r="JG291" s="10"/>
      <c r="JH291" s="10"/>
      <c r="JI291" s="10"/>
      <c r="JJ291" s="10"/>
      <c r="JK291" s="10"/>
      <c r="JL291" s="10"/>
      <c r="JM291" s="10"/>
      <c r="JN291" s="10"/>
      <c r="JO291" s="10"/>
      <c r="JP291" s="10"/>
      <c r="JQ291" s="10"/>
      <c r="JR291" s="10"/>
      <c r="JS291" s="10"/>
      <c r="JT291" s="10"/>
      <c r="JU291" s="10"/>
      <c r="JV291" s="10"/>
      <c r="JW291" s="10"/>
      <c r="JX291" s="10"/>
      <c r="JY291" s="10"/>
      <c r="JZ291" s="10"/>
      <c r="KA291" s="10"/>
      <c r="KB291" s="10"/>
      <c r="KC291" s="10"/>
      <c r="KD291" s="10"/>
      <c r="KE291" s="10"/>
      <c r="KF291" s="10"/>
      <c r="KG291" s="10"/>
      <c r="KH291" s="10"/>
      <c r="KI291" s="10"/>
      <c r="KJ291" s="10"/>
      <c r="KK291" s="10"/>
      <c r="KL291" s="10"/>
      <c r="KM291" s="10"/>
      <c r="KN291" s="10"/>
      <c r="KO291" s="10"/>
      <c r="KP291" s="10"/>
      <c r="KQ291" s="10"/>
      <c r="KR291" s="10"/>
      <c r="KS291" s="10"/>
      <c r="KT291" s="10"/>
      <c r="KU291" s="10"/>
      <c r="KV291" s="10"/>
      <c r="KW291" s="10"/>
      <c r="KX291" s="10"/>
      <c r="KY291" s="10"/>
      <c r="KZ291" s="10"/>
      <c r="LA291" s="10"/>
      <c r="LB291" s="10"/>
      <c r="LC291" s="10"/>
      <c r="LD291" s="10"/>
      <c r="LE291" s="10"/>
      <c r="LF291" s="10"/>
      <c r="LG291" s="10"/>
      <c r="LH291" s="10"/>
      <c r="LI291" s="10"/>
      <c r="LJ291" s="10"/>
      <c r="LK291" s="10"/>
      <c r="LL291" s="10"/>
      <c r="LM291" s="10"/>
      <c r="LN291" s="10"/>
      <c r="LO291" s="10"/>
      <c r="LP291" s="10"/>
      <c r="LQ291" s="10"/>
      <c r="LR291" s="10"/>
      <c r="LS291" s="10"/>
      <c r="LT291" s="10"/>
      <c r="LU291" s="10"/>
      <c r="LV291" s="10"/>
      <c r="LW291" s="10"/>
      <c r="LX291" s="10"/>
      <c r="LY291" s="10"/>
      <c r="LZ291" s="10"/>
      <c r="MA291" s="10"/>
      <c r="MB291" s="10"/>
      <c r="MC291" s="10"/>
      <c r="MD291" s="10"/>
      <c r="ME291" s="10"/>
      <c r="MF291" s="10"/>
      <c r="MG291" s="10"/>
      <c r="MH291" s="10"/>
      <c r="MI291" s="10"/>
      <c r="MJ291" s="10"/>
      <c r="MK291" s="10"/>
      <c r="ML291" s="10"/>
      <c r="MM291" s="10"/>
      <c r="MN291" s="10"/>
      <c r="MO291" s="10"/>
      <c r="MP291" s="10"/>
      <c r="MQ291" s="10"/>
      <c r="MR291" s="10"/>
      <c r="MS291" s="10"/>
      <c r="MT291" s="10"/>
      <c r="MU291" s="10"/>
      <c r="MV291" s="10"/>
      <c r="MW291" s="10"/>
      <c r="MX291" s="10"/>
      <c r="MY291" s="10"/>
      <c r="MZ291" s="10"/>
      <c r="NA291" s="10"/>
      <c r="NB291" s="10"/>
      <c r="NC291" s="10"/>
      <c r="ND291" s="10"/>
      <c r="NE291" s="10"/>
      <c r="NF291" s="10"/>
      <c r="NG291" s="10"/>
      <c r="NH291" s="10"/>
      <c r="NI291" s="10"/>
      <c r="NJ291" s="10"/>
      <c r="NK291" s="10"/>
      <c r="NL291" s="10"/>
      <c r="NM291" s="10"/>
      <c r="NN291" s="10"/>
      <c r="NO291" s="10"/>
      <c r="NP291" s="10"/>
      <c r="NQ291" s="10"/>
      <c r="NR291" s="10"/>
      <c r="NS291" s="10"/>
      <c r="NT291" s="10"/>
      <c r="NU291" s="10"/>
      <c r="NV291" s="10"/>
      <c r="NW291" s="10"/>
      <c r="NX291" s="10"/>
      <c r="NY291" s="10"/>
      <c r="NZ291" s="10"/>
      <c r="OA291" s="10"/>
      <c r="OB291" s="10"/>
      <c r="OC291" s="10"/>
      <c r="OD291" s="10"/>
      <c r="OE291" s="10"/>
      <c r="OF291" s="10"/>
      <c r="OG291" s="10"/>
      <c r="OH291" s="10"/>
      <c r="OI291" s="10"/>
      <c r="OJ291" s="10"/>
      <c r="OK291" s="10"/>
      <c r="OL291" s="10"/>
      <c r="OM291" s="10"/>
      <c r="ON291" s="10"/>
      <c r="OO291" s="10"/>
      <c r="OP291" s="10"/>
      <c r="OQ291" s="10"/>
      <c r="OR291" s="10"/>
      <c r="OS291" s="10"/>
      <c r="OT291" s="10"/>
      <c r="OU291" s="10"/>
      <c r="OV291" s="10"/>
      <c r="OW291" s="10"/>
      <c r="OX291" s="10"/>
      <c r="OY291" s="10"/>
      <c r="OZ291" s="10"/>
      <c r="PA291" s="10"/>
      <c r="PB291" s="10"/>
      <c r="PC291" s="10"/>
      <c r="PD291" s="10"/>
      <c r="PE291" s="10"/>
      <c r="PF291" s="10"/>
      <c r="PG291" s="10"/>
      <c r="PH291" s="10"/>
      <c r="PI291" s="10"/>
      <c r="PJ291" s="10"/>
      <c r="PK291" s="10"/>
      <c r="PL291" s="10"/>
      <c r="PM291" s="10"/>
      <c r="PN291" s="10"/>
      <c r="PO291" s="10"/>
      <c r="PP291" s="10"/>
      <c r="PQ291" s="10"/>
      <c r="PR291" s="10"/>
      <c r="PS291" s="10"/>
      <c r="PT291" s="10"/>
      <c r="PU291" s="10"/>
      <c r="PV291" s="10"/>
      <c r="PW291" s="10"/>
      <c r="PX291" s="10"/>
      <c r="PY291" s="10"/>
      <c r="PZ291" s="10"/>
      <c r="QA291" s="10"/>
      <c r="QB291" s="10"/>
      <c r="QC291" s="10"/>
      <c r="QD291" s="10"/>
      <c r="QE291" s="10"/>
      <c r="QF291" s="10"/>
      <c r="QG291" s="10"/>
      <c r="QH291" s="10"/>
      <c r="QI291" s="10"/>
      <c r="QJ291" s="10"/>
      <c r="QK291" s="10"/>
      <c r="QL291" s="10"/>
      <c r="QM291" s="10"/>
      <c r="QN291" s="10"/>
      <c r="QO291" s="10"/>
      <c r="QP291" s="10"/>
      <c r="QQ291" s="10"/>
      <c r="QR291" s="10"/>
      <c r="QS291" s="10"/>
      <c r="QT291" s="10"/>
      <c r="QU291" s="10"/>
      <c r="QV291" s="10"/>
      <c r="QW291" s="10"/>
      <c r="QX291" s="10"/>
      <c r="QY291" s="10"/>
      <c r="QZ291" s="10"/>
      <c r="RA291" s="10"/>
      <c r="RB291" s="10"/>
      <c r="RC291" s="10"/>
      <c r="RD291" s="10"/>
      <c r="RE291" s="10"/>
      <c r="RF291" s="10"/>
      <c r="RG291" s="10"/>
      <c r="RH291" s="10"/>
      <c r="RI291" s="10"/>
      <c r="RJ291" s="10"/>
      <c r="RK291" s="10"/>
      <c r="RL291" s="10"/>
      <c r="RM291" s="10"/>
      <c r="RN291" s="10"/>
      <c r="RO291" s="10"/>
      <c r="RP291" s="10"/>
      <c r="RQ291" s="10"/>
      <c r="RR291" s="10"/>
      <c r="RS291" s="10"/>
      <c r="RT291" s="10"/>
      <c r="RU291" s="10"/>
      <c r="RV291" s="10"/>
      <c r="RW291" s="10"/>
      <c r="RX291" s="10"/>
      <c r="RY291" s="10"/>
      <c r="RZ291" s="10"/>
      <c r="SA291" s="10"/>
      <c r="SB291" s="10"/>
      <c r="SC291" s="10"/>
      <c r="SD291" s="10"/>
      <c r="SE291" s="10"/>
      <c r="SF291" s="10"/>
      <c r="SG291" s="10"/>
      <c r="SH291" s="10"/>
      <c r="SI291" s="10"/>
      <c r="SJ291" s="10"/>
      <c r="SK291" s="10"/>
      <c r="SL291" s="10"/>
      <c r="SM291" s="10"/>
      <c r="SN291" s="10"/>
      <c r="SO291" s="10"/>
      <c r="SP291" s="10"/>
      <c r="SQ291" s="10"/>
      <c r="SR291" s="10"/>
      <c r="SS291" s="10"/>
      <c r="ST291" s="10"/>
      <c r="SU291" s="10"/>
      <c r="SV291" s="10"/>
      <c r="SW291" s="10"/>
      <c r="SX291" s="10"/>
      <c r="SY291" s="10"/>
      <c r="SZ291" s="10"/>
      <c r="TA291" s="10"/>
      <c r="TB291" s="10"/>
      <c r="TC291" s="10"/>
      <c r="TD291" s="10"/>
      <c r="TE291" s="10"/>
      <c r="TF291" s="10"/>
      <c r="TG291" s="10"/>
      <c r="TH291" s="10"/>
      <c r="TI291" s="10"/>
      <c r="TJ291" s="10"/>
      <c r="TK291" s="10"/>
      <c r="TL291" s="10"/>
      <c r="TM291" s="10"/>
      <c r="TN291" s="10"/>
      <c r="TO291" s="10"/>
      <c r="TP291" s="10"/>
      <c r="TQ291" s="10"/>
      <c r="TR291" s="10"/>
      <c r="TS291" s="10"/>
      <c r="TT291" s="10"/>
      <c r="TU291" s="10"/>
      <c r="TV291" s="10"/>
      <c r="TW291" s="10"/>
      <c r="TX291" s="10"/>
      <c r="TY291" s="10"/>
      <c r="TZ291" s="10"/>
      <c r="UA291" s="10"/>
      <c r="UB291" s="10"/>
      <c r="UC291" s="10"/>
      <c r="UD291" s="10"/>
      <c r="UE291" s="10"/>
      <c r="UF291" s="10"/>
      <c r="UG291" s="10"/>
      <c r="UH291" s="10"/>
      <c r="UI291" s="10"/>
      <c r="UJ291" s="10"/>
      <c r="UK291" s="10"/>
      <c r="UL291" s="10"/>
      <c r="UM291" s="10"/>
      <c r="UN291" s="10"/>
      <c r="UO291" s="10"/>
      <c r="UP291" s="10"/>
      <c r="UQ291" s="10"/>
      <c r="UR291" s="10"/>
      <c r="US291" s="10"/>
      <c r="UT291" s="10"/>
      <c r="UU291" s="10"/>
      <c r="UV291" s="10"/>
      <c r="UW291" s="10"/>
      <c r="UX291" s="10"/>
      <c r="UY291" s="10"/>
      <c r="UZ291" s="10"/>
      <c r="VA291" s="10"/>
      <c r="VB291" s="10"/>
      <c r="VC291" s="10"/>
      <c r="VD291" s="10"/>
      <c r="VE291" s="10"/>
      <c r="VF291" s="10"/>
      <c r="VG291" s="10"/>
      <c r="VH291" s="10"/>
      <c r="VI291" s="10"/>
      <c r="VJ291" s="10"/>
      <c r="VK291" s="10"/>
      <c r="VL291" s="10"/>
      <c r="VM291" s="10"/>
      <c r="VN291" s="10"/>
      <c r="VO291" s="10"/>
      <c r="VP291" s="10"/>
      <c r="VQ291" s="10"/>
      <c r="VR291" s="10"/>
      <c r="VS291" s="10"/>
      <c r="VT291" s="10"/>
      <c r="VU291" s="10"/>
      <c r="VV291" s="10"/>
      <c r="VW291" s="10"/>
      <c r="VX291" s="10"/>
      <c r="VY291" s="10"/>
      <c r="VZ291" s="10"/>
      <c r="WA291" s="10"/>
      <c r="WB291" s="10"/>
      <c r="WC291" s="10"/>
      <c r="WD291" s="10"/>
      <c r="WE291" s="10"/>
      <c r="WF291" s="10"/>
      <c r="WG291" s="10"/>
      <c r="WH291" s="10"/>
      <c r="WI291" s="10"/>
      <c r="WJ291" s="10"/>
      <c r="WK291" s="10"/>
      <c r="WL291" s="10"/>
      <c r="WM291" s="10"/>
      <c r="WN291" s="10"/>
      <c r="WO291" s="10"/>
      <c r="WP291" s="10"/>
      <c r="WQ291" s="10"/>
      <c r="WR291" s="10"/>
      <c r="WS291" s="10"/>
      <c r="WT291" s="10"/>
      <c r="WU291" s="10"/>
      <c r="WV291" s="10"/>
      <c r="WW291" s="10"/>
      <c r="WX291" s="10"/>
      <c r="WY291" s="10"/>
      <c r="WZ291" s="10"/>
      <c r="XA291" s="10"/>
      <c r="XB291" s="10"/>
      <c r="XC291" s="10"/>
      <c r="XD291" s="10"/>
      <c r="XE291" s="10"/>
      <c r="XF291" s="10"/>
      <c r="XG291" s="10"/>
      <c r="XH291" s="10"/>
      <c r="XI291" s="10"/>
      <c r="XJ291" s="10"/>
      <c r="XK291" s="10"/>
      <c r="XL291" s="10"/>
      <c r="XM291" s="10"/>
      <c r="XN291" s="10"/>
      <c r="XO291" s="10"/>
      <c r="XP291" s="10"/>
      <c r="XQ291" s="10"/>
      <c r="XR291" s="10"/>
      <c r="XS291" s="10"/>
      <c r="XT291" s="10"/>
      <c r="XU291" s="10"/>
      <c r="XV291" s="10"/>
      <c r="XW291" s="10"/>
      <c r="XX291" s="10"/>
      <c r="XY291" s="10"/>
      <c r="XZ291" s="10"/>
      <c r="YA291" s="10"/>
      <c r="YB291" s="10"/>
      <c r="YC291" s="10"/>
      <c r="YD291" s="10"/>
      <c r="YE291" s="10"/>
      <c r="YF291" s="10"/>
      <c r="YG291" s="10"/>
      <c r="YH291" s="10"/>
      <c r="YI291" s="10"/>
      <c r="YJ291" s="10"/>
      <c r="YK291" s="10"/>
      <c r="YL291" s="10"/>
      <c r="YM291" s="10"/>
      <c r="YN291" s="10"/>
      <c r="YO291" s="10"/>
      <c r="YP291" s="10"/>
      <c r="YQ291" s="10"/>
      <c r="YR291" s="10"/>
      <c r="YS291" s="10"/>
      <c r="YT291" s="10"/>
      <c r="YU291" s="10"/>
      <c r="YV291" s="10"/>
      <c r="YW291" s="10"/>
      <c r="YX291" s="10"/>
      <c r="YY291" s="10"/>
      <c r="YZ291" s="10"/>
      <c r="ZA291" s="10"/>
      <c r="ZB291" s="10"/>
      <c r="ZC291" s="10"/>
      <c r="ZD291" s="10"/>
      <c r="ZE291" s="10"/>
      <c r="ZF291" s="10"/>
      <c r="ZG291" s="10"/>
      <c r="ZH291" s="10"/>
      <c r="ZI291" s="10"/>
      <c r="ZJ291" s="10"/>
      <c r="ZK291" s="10"/>
      <c r="ZL291" s="10"/>
      <c r="ZM291" s="10"/>
      <c r="ZN291" s="10"/>
      <c r="ZO291" s="10"/>
      <c r="ZP291" s="10"/>
      <c r="ZQ291" s="10"/>
      <c r="ZR291" s="10"/>
      <c r="ZS291" s="10"/>
      <c r="ZT291" s="10"/>
      <c r="ZU291" s="10"/>
      <c r="ZV291" s="10"/>
      <c r="ZW291" s="10"/>
      <c r="ZX291" s="10"/>
      <c r="ZY291" s="10"/>
      <c r="ZZ291" s="10"/>
      <c r="AAA291" s="10"/>
      <c r="AAB291" s="10"/>
      <c r="AAC291" s="10"/>
      <c r="AAD291" s="10"/>
      <c r="AAE291" s="10"/>
      <c r="AAF291" s="10"/>
      <c r="AAG291" s="10"/>
      <c r="AAH291" s="10"/>
      <c r="AAI291" s="10"/>
      <c r="AAJ291" s="10"/>
      <c r="AAK291" s="10"/>
      <c r="AAL291" s="10"/>
      <c r="AAM291" s="10"/>
      <c r="AAN291" s="10"/>
      <c r="AAO291" s="10"/>
      <c r="AAP291" s="10"/>
      <c r="AAQ291" s="10"/>
      <c r="AAR291" s="10"/>
      <c r="AAS291" s="10"/>
      <c r="AAT291" s="10"/>
      <c r="AAU291" s="10"/>
      <c r="AAV291" s="10"/>
      <c r="AAW291" s="10"/>
      <c r="AAX291" s="10"/>
      <c r="AAY291" s="10"/>
      <c r="AAZ291" s="10"/>
      <c r="ABA291" s="10"/>
      <c r="ABB291" s="10"/>
      <c r="ABC291" s="10"/>
      <c r="ABD291" s="10"/>
      <c r="ABE291" s="10"/>
      <c r="ABF291" s="10"/>
      <c r="ABG291" s="10"/>
      <c r="ABH291" s="10"/>
      <c r="ABI291" s="10"/>
      <c r="ABJ291" s="10"/>
      <c r="ABK291" s="10"/>
      <c r="ABL291" s="10"/>
      <c r="ABM291" s="10"/>
      <c r="ABN291" s="10"/>
      <c r="ABO291" s="10"/>
      <c r="ABP291" s="10"/>
      <c r="ABQ291" s="10"/>
      <c r="ABR291" s="10"/>
      <c r="ABS291" s="10"/>
      <c r="ABT291" s="10"/>
      <c r="ABU291" s="10"/>
      <c r="ABV291" s="10"/>
      <c r="ABW291" s="10"/>
      <c r="ABX291" s="10"/>
      <c r="ABY291" s="10"/>
      <c r="ABZ291" s="10"/>
      <c r="ACA291" s="10"/>
      <c r="ACB291" s="10"/>
      <c r="ACC291" s="10"/>
      <c r="ACD291" s="10"/>
      <c r="ACE291" s="10"/>
      <c r="ACF291" s="10"/>
      <c r="ACG291" s="10"/>
      <c r="ACH291" s="10"/>
      <c r="ACI291" s="10"/>
      <c r="ACJ291" s="10"/>
      <c r="ACK291" s="10"/>
      <c r="ACL291" s="10"/>
      <c r="ACM291" s="10"/>
      <c r="ACN291" s="10"/>
      <c r="ACO291" s="10"/>
      <c r="ACP291" s="10"/>
      <c r="ACQ291" s="10"/>
      <c r="ACR291" s="10"/>
      <c r="ACS291" s="10"/>
      <c r="ACT291" s="10"/>
      <c r="ACU291" s="10"/>
      <c r="ACV291" s="10"/>
      <c r="ACW291" s="10"/>
      <c r="ACX291" s="10"/>
      <c r="ACY291" s="10"/>
      <c r="ACZ291" s="10"/>
      <c r="ADA291" s="10"/>
      <c r="ADB291" s="10"/>
      <c r="ADC291" s="10"/>
      <c r="ADD291" s="10"/>
      <c r="ADE291" s="10"/>
      <c r="ADF291" s="10"/>
      <c r="ADG291" s="10"/>
      <c r="ADH291" s="10"/>
      <c r="ADI291" s="10"/>
      <c r="ADJ291" s="10"/>
      <c r="ADK291" s="10"/>
      <c r="ADL291" s="10"/>
      <c r="ADM291" s="10"/>
      <c r="ADN291" s="10"/>
      <c r="ADO291" s="10"/>
      <c r="ADP291" s="10"/>
      <c r="ADQ291" s="10"/>
      <c r="ADR291" s="10"/>
      <c r="ADS291" s="10"/>
      <c r="ADT291" s="10"/>
      <c r="ADU291" s="10"/>
      <c r="ADV291" s="10"/>
      <c r="ADW291" s="10"/>
      <c r="ADX291" s="10"/>
      <c r="ADY291" s="10"/>
      <c r="ADZ291" s="10"/>
      <c r="AEA291" s="10"/>
      <c r="AEB291" s="10"/>
      <c r="AEC291" s="10"/>
      <c r="AED291" s="10"/>
      <c r="AEE291" s="10"/>
      <c r="AEF291" s="10"/>
      <c r="AEG291" s="10"/>
      <c r="AEH291" s="10"/>
      <c r="AEI291" s="10"/>
      <c r="AEJ291" s="10"/>
      <c r="AEK291" s="10"/>
      <c r="AEL291" s="10"/>
      <c r="AEM291" s="10"/>
      <c r="AEN291" s="10"/>
      <c r="AEO291" s="10"/>
      <c r="AEP291" s="10"/>
      <c r="AEQ291" s="10"/>
      <c r="AER291" s="10"/>
      <c r="AES291" s="10"/>
      <c r="AET291" s="10"/>
      <c r="AEU291" s="10"/>
      <c r="AEV291" s="10"/>
      <c r="AEW291" s="10"/>
      <c r="AEX291" s="10"/>
      <c r="AEY291" s="10"/>
      <c r="AEZ291" s="10"/>
      <c r="AFA291" s="10"/>
      <c r="AFB291" s="10"/>
      <c r="AFC291" s="10"/>
      <c r="AFD291" s="10"/>
      <c r="AFE291" s="10"/>
      <c r="AFF291" s="10"/>
      <c r="AFG291" s="10"/>
      <c r="AFH291" s="10"/>
      <c r="AFI291" s="10"/>
      <c r="AFJ291" s="10"/>
      <c r="AFK291" s="10"/>
      <c r="AFL291" s="10"/>
      <c r="AFM291" s="10"/>
      <c r="AFN291" s="10"/>
      <c r="AFO291" s="10"/>
      <c r="AFP291" s="10"/>
      <c r="AFQ291" s="10"/>
      <c r="AFR291" s="10"/>
      <c r="AFS291" s="10"/>
      <c r="AFT291" s="10"/>
      <c r="AFU291" s="10"/>
      <c r="AFV291" s="10"/>
      <c r="AFW291" s="10"/>
      <c r="AFX291" s="10"/>
      <c r="AFY291" s="10"/>
      <c r="AFZ291" s="10"/>
      <c r="AGA291" s="10"/>
      <c r="AGB291" s="10"/>
      <c r="AGC291" s="10"/>
      <c r="AGD291" s="10"/>
      <c r="AGE291" s="10"/>
      <c r="AGF291" s="10"/>
      <c r="AGG291" s="10"/>
      <c r="AGH291" s="10"/>
      <c r="AGI291" s="10"/>
      <c r="AGJ291" s="10"/>
      <c r="AGK291" s="10"/>
      <c r="AGL291" s="10"/>
      <c r="AGM291" s="10"/>
      <c r="AGN291" s="10"/>
      <c r="AGO291" s="10"/>
      <c r="AGP291" s="10"/>
      <c r="AGQ291" s="10"/>
      <c r="AGR291" s="10"/>
      <c r="AGS291" s="10"/>
      <c r="AGT291" s="10"/>
      <c r="AGU291" s="10"/>
      <c r="AGV291" s="10"/>
      <c r="AGW291" s="10"/>
      <c r="AGX291" s="10"/>
      <c r="AGY291" s="10"/>
      <c r="AGZ291" s="10"/>
      <c r="AHA291" s="10"/>
      <c r="AHB291" s="10"/>
      <c r="AHC291" s="10"/>
      <c r="AHD291" s="10"/>
      <c r="AHE291" s="10"/>
      <c r="AHF291" s="10"/>
      <c r="AHG291" s="10"/>
      <c r="AHH291" s="10"/>
      <c r="AHI291" s="10"/>
      <c r="AHJ291" s="10"/>
      <c r="AHK291" s="10"/>
      <c r="AHL291" s="10"/>
      <c r="AHM291" s="10"/>
      <c r="AHN291" s="10"/>
      <c r="AHO291" s="10"/>
      <c r="AHP291" s="10"/>
      <c r="AHQ291" s="10"/>
      <c r="AHR291" s="10"/>
      <c r="AHS291" s="10"/>
      <c r="AHT291" s="10"/>
      <c r="AHU291" s="10"/>
      <c r="AHV291" s="10"/>
      <c r="AHW291" s="10"/>
      <c r="AHX291" s="10"/>
      <c r="AHY291" s="10"/>
      <c r="AHZ291" s="10"/>
      <c r="AIA291" s="10"/>
      <c r="AIB291" s="10"/>
      <c r="AIC291" s="10"/>
      <c r="AID291" s="10"/>
      <c r="AIE291" s="10"/>
      <c r="AIF291" s="10"/>
      <c r="AIG291" s="10"/>
      <c r="AIH291" s="10"/>
      <c r="AII291" s="10"/>
      <c r="AIJ291" s="10"/>
      <c r="AIK291" s="10"/>
      <c r="AIL291" s="10"/>
      <c r="AIM291" s="10"/>
      <c r="AIN291" s="10"/>
      <c r="AIO291" s="10"/>
      <c r="AIP291" s="10"/>
      <c r="AIQ291" s="10"/>
      <c r="AIR291" s="10"/>
      <c r="AIS291" s="10"/>
      <c r="AIT291" s="10"/>
      <c r="AIU291" s="10"/>
      <c r="AIV291" s="10"/>
      <c r="AIW291" s="10"/>
      <c r="AIX291" s="10"/>
      <c r="AIY291" s="10"/>
      <c r="AIZ291" s="10"/>
      <c r="AJA291" s="10"/>
      <c r="AJB291" s="10"/>
      <c r="AJC291" s="10"/>
      <c r="AJD291" s="10"/>
      <c r="AJE291" s="10"/>
      <c r="AJF291" s="10"/>
      <c r="AJG291" s="10"/>
      <c r="AJH291" s="10"/>
      <c r="AJI291" s="10"/>
      <c r="AJJ291" s="10"/>
      <c r="AJK291" s="10"/>
      <c r="AJL291" s="10"/>
      <c r="AJM291" s="10"/>
      <c r="AJN291" s="10"/>
      <c r="AJO291" s="10"/>
      <c r="AJP291" s="10"/>
      <c r="AJQ291" s="10"/>
      <c r="AJR291" s="10"/>
      <c r="AJS291" s="10"/>
      <c r="AJT291" s="10"/>
      <c r="AJU291" s="10"/>
      <c r="AJV291" s="10"/>
      <c r="AJW291" s="10"/>
      <c r="AJX291" s="10"/>
      <c r="AJY291" s="10"/>
      <c r="AJZ291" s="10"/>
      <c r="AKA291" s="10"/>
      <c r="AKB291" s="10"/>
      <c r="AKC291" s="10"/>
      <c r="AKD291" s="10"/>
      <c r="AKE291" s="10"/>
      <c r="AKF291" s="10"/>
      <c r="AKG291" s="10"/>
      <c r="AKH291" s="10"/>
      <c r="AKI291" s="10"/>
      <c r="AKJ291" s="10"/>
      <c r="AKK291" s="10"/>
      <c r="AKL291" s="10"/>
      <c r="AKM291" s="10"/>
      <c r="AKN291" s="10"/>
      <c r="AKO291" s="10"/>
      <c r="AKP291" s="10"/>
      <c r="AKQ291" s="10"/>
      <c r="AKR291" s="10"/>
      <c r="AKS291" s="10"/>
      <c r="AKT291" s="10"/>
      <c r="AKU291" s="10"/>
      <c r="AKV291" s="10"/>
      <c r="AKW291" s="10"/>
      <c r="AKX291" s="10"/>
      <c r="AKY291" s="10"/>
      <c r="AKZ291" s="10"/>
      <c r="ALA291" s="10"/>
      <c r="ALB291" s="10"/>
      <c r="ALC291" s="10"/>
      <c r="ALD291" s="10"/>
      <c r="ALE291" s="10"/>
      <c r="ALF291" s="10"/>
      <c r="ALG291" s="10"/>
      <c r="ALH291" s="10"/>
      <c r="ALI291" s="10"/>
      <c r="ALJ291" s="10"/>
      <c r="ALK291" s="10"/>
      <c r="ALL291" s="10"/>
      <c r="ALM291" s="10"/>
      <c r="ALN291" s="10"/>
      <c r="ALO291" s="10"/>
      <c r="ALP291" s="10"/>
      <c r="ALQ291" s="10"/>
      <c r="ALR291" s="10"/>
      <c r="ALS291" s="10"/>
      <c r="ALT291" s="10"/>
      <c r="ALU291" s="10"/>
      <c r="ALV291" s="10"/>
      <c r="ALW291" s="10"/>
      <c r="ALX291" s="10"/>
      <c r="ALY291" s="10"/>
      <c r="ALZ291" s="10"/>
      <c r="AMA291" s="10"/>
      <c r="AMB291" s="10"/>
      <c r="AMC291" s="10"/>
      <c r="AMD291" s="10"/>
      <c r="AME291" s="10"/>
      <c r="AMF291" s="10"/>
      <c r="AMG291" s="10"/>
      <c r="AMH291" s="10"/>
      <c r="AMI291" s="10"/>
      <c r="AMJ291" s="10"/>
    </row>
    <row r="292" spans="1:1029" customFormat="1" ht="14.1" customHeight="1">
      <c r="A292" s="8" t="str">
        <f>SUBSTITUTE(CONCATENATE(I292,J292,IF(K292="Identifier","ID",IF(AND(K292="Text",OR(I292&lt;&gt;"",J292&lt;&gt;"")),"",K292)),IF(AND(M292&lt;&gt;"Text",K292&lt;&gt;M292,NOT(AND(K292="URI",M292="Identifier")),NOT(AND(K292="UUID",M292="Identifier")),NOT(AND(K292="OID",M292="Identifier"))),IF(M292="Identifier","ID",M292),""))," ","")</f>
        <v>RatePercentage</v>
      </c>
      <c r="B292" s="9" t="s">
        <v>219</v>
      </c>
      <c r="C292" s="8"/>
      <c r="D292" s="8"/>
      <c r="E292" s="8"/>
      <c r="F292" s="8" t="str">
        <f>CONCATENATE( IF(G292="","",CONCATENATE(G292,"_ ")),H292,". ",IF(I292="","",CONCATENATE(I292,"_ ")),L292,IF(OR(I292&lt;&gt;"",L292&lt;&gt;M292),CONCATENATE(". ",M292),""))</f>
        <v>Subcontract Terms. Rate Percentage. Percentage</v>
      </c>
      <c r="G292" s="8"/>
      <c r="H292" s="8" t="s">
        <v>508</v>
      </c>
      <c r="I292" s="8"/>
      <c r="J292" s="8" t="s">
        <v>512</v>
      </c>
      <c r="K292" s="8" t="s">
        <v>510</v>
      </c>
      <c r="L292" s="8" t="str">
        <f>IF(J292&lt;&gt;"",CONCATENATE(J292," ",K292),K292)</f>
        <v>Rate Percentage</v>
      </c>
      <c r="M292" s="8" t="s">
        <v>510</v>
      </c>
      <c r="N292" s="8"/>
      <c r="O292" s="8" t="str">
        <f>IF(N292&lt;&gt;"",CONCATENATE(N292,"_ ",M292,". Type"),CONCATENATE(M292,". Type"))</f>
        <v>Percentage. Type</v>
      </c>
      <c r="P292" s="8"/>
      <c r="Q292" s="8"/>
      <c r="R292" s="8" t="s">
        <v>213</v>
      </c>
      <c r="S292" s="8"/>
      <c r="T292" s="8"/>
      <c r="U292" s="8"/>
      <c r="V292" s="8"/>
      <c r="W292" s="8"/>
      <c r="X292" s="10"/>
      <c r="Y292" s="8" t="s">
        <v>211</v>
      </c>
      <c r="Z292" s="8"/>
      <c r="AA292" s="44">
        <v>43319</v>
      </c>
      <c r="AB292" s="23"/>
      <c r="AC292" s="23"/>
      <c r="AD292" s="23"/>
      <c r="AE292" s="23"/>
      <c r="AF292" s="23"/>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c r="HP292" s="10"/>
      <c r="HQ292" s="10"/>
      <c r="HR292" s="10"/>
      <c r="HS292" s="10"/>
      <c r="HT292" s="10"/>
      <c r="HU292" s="10"/>
      <c r="HV292" s="10"/>
      <c r="HW292" s="10"/>
      <c r="HX292" s="10"/>
      <c r="HY292" s="10"/>
      <c r="HZ292" s="10"/>
      <c r="IA292" s="10"/>
      <c r="IB292" s="10"/>
      <c r="IC292" s="10"/>
      <c r="ID292" s="10"/>
      <c r="IE292" s="10"/>
      <c r="IF292" s="10"/>
      <c r="IG292" s="10"/>
      <c r="IH292" s="10"/>
      <c r="II292" s="10"/>
      <c r="IJ292" s="10"/>
      <c r="IK292" s="10"/>
      <c r="IL292" s="10"/>
      <c r="IM292" s="10"/>
      <c r="IN292" s="10"/>
      <c r="IO292" s="10"/>
      <c r="IP292" s="10"/>
      <c r="IQ292" s="10"/>
      <c r="IR292" s="10"/>
      <c r="IS292" s="10"/>
      <c r="IT292" s="10"/>
      <c r="IU292" s="10"/>
      <c r="IV292" s="10"/>
      <c r="IW292" s="10"/>
      <c r="IX292" s="10"/>
      <c r="IY292" s="10"/>
      <c r="IZ292" s="10"/>
      <c r="JA292" s="10"/>
      <c r="JB292" s="10"/>
      <c r="JC292" s="10"/>
      <c r="JD292" s="10"/>
      <c r="JE292" s="10"/>
      <c r="JF292" s="10"/>
      <c r="JG292" s="10"/>
      <c r="JH292" s="10"/>
      <c r="JI292" s="10"/>
      <c r="JJ292" s="10"/>
      <c r="JK292" s="10"/>
      <c r="JL292" s="10"/>
      <c r="JM292" s="10"/>
      <c r="JN292" s="10"/>
      <c r="JO292" s="10"/>
      <c r="JP292" s="10"/>
      <c r="JQ292" s="10"/>
      <c r="JR292" s="10"/>
      <c r="JS292" s="10"/>
      <c r="JT292" s="10"/>
      <c r="JU292" s="10"/>
      <c r="JV292" s="10"/>
      <c r="JW292" s="10"/>
      <c r="JX292" s="10"/>
      <c r="JY292" s="10"/>
      <c r="JZ292" s="10"/>
      <c r="KA292" s="10"/>
      <c r="KB292" s="10"/>
      <c r="KC292" s="10"/>
      <c r="KD292" s="10"/>
      <c r="KE292" s="10"/>
      <c r="KF292" s="10"/>
      <c r="KG292" s="10"/>
      <c r="KH292" s="10"/>
      <c r="KI292" s="10"/>
      <c r="KJ292" s="10"/>
      <c r="KK292" s="10"/>
      <c r="KL292" s="10"/>
      <c r="KM292" s="10"/>
      <c r="KN292" s="10"/>
      <c r="KO292" s="10"/>
      <c r="KP292" s="10"/>
      <c r="KQ292" s="10"/>
      <c r="KR292" s="10"/>
      <c r="KS292" s="10"/>
      <c r="KT292" s="10"/>
      <c r="KU292" s="10"/>
      <c r="KV292" s="10"/>
      <c r="KW292" s="10"/>
      <c r="KX292" s="10"/>
      <c r="KY292" s="10"/>
      <c r="KZ292" s="10"/>
      <c r="LA292" s="10"/>
      <c r="LB292" s="10"/>
      <c r="LC292" s="10"/>
      <c r="LD292" s="10"/>
      <c r="LE292" s="10"/>
      <c r="LF292" s="10"/>
      <c r="LG292" s="10"/>
      <c r="LH292" s="10"/>
      <c r="LI292" s="10"/>
      <c r="LJ292" s="10"/>
      <c r="LK292" s="10"/>
      <c r="LL292" s="10"/>
      <c r="LM292" s="10"/>
      <c r="LN292" s="10"/>
      <c r="LO292" s="10"/>
      <c r="LP292" s="10"/>
      <c r="LQ292" s="10"/>
      <c r="LR292" s="10"/>
      <c r="LS292" s="10"/>
      <c r="LT292" s="10"/>
      <c r="LU292" s="10"/>
      <c r="LV292" s="10"/>
      <c r="LW292" s="10"/>
      <c r="LX292" s="10"/>
      <c r="LY292" s="10"/>
      <c r="LZ292" s="10"/>
      <c r="MA292" s="10"/>
      <c r="MB292" s="10"/>
      <c r="MC292" s="10"/>
      <c r="MD292" s="10"/>
      <c r="ME292" s="10"/>
      <c r="MF292" s="10"/>
      <c r="MG292" s="10"/>
      <c r="MH292" s="10"/>
      <c r="MI292" s="10"/>
      <c r="MJ292" s="10"/>
      <c r="MK292" s="10"/>
      <c r="ML292" s="10"/>
      <c r="MM292" s="10"/>
      <c r="MN292" s="10"/>
      <c r="MO292" s="10"/>
      <c r="MP292" s="10"/>
      <c r="MQ292" s="10"/>
      <c r="MR292" s="10"/>
      <c r="MS292" s="10"/>
      <c r="MT292" s="10"/>
      <c r="MU292" s="10"/>
      <c r="MV292" s="10"/>
      <c r="MW292" s="10"/>
      <c r="MX292" s="10"/>
      <c r="MY292" s="10"/>
      <c r="MZ292" s="10"/>
      <c r="NA292" s="10"/>
      <c r="NB292" s="10"/>
      <c r="NC292" s="10"/>
      <c r="ND292" s="10"/>
      <c r="NE292" s="10"/>
      <c r="NF292" s="10"/>
      <c r="NG292" s="10"/>
      <c r="NH292" s="10"/>
      <c r="NI292" s="10"/>
      <c r="NJ292" s="10"/>
      <c r="NK292" s="10"/>
      <c r="NL292" s="10"/>
      <c r="NM292" s="10"/>
      <c r="NN292" s="10"/>
      <c r="NO292" s="10"/>
      <c r="NP292" s="10"/>
      <c r="NQ292" s="10"/>
      <c r="NR292" s="10"/>
      <c r="NS292" s="10"/>
      <c r="NT292" s="10"/>
      <c r="NU292" s="10"/>
      <c r="NV292" s="10"/>
      <c r="NW292" s="10"/>
      <c r="NX292" s="10"/>
      <c r="NY292" s="10"/>
      <c r="NZ292" s="10"/>
      <c r="OA292" s="10"/>
      <c r="OB292" s="10"/>
      <c r="OC292" s="10"/>
      <c r="OD292" s="10"/>
      <c r="OE292" s="10"/>
      <c r="OF292" s="10"/>
      <c r="OG292" s="10"/>
      <c r="OH292" s="10"/>
      <c r="OI292" s="10"/>
      <c r="OJ292" s="10"/>
      <c r="OK292" s="10"/>
      <c r="OL292" s="10"/>
      <c r="OM292" s="10"/>
      <c r="ON292" s="10"/>
      <c r="OO292" s="10"/>
      <c r="OP292" s="10"/>
      <c r="OQ292" s="10"/>
      <c r="OR292" s="10"/>
      <c r="OS292" s="10"/>
      <c r="OT292" s="10"/>
      <c r="OU292" s="10"/>
      <c r="OV292" s="10"/>
      <c r="OW292" s="10"/>
      <c r="OX292" s="10"/>
      <c r="OY292" s="10"/>
      <c r="OZ292" s="10"/>
      <c r="PA292" s="10"/>
      <c r="PB292" s="10"/>
      <c r="PC292" s="10"/>
      <c r="PD292" s="10"/>
      <c r="PE292" s="10"/>
      <c r="PF292" s="10"/>
      <c r="PG292" s="10"/>
      <c r="PH292" s="10"/>
      <c r="PI292" s="10"/>
      <c r="PJ292" s="10"/>
      <c r="PK292" s="10"/>
      <c r="PL292" s="10"/>
      <c r="PM292" s="10"/>
      <c r="PN292" s="10"/>
      <c r="PO292" s="10"/>
      <c r="PP292" s="10"/>
      <c r="PQ292" s="10"/>
      <c r="PR292" s="10"/>
      <c r="PS292" s="10"/>
      <c r="PT292" s="10"/>
      <c r="PU292" s="10"/>
      <c r="PV292" s="10"/>
      <c r="PW292" s="10"/>
      <c r="PX292" s="10"/>
      <c r="PY292" s="10"/>
      <c r="PZ292" s="10"/>
      <c r="QA292" s="10"/>
      <c r="QB292" s="10"/>
      <c r="QC292" s="10"/>
      <c r="QD292" s="10"/>
      <c r="QE292" s="10"/>
      <c r="QF292" s="10"/>
      <c r="QG292" s="10"/>
      <c r="QH292" s="10"/>
      <c r="QI292" s="10"/>
      <c r="QJ292" s="10"/>
      <c r="QK292" s="10"/>
      <c r="QL292" s="10"/>
      <c r="QM292" s="10"/>
      <c r="QN292" s="10"/>
      <c r="QO292" s="10"/>
      <c r="QP292" s="10"/>
      <c r="QQ292" s="10"/>
      <c r="QR292" s="10"/>
      <c r="QS292" s="10"/>
      <c r="QT292" s="10"/>
      <c r="QU292" s="10"/>
      <c r="QV292" s="10"/>
      <c r="QW292" s="10"/>
      <c r="QX292" s="10"/>
      <c r="QY292" s="10"/>
      <c r="QZ292" s="10"/>
      <c r="RA292" s="10"/>
      <c r="RB292" s="10"/>
      <c r="RC292" s="10"/>
      <c r="RD292" s="10"/>
      <c r="RE292" s="10"/>
      <c r="RF292" s="10"/>
      <c r="RG292" s="10"/>
      <c r="RH292" s="10"/>
      <c r="RI292" s="10"/>
      <c r="RJ292" s="10"/>
      <c r="RK292" s="10"/>
      <c r="RL292" s="10"/>
      <c r="RM292" s="10"/>
      <c r="RN292" s="10"/>
      <c r="RO292" s="10"/>
      <c r="RP292" s="10"/>
      <c r="RQ292" s="10"/>
      <c r="RR292" s="10"/>
      <c r="RS292" s="10"/>
      <c r="RT292" s="10"/>
      <c r="RU292" s="10"/>
      <c r="RV292" s="10"/>
      <c r="RW292" s="10"/>
      <c r="RX292" s="10"/>
      <c r="RY292" s="10"/>
      <c r="RZ292" s="10"/>
      <c r="SA292" s="10"/>
      <c r="SB292" s="10"/>
      <c r="SC292" s="10"/>
      <c r="SD292" s="10"/>
      <c r="SE292" s="10"/>
      <c r="SF292" s="10"/>
      <c r="SG292" s="10"/>
      <c r="SH292" s="10"/>
      <c r="SI292" s="10"/>
      <c r="SJ292" s="10"/>
      <c r="SK292" s="10"/>
      <c r="SL292" s="10"/>
      <c r="SM292" s="10"/>
      <c r="SN292" s="10"/>
      <c r="SO292" s="10"/>
      <c r="SP292" s="10"/>
      <c r="SQ292" s="10"/>
      <c r="SR292" s="10"/>
      <c r="SS292" s="10"/>
      <c r="ST292" s="10"/>
      <c r="SU292" s="10"/>
      <c r="SV292" s="10"/>
      <c r="SW292" s="10"/>
      <c r="SX292" s="10"/>
      <c r="SY292" s="10"/>
      <c r="SZ292" s="10"/>
      <c r="TA292" s="10"/>
      <c r="TB292" s="10"/>
      <c r="TC292" s="10"/>
      <c r="TD292" s="10"/>
      <c r="TE292" s="10"/>
      <c r="TF292" s="10"/>
      <c r="TG292" s="10"/>
      <c r="TH292" s="10"/>
      <c r="TI292" s="10"/>
      <c r="TJ292" s="10"/>
      <c r="TK292" s="10"/>
      <c r="TL292" s="10"/>
      <c r="TM292" s="10"/>
      <c r="TN292" s="10"/>
      <c r="TO292" s="10"/>
      <c r="TP292" s="10"/>
      <c r="TQ292" s="10"/>
      <c r="TR292" s="10"/>
      <c r="TS292" s="10"/>
      <c r="TT292" s="10"/>
      <c r="TU292" s="10"/>
      <c r="TV292" s="10"/>
      <c r="TW292" s="10"/>
      <c r="TX292" s="10"/>
      <c r="TY292" s="10"/>
      <c r="TZ292" s="10"/>
      <c r="UA292" s="10"/>
      <c r="UB292" s="10"/>
      <c r="UC292" s="10"/>
      <c r="UD292" s="10"/>
      <c r="UE292" s="10"/>
      <c r="UF292" s="10"/>
      <c r="UG292" s="10"/>
      <c r="UH292" s="10"/>
      <c r="UI292" s="10"/>
      <c r="UJ292" s="10"/>
      <c r="UK292" s="10"/>
      <c r="UL292" s="10"/>
      <c r="UM292" s="10"/>
      <c r="UN292" s="10"/>
      <c r="UO292" s="10"/>
      <c r="UP292" s="10"/>
      <c r="UQ292" s="10"/>
      <c r="UR292" s="10"/>
      <c r="US292" s="10"/>
      <c r="UT292" s="10"/>
      <c r="UU292" s="10"/>
      <c r="UV292" s="10"/>
      <c r="UW292" s="10"/>
      <c r="UX292" s="10"/>
      <c r="UY292" s="10"/>
      <c r="UZ292" s="10"/>
      <c r="VA292" s="10"/>
      <c r="VB292" s="10"/>
      <c r="VC292" s="10"/>
      <c r="VD292" s="10"/>
      <c r="VE292" s="10"/>
      <c r="VF292" s="10"/>
      <c r="VG292" s="10"/>
      <c r="VH292" s="10"/>
      <c r="VI292" s="10"/>
      <c r="VJ292" s="10"/>
      <c r="VK292" s="10"/>
      <c r="VL292" s="10"/>
      <c r="VM292" s="10"/>
      <c r="VN292" s="10"/>
      <c r="VO292" s="10"/>
      <c r="VP292" s="10"/>
      <c r="VQ292" s="10"/>
      <c r="VR292" s="10"/>
      <c r="VS292" s="10"/>
      <c r="VT292" s="10"/>
      <c r="VU292" s="10"/>
      <c r="VV292" s="10"/>
      <c r="VW292" s="10"/>
      <c r="VX292" s="10"/>
      <c r="VY292" s="10"/>
      <c r="VZ292" s="10"/>
      <c r="WA292" s="10"/>
      <c r="WB292" s="10"/>
      <c r="WC292" s="10"/>
      <c r="WD292" s="10"/>
      <c r="WE292" s="10"/>
      <c r="WF292" s="10"/>
      <c r="WG292" s="10"/>
      <c r="WH292" s="10"/>
      <c r="WI292" s="10"/>
      <c r="WJ292" s="10"/>
      <c r="WK292" s="10"/>
      <c r="WL292" s="10"/>
      <c r="WM292" s="10"/>
      <c r="WN292" s="10"/>
      <c r="WO292" s="10"/>
      <c r="WP292" s="10"/>
      <c r="WQ292" s="10"/>
      <c r="WR292" s="10"/>
      <c r="WS292" s="10"/>
      <c r="WT292" s="10"/>
      <c r="WU292" s="10"/>
      <c r="WV292" s="10"/>
      <c r="WW292" s="10"/>
      <c r="WX292" s="10"/>
      <c r="WY292" s="10"/>
      <c r="WZ292" s="10"/>
      <c r="XA292" s="10"/>
      <c r="XB292" s="10"/>
      <c r="XC292" s="10"/>
      <c r="XD292" s="10"/>
      <c r="XE292" s="10"/>
      <c r="XF292" s="10"/>
      <c r="XG292" s="10"/>
      <c r="XH292" s="10"/>
      <c r="XI292" s="10"/>
      <c r="XJ292" s="10"/>
      <c r="XK292" s="10"/>
      <c r="XL292" s="10"/>
      <c r="XM292" s="10"/>
      <c r="XN292" s="10"/>
      <c r="XO292" s="10"/>
      <c r="XP292" s="10"/>
      <c r="XQ292" s="10"/>
      <c r="XR292" s="10"/>
      <c r="XS292" s="10"/>
      <c r="XT292" s="10"/>
      <c r="XU292" s="10"/>
      <c r="XV292" s="10"/>
      <c r="XW292" s="10"/>
      <c r="XX292" s="10"/>
      <c r="XY292" s="10"/>
      <c r="XZ292" s="10"/>
      <c r="YA292" s="10"/>
      <c r="YB292" s="10"/>
      <c r="YC292" s="10"/>
      <c r="YD292" s="10"/>
      <c r="YE292" s="10"/>
      <c r="YF292" s="10"/>
      <c r="YG292" s="10"/>
      <c r="YH292" s="10"/>
      <c r="YI292" s="10"/>
      <c r="YJ292" s="10"/>
      <c r="YK292" s="10"/>
      <c r="YL292" s="10"/>
      <c r="YM292" s="10"/>
      <c r="YN292" s="10"/>
      <c r="YO292" s="10"/>
      <c r="YP292" s="10"/>
      <c r="YQ292" s="10"/>
      <c r="YR292" s="10"/>
      <c r="YS292" s="10"/>
      <c r="YT292" s="10"/>
      <c r="YU292" s="10"/>
      <c r="YV292" s="10"/>
      <c r="YW292" s="10"/>
      <c r="YX292" s="10"/>
      <c r="YY292" s="10"/>
      <c r="YZ292" s="10"/>
      <c r="ZA292" s="10"/>
      <c r="ZB292" s="10"/>
      <c r="ZC292" s="10"/>
      <c r="ZD292" s="10"/>
      <c r="ZE292" s="10"/>
      <c r="ZF292" s="10"/>
      <c r="ZG292" s="10"/>
      <c r="ZH292" s="10"/>
      <c r="ZI292" s="10"/>
      <c r="ZJ292" s="10"/>
      <c r="ZK292" s="10"/>
      <c r="ZL292" s="10"/>
      <c r="ZM292" s="10"/>
      <c r="ZN292" s="10"/>
      <c r="ZO292" s="10"/>
      <c r="ZP292" s="10"/>
      <c r="ZQ292" s="10"/>
      <c r="ZR292" s="10"/>
      <c r="ZS292" s="10"/>
      <c r="ZT292" s="10"/>
      <c r="ZU292" s="10"/>
      <c r="ZV292" s="10"/>
      <c r="ZW292" s="10"/>
      <c r="ZX292" s="10"/>
      <c r="ZY292" s="10"/>
      <c r="ZZ292" s="10"/>
      <c r="AAA292" s="10"/>
      <c r="AAB292" s="10"/>
      <c r="AAC292" s="10"/>
      <c r="AAD292" s="10"/>
      <c r="AAE292" s="10"/>
      <c r="AAF292" s="10"/>
      <c r="AAG292" s="10"/>
      <c r="AAH292" s="10"/>
      <c r="AAI292" s="10"/>
      <c r="AAJ292" s="10"/>
      <c r="AAK292" s="10"/>
      <c r="AAL292" s="10"/>
      <c r="AAM292" s="10"/>
      <c r="AAN292" s="10"/>
      <c r="AAO292" s="10"/>
      <c r="AAP292" s="10"/>
      <c r="AAQ292" s="10"/>
      <c r="AAR292" s="10"/>
      <c r="AAS292" s="10"/>
      <c r="AAT292" s="10"/>
      <c r="AAU292" s="10"/>
      <c r="AAV292" s="10"/>
      <c r="AAW292" s="10"/>
      <c r="AAX292" s="10"/>
      <c r="AAY292" s="10"/>
      <c r="AAZ292" s="10"/>
      <c r="ABA292" s="10"/>
      <c r="ABB292" s="10"/>
      <c r="ABC292" s="10"/>
      <c r="ABD292" s="10"/>
      <c r="ABE292" s="10"/>
      <c r="ABF292" s="10"/>
      <c r="ABG292" s="10"/>
      <c r="ABH292" s="10"/>
      <c r="ABI292" s="10"/>
      <c r="ABJ292" s="10"/>
      <c r="ABK292" s="10"/>
      <c r="ABL292" s="10"/>
      <c r="ABM292" s="10"/>
      <c r="ABN292" s="10"/>
      <c r="ABO292" s="10"/>
      <c r="ABP292" s="10"/>
      <c r="ABQ292" s="10"/>
      <c r="ABR292" s="10"/>
      <c r="ABS292" s="10"/>
      <c r="ABT292" s="10"/>
      <c r="ABU292" s="10"/>
      <c r="ABV292" s="10"/>
      <c r="ABW292" s="10"/>
      <c r="ABX292" s="10"/>
      <c r="ABY292" s="10"/>
      <c r="ABZ292" s="10"/>
      <c r="ACA292" s="10"/>
      <c r="ACB292" s="10"/>
      <c r="ACC292" s="10"/>
      <c r="ACD292" s="10"/>
      <c r="ACE292" s="10"/>
      <c r="ACF292" s="10"/>
      <c r="ACG292" s="10"/>
      <c r="ACH292" s="10"/>
      <c r="ACI292" s="10"/>
      <c r="ACJ292" s="10"/>
      <c r="ACK292" s="10"/>
      <c r="ACL292" s="10"/>
      <c r="ACM292" s="10"/>
      <c r="ACN292" s="10"/>
      <c r="ACO292" s="10"/>
      <c r="ACP292" s="10"/>
      <c r="ACQ292" s="10"/>
      <c r="ACR292" s="10"/>
      <c r="ACS292" s="10"/>
      <c r="ACT292" s="10"/>
      <c r="ACU292" s="10"/>
      <c r="ACV292" s="10"/>
      <c r="ACW292" s="10"/>
      <c r="ACX292" s="10"/>
      <c r="ACY292" s="10"/>
      <c r="ACZ292" s="10"/>
      <c r="ADA292" s="10"/>
      <c r="ADB292" s="10"/>
      <c r="ADC292" s="10"/>
      <c r="ADD292" s="10"/>
      <c r="ADE292" s="10"/>
      <c r="ADF292" s="10"/>
      <c r="ADG292" s="10"/>
      <c r="ADH292" s="10"/>
      <c r="ADI292" s="10"/>
      <c r="ADJ292" s="10"/>
      <c r="ADK292" s="10"/>
      <c r="ADL292" s="10"/>
      <c r="ADM292" s="10"/>
      <c r="ADN292" s="10"/>
      <c r="ADO292" s="10"/>
      <c r="ADP292" s="10"/>
      <c r="ADQ292" s="10"/>
      <c r="ADR292" s="10"/>
      <c r="ADS292" s="10"/>
      <c r="ADT292" s="10"/>
      <c r="ADU292" s="10"/>
      <c r="ADV292" s="10"/>
      <c r="ADW292" s="10"/>
      <c r="ADX292" s="10"/>
      <c r="ADY292" s="10"/>
      <c r="ADZ292" s="10"/>
      <c r="AEA292" s="10"/>
      <c r="AEB292" s="10"/>
      <c r="AEC292" s="10"/>
      <c r="AED292" s="10"/>
      <c r="AEE292" s="10"/>
      <c r="AEF292" s="10"/>
      <c r="AEG292" s="10"/>
      <c r="AEH292" s="10"/>
      <c r="AEI292" s="10"/>
      <c r="AEJ292" s="10"/>
      <c r="AEK292" s="10"/>
      <c r="AEL292" s="10"/>
      <c r="AEM292" s="10"/>
      <c r="AEN292" s="10"/>
      <c r="AEO292" s="10"/>
      <c r="AEP292" s="10"/>
      <c r="AEQ292" s="10"/>
      <c r="AER292" s="10"/>
      <c r="AES292" s="10"/>
      <c r="AET292" s="10"/>
      <c r="AEU292" s="10"/>
      <c r="AEV292" s="10"/>
      <c r="AEW292" s="10"/>
      <c r="AEX292" s="10"/>
      <c r="AEY292" s="10"/>
      <c r="AEZ292" s="10"/>
      <c r="AFA292" s="10"/>
      <c r="AFB292" s="10"/>
      <c r="AFC292" s="10"/>
      <c r="AFD292" s="10"/>
      <c r="AFE292" s="10"/>
      <c r="AFF292" s="10"/>
      <c r="AFG292" s="10"/>
      <c r="AFH292" s="10"/>
      <c r="AFI292" s="10"/>
      <c r="AFJ292" s="10"/>
      <c r="AFK292" s="10"/>
      <c r="AFL292" s="10"/>
      <c r="AFM292" s="10"/>
      <c r="AFN292" s="10"/>
      <c r="AFO292" s="10"/>
      <c r="AFP292" s="10"/>
      <c r="AFQ292" s="10"/>
      <c r="AFR292" s="10"/>
      <c r="AFS292" s="10"/>
      <c r="AFT292" s="10"/>
      <c r="AFU292" s="10"/>
      <c r="AFV292" s="10"/>
      <c r="AFW292" s="10"/>
      <c r="AFX292" s="10"/>
      <c r="AFY292" s="10"/>
      <c r="AFZ292" s="10"/>
      <c r="AGA292" s="10"/>
      <c r="AGB292" s="10"/>
      <c r="AGC292" s="10"/>
      <c r="AGD292" s="10"/>
      <c r="AGE292" s="10"/>
      <c r="AGF292" s="10"/>
      <c r="AGG292" s="10"/>
      <c r="AGH292" s="10"/>
      <c r="AGI292" s="10"/>
      <c r="AGJ292" s="10"/>
      <c r="AGK292" s="10"/>
      <c r="AGL292" s="10"/>
      <c r="AGM292" s="10"/>
      <c r="AGN292" s="10"/>
      <c r="AGO292" s="10"/>
      <c r="AGP292" s="10"/>
      <c r="AGQ292" s="10"/>
      <c r="AGR292" s="10"/>
      <c r="AGS292" s="10"/>
      <c r="AGT292" s="10"/>
      <c r="AGU292" s="10"/>
      <c r="AGV292" s="10"/>
      <c r="AGW292" s="10"/>
      <c r="AGX292" s="10"/>
      <c r="AGY292" s="10"/>
      <c r="AGZ292" s="10"/>
      <c r="AHA292" s="10"/>
      <c r="AHB292" s="10"/>
      <c r="AHC292" s="10"/>
      <c r="AHD292" s="10"/>
      <c r="AHE292" s="10"/>
      <c r="AHF292" s="10"/>
      <c r="AHG292" s="10"/>
      <c r="AHH292" s="10"/>
      <c r="AHI292" s="10"/>
      <c r="AHJ292" s="10"/>
      <c r="AHK292" s="10"/>
      <c r="AHL292" s="10"/>
      <c r="AHM292" s="10"/>
      <c r="AHN292" s="10"/>
      <c r="AHO292" s="10"/>
      <c r="AHP292" s="10"/>
      <c r="AHQ292" s="10"/>
      <c r="AHR292" s="10"/>
      <c r="AHS292" s="10"/>
      <c r="AHT292" s="10"/>
      <c r="AHU292" s="10"/>
      <c r="AHV292" s="10"/>
      <c r="AHW292" s="10"/>
      <c r="AHX292" s="10"/>
      <c r="AHY292" s="10"/>
      <c r="AHZ292" s="10"/>
      <c r="AIA292" s="10"/>
      <c r="AIB292" s="10"/>
      <c r="AIC292" s="10"/>
      <c r="AID292" s="10"/>
      <c r="AIE292" s="10"/>
      <c r="AIF292" s="10"/>
      <c r="AIG292" s="10"/>
      <c r="AIH292" s="10"/>
      <c r="AII292" s="10"/>
      <c r="AIJ292" s="10"/>
      <c r="AIK292" s="10"/>
      <c r="AIL292" s="10"/>
      <c r="AIM292" s="10"/>
      <c r="AIN292" s="10"/>
      <c r="AIO292" s="10"/>
      <c r="AIP292" s="10"/>
      <c r="AIQ292" s="10"/>
      <c r="AIR292" s="10"/>
      <c r="AIS292" s="10"/>
      <c r="AIT292" s="10"/>
      <c r="AIU292" s="10"/>
      <c r="AIV292" s="10"/>
      <c r="AIW292" s="10"/>
      <c r="AIX292" s="10"/>
      <c r="AIY292" s="10"/>
      <c r="AIZ292" s="10"/>
      <c r="AJA292" s="10"/>
      <c r="AJB292" s="10"/>
      <c r="AJC292" s="10"/>
      <c r="AJD292" s="10"/>
      <c r="AJE292" s="10"/>
      <c r="AJF292" s="10"/>
      <c r="AJG292" s="10"/>
      <c r="AJH292" s="10"/>
      <c r="AJI292" s="10"/>
      <c r="AJJ292" s="10"/>
      <c r="AJK292" s="10"/>
      <c r="AJL292" s="10"/>
      <c r="AJM292" s="10"/>
      <c r="AJN292" s="10"/>
      <c r="AJO292" s="10"/>
      <c r="AJP292" s="10"/>
      <c r="AJQ292" s="10"/>
      <c r="AJR292" s="10"/>
      <c r="AJS292" s="10"/>
      <c r="AJT292" s="10"/>
      <c r="AJU292" s="10"/>
      <c r="AJV292" s="10"/>
      <c r="AJW292" s="10"/>
      <c r="AJX292" s="10"/>
      <c r="AJY292" s="10"/>
      <c r="AJZ292" s="10"/>
      <c r="AKA292" s="10"/>
      <c r="AKB292" s="10"/>
      <c r="AKC292" s="10"/>
      <c r="AKD292" s="10"/>
      <c r="AKE292" s="10"/>
      <c r="AKF292" s="10"/>
      <c r="AKG292" s="10"/>
      <c r="AKH292" s="10"/>
      <c r="AKI292" s="10"/>
      <c r="AKJ292" s="10"/>
      <c r="AKK292" s="10"/>
      <c r="AKL292" s="10"/>
      <c r="AKM292" s="10"/>
      <c r="AKN292" s="10"/>
      <c r="AKO292" s="10"/>
      <c r="AKP292" s="10"/>
      <c r="AKQ292" s="10"/>
      <c r="AKR292" s="10"/>
      <c r="AKS292" s="10"/>
      <c r="AKT292" s="10"/>
      <c r="AKU292" s="10"/>
      <c r="AKV292" s="10"/>
      <c r="AKW292" s="10"/>
      <c r="AKX292" s="10"/>
      <c r="AKY292" s="10"/>
      <c r="AKZ292" s="10"/>
      <c r="ALA292" s="10"/>
      <c r="ALB292" s="10"/>
      <c r="ALC292" s="10"/>
      <c r="ALD292" s="10"/>
      <c r="ALE292" s="10"/>
      <c r="ALF292" s="10"/>
      <c r="ALG292" s="10"/>
      <c r="ALH292" s="10"/>
      <c r="ALI292" s="10"/>
      <c r="ALJ292" s="10"/>
      <c r="ALK292" s="10"/>
      <c r="ALL292" s="10"/>
      <c r="ALM292" s="10"/>
      <c r="ALN292" s="10"/>
      <c r="ALO292" s="10"/>
      <c r="ALP292" s="10"/>
      <c r="ALQ292" s="10"/>
      <c r="ALR292" s="10"/>
      <c r="ALS292" s="10"/>
      <c r="ALT292" s="10"/>
      <c r="ALU292" s="10"/>
      <c r="ALV292" s="10"/>
      <c r="ALW292" s="10"/>
      <c r="ALX292" s="10"/>
      <c r="ALY292" s="10"/>
      <c r="ALZ292" s="10"/>
      <c r="AMA292" s="10"/>
      <c r="AMB292" s="10"/>
      <c r="AMC292" s="10"/>
      <c r="AMD292" s="10"/>
      <c r="AME292" s="10"/>
      <c r="AMF292" s="10"/>
      <c r="AMG292" s="10"/>
      <c r="AMH292" s="10"/>
      <c r="AMI292" s="10"/>
      <c r="AMJ292" s="10"/>
    </row>
    <row r="293" spans="1:1029" customFormat="1">
      <c r="A293" s="13" t="str">
        <f>SUBSTITUTE(SUBSTITUTE(CONCATENATE(I293,IF(L293="Identifier","ID",L293))," ",""),"_","")</f>
        <v>refersToAwardResult</v>
      </c>
      <c r="B293" s="14">
        <v>1</v>
      </c>
      <c r="C293" s="13"/>
      <c r="D293" s="13"/>
      <c r="E293" s="13"/>
      <c r="F293" s="13" t="str">
        <f>CONCATENATE( IF(G293="","",CONCATENATE(G293,"_ ")),H293,". ",IF(I293="","",CONCATENATE(I293,"_ ")),L293,IF(I293="","",CONCATENATE(". ",M293)))</f>
        <v>Subcontract Terms. refers To_ Award Result. Award Result</v>
      </c>
      <c r="G293" s="13"/>
      <c r="H293" s="13" t="s">
        <v>508</v>
      </c>
      <c r="I293" s="13" t="s">
        <v>569</v>
      </c>
      <c r="J293" s="13"/>
      <c r="K293" s="13"/>
      <c r="L293" s="13" t="str">
        <f>CONCATENATE(IF(P293="","",CONCATENATE(P293,"_ ")),Q293)</f>
        <v>Award Result</v>
      </c>
      <c r="M293" s="13" t="str">
        <f>L293</f>
        <v>Award Result</v>
      </c>
      <c r="N293" s="13"/>
      <c r="O293" s="13"/>
      <c r="P293" s="13"/>
      <c r="Q293" s="15" t="s">
        <v>319</v>
      </c>
      <c r="R293" s="13" t="s">
        <v>223</v>
      </c>
      <c r="S293" s="16" t="s">
        <v>513</v>
      </c>
      <c r="T293" s="16"/>
      <c r="U293" s="16"/>
      <c r="V293" s="16"/>
      <c r="W293" s="16"/>
      <c r="X293" s="16"/>
      <c r="Y293" s="16" t="s">
        <v>211</v>
      </c>
      <c r="Z293" s="16"/>
      <c r="AA293" s="45">
        <v>43319</v>
      </c>
      <c r="AB293" s="8"/>
      <c r="AC293" s="8"/>
      <c r="AD293" s="8"/>
      <c r="AE293" s="8"/>
      <c r="AF293" s="11"/>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c r="HP293" s="10"/>
      <c r="HQ293" s="10"/>
      <c r="HR293" s="10"/>
      <c r="HS293" s="10"/>
      <c r="HT293" s="10"/>
      <c r="HU293" s="10"/>
      <c r="HV293" s="10"/>
      <c r="HW293" s="10"/>
      <c r="HX293" s="10"/>
      <c r="HY293" s="10"/>
      <c r="HZ293" s="10"/>
      <c r="IA293" s="10"/>
      <c r="IB293" s="10"/>
      <c r="IC293" s="10"/>
      <c r="ID293" s="10"/>
      <c r="IE293" s="10"/>
      <c r="IF293" s="10"/>
      <c r="IG293" s="10"/>
      <c r="IH293" s="10"/>
      <c r="II293" s="10"/>
      <c r="IJ293" s="10"/>
      <c r="IK293" s="10"/>
      <c r="IL293" s="10"/>
      <c r="IM293" s="10"/>
      <c r="IN293" s="10"/>
      <c r="IO293" s="10"/>
      <c r="IP293" s="10"/>
      <c r="IQ293" s="10"/>
      <c r="IR293" s="10"/>
      <c r="IS293" s="10"/>
      <c r="IT293" s="10"/>
      <c r="IU293" s="10"/>
      <c r="IV293" s="10"/>
      <c r="IW293" s="10"/>
      <c r="IX293" s="10"/>
      <c r="IY293" s="10"/>
      <c r="IZ293" s="10"/>
      <c r="JA293" s="10"/>
      <c r="JB293" s="10"/>
      <c r="JC293" s="10"/>
      <c r="JD293" s="10"/>
      <c r="JE293" s="10"/>
      <c r="JF293" s="10"/>
      <c r="JG293" s="10"/>
      <c r="JH293" s="10"/>
      <c r="JI293" s="10"/>
      <c r="JJ293" s="10"/>
      <c r="JK293" s="10"/>
      <c r="JL293" s="10"/>
      <c r="JM293" s="10"/>
      <c r="JN293" s="10"/>
      <c r="JO293" s="10"/>
      <c r="JP293" s="10"/>
      <c r="JQ293" s="10"/>
      <c r="JR293" s="10"/>
      <c r="JS293" s="10"/>
      <c r="JT293" s="10"/>
      <c r="JU293" s="10"/>
      <c r="JV293" s="10"/>
      <c r="JW293" s="10"/>
      <c r="JX293" s="10"/>
      <c r="JY293" s="10"/>
      <c r="JZ293" s="10"/>
      <c r="KA293" s="10"/>
      <c r="KB293" s="10"/>
      <c r="KC293" s="10"/>
      <c r="KD293" s="10"/>
      <c r="KE293" s="10"/>
      <c r="KF293" s="10"/>
      <c r="KG293" s="10"/>
      <c r="KH293" s="10"/>
      <c r="KI293" s="10"/>
      <c r="KJ293" s="10"/>
      <c r="KK293" s="10"/>
      <c r="KL293" s="10"/>
      <c r="KM293" s="10"/>
      <c r="KN293" s="10"/>
      <c r="KO293" s="10"/>
      <c r="KP293" s="10"/>
      <c r="KQ293" s="10"/>
      <c r="KR293" s="10"/>
      <c r="KS293" s="10"/>
      <c r="KT293" s="10"/>
      <c r="KU293" s="10"/>
      <c r="KV293" s="10"/>
      <c r="KW293" s="10"/>
      <c r="KX293" s="10"/>
      <c r="KY293" s="10"/>
      <c r="KZ293" s="10"/>
      <c r="LA293" s="10"/>
      <c r="LB293" s="10"/>
      <c r="LC293" s="10"/>
      <c r="LD293" s="10"/>
      <c r="LE293" s="10"/>
      <c r="LF293" s="10"/>
      <c r="LG293" s="10"/>
      <c r="LH293" s="10"/>
      <c r="LI293" s="10"/>
      <c r="LJ293" s="10"/>
      <c r="LK293" s="10"/>
      <c r="LL293" s="10"/>
      <c r="LM293" s="10"/>
      <c r="LN293" s="10"/>
      <c r="LO293" s="10"/>
      <c r="LP293" s="10"/>
      <c r="LQ293" s="10"/>
      <c r="LR293" s="10"/>
      <c r="LS293" s="10"/>
      <c r="LT293" s="10"/>
      <c r="LU293" s="10"/>
      <c r="LV293" s="10"/>
      <c r="LW293" s="10"/>
      <c r="LX293" s="10"/>
      <c r="LY293" s="10"/>
      <c r="LZ293" s="10"/>
      <c r="MA293" s="10"/>
      <c r="MB293" s="10"/>
      <c r="MC293" s="10"/>
      <c r="MD293" s="10"/>
      <c r="ME293" s="10"/>
      <c r="MF293" s="10"/>
      <c r="MG293" s="10"/>
      <c r="MH293" s="10"/>
      <c r="MI293" s="10"/>
      <c r="MJ293" s="10"/>
      <c r="MK293" s="10"/>
      <c r="ML293" s="10"/>
      <c r="MM293" s="10"/>
      <c r="MN293" s="10"/>
      <c r="MO293" s="10"/>
      <c r="MP293" s="10"/>
      <c r="MQ293" s="10"/>
      <c r="MR293" s="10"/>
      <c r="MS293" s="10"/>
      <c r="MT293" s="10"/>
      <c r="MU293" s="10"/>
      <c r="MV293" s="10"/>
      <c r="MW293" s="10"/>
      <c r="MX293" s="10"/>
      <c r="MY293" s="10"/>
      <c r="MZ293" s="10"/>
      <c r="NA293" s="10"/>
      <c r="NB293" s="10"/>
      <c r="NC293" s="10"/>
      <c r="ND293" s="10"/>
      <c r="NE293" s="10"/>
      <c r="NF293" s="10"/>
      <c r="NG293" s="10"/>
      <c r="NH293" s="10"/>
      <c r="NI293" s="10"/>
      <c r="NJ293" s="10"/>
      <c r="NK293" s="10"/>
      <c r="NL293" s="10"/>
      <c r="NM293" s="10"/>
      <c r="NN293" s="10"/>
      <c r="NO293" s="10"/>
      <c r="NP293" s="10"/>
      <c r="NQ293" s="10"/>
      <c r="NR293" s="10"/>
      <c r="NS293" s="10"/>
      <c r="NT293" s="10"/>
      <c r="NU293" s="10"/>
      <c r="NV293" s="10"/>
      <c r="NW293" s="10"/>
      <c r="NX293" s="10"/>
      <c r="NY293" s="10"/>
      <c r="NZ293" s="10"/>
      <c r="OA293" s="10"/>
      <c r="OB293" s="10"/>
      <c r="OC293" s="10"/>
      <c r="OD293" s="10"/>
      <c r="OE293" s="10"/>
      <c r="OF293" s="10"/>
      <c r="OG293" s="10"/>
      <c r="OH293" s="10"/>
      <c r="OI293" s="10"/>
      <c r="OJ293" s="10"/>
      <c r="OK293" s="10"/>
      <c r="OL293" s="10"/>
      <c r="OM293" s="10"/>
      <c r="ON293" s="10"/>
      <c r="OO293" s="10"/>
      <c r="OP293" s="10"/>
      <c r="OQ293" s="10"/>
      <c r="OR293" s="10"/>
      <c r="OS293" s="10"/>
      <c r="OT293" s="10"/>
      <c r="OU293" s="10"/>
      <c r="OV293" s="10"/>
      <c r="OW293" s="10"/>
      <c r="OX293" s="10"/>
      <c r="OY293" s="10"/>
      <c r="OZ293" s="10"/>
      <c r="PA293" s="10"/>
      <c r="PB293" s="10"/>
      <c r="PC293" s="10"/>
      <c r="PD293" s="10"/>
      <c r="PE293" s="10"/>
      <c r="PF293" s="10"/>
      <c r="PG293" s="10"/>
      <c r="PH293" s="10"/>
      <c r="PI293" s="10"/>
      <c r="PJ293" s="10"/>
      <c r="PK293" s="10"/>
      <c r="PL293" s="10"/>
      <c r="PM293" s="10"/>
      <c r="PN293" s="10"/>
      <c r="PO293" s="10"/>
      <c r="PP293" s="10"/>
      <c r="PQ293" s="10"/>
      <c r="PR293" s="10"/>
      <c r="PS293" s="10"/>
      <c r="PT293" s="10"/>
      <c r="PU293" s="10"/>
      <c r="PV293" s="10"/>
      <c r="PW293" s="10"/>
      <c r="PX293" s="10"/>
      <c r="PY293" s="10"/>
      <c r="PZ293" s="10"/>
      <c r="QA293" s="10"/>
      <c r="QB293" s="10"/>
      <c r="QC293" s="10"/>
      <c r="QD293" s="10"/>
      <c r="QE293" s="10"/>
      <c r="QF293" s="10"/>
      <c r="QG293" s="10"/>
      <c r="QH293" s="10"/>
      <c r="QI293" s="10"/>
      <c r="QJ293" s="10"/>
      <c r="QK293" s="10"/>
      <c r="QL293" s="10"/>
      <c r="QM293" s="10"/>
      <c r="QN293" s="10"/>
      <c r="QO293" s="10"/>
      <c r="QP293" s="10"/>
      <c r="QQ293" s="10"/>
      <c r="QR293" s="10"/>
      <c r="QS293" s="10"/>
      <c r="QT293" s="10"/>
      <c r="QU293" s="10"/>
      <c r="QV293" s="10"/>
      <c r="QW293" s="10"/>
      <c r="QX293" s="10"/>
      <c r="QY293" s="10"/>
      <c r="QZ293" s="10"/>
      <c r="RA293" s="10"/>
      <c r="RB293" s="10"/>
      <c r="RC293" s="10"/>
      <c r="RD293" s="10"/>
      <c r="RE293" s="10"/>
      <c r="RF293" s="10"/>
      <c r="RG293" s="10"/>
      <c r="RH293" s="10"/>
      <c r="RI293" s="10"/>
      <c r="RJ293" s="10"/>
      <c r="RK293" s="10"/>
      <c r="RL293" s="10"/>
      <c r="RM293" s="10"/>
      <c r="RN293" s="10"/>
      <c r="RO293" s="10"/>
      <c r="RP293" s="10"/>
      <c r="RQ293" s="10"/>
      <c r="RR293" s="10"/>
      <c r="RS293" s="10"/>
      <c r="RT293" s="10"/>
      <c r="RU293" s="10"/>
      <c r="RV293" s="10"/>
      <c r="RW293" s="10"/>
      <c r="RX293" s="10"/>
      <c r="RY293" s="10"/>
      <c r="RZ293" s="10"/>
      <c r="SA293" s="10"/>
      <c r="SB293" s="10"/>
      <c r="SC293" s="10"/>
      <c r="SD293" s="10"/>
      <c r="SE293" s="10"/>
      <c r="SF293" s="10"/>
      <c r="SG293" s="10"/>
      <c r="SH293" s="10"/>
      <c r="SI293" s="10"/>
      <c r="SJ293" s="10"/>
      <c r="SK293" s="10"/>
      <c r="SL293" s="10"/>
      <c r="SM293" s="10"/>
      <c r="SN293" s="10"/>
      <c r="SO293" s="10"/>
      <c r="SP293" s="10"/>
      <c r="SQ293" s="10"/>
      <c r="SR293" s="10"/>
      <c r="SS293" s="10"/>
      <c r="ST293" s="10"/>
      <c r="SU293" s="10"/>
      <c r="SV293" s="10"/>
      <c r="SW293" s="10"/>
      <c r="SX293" s="10"/>
      <c r="SY293" s="10"/>
      <c r="SZ293" s="10"/>
      <c r="TA293" s="10"/>
      <c r="TB293" s="10"/>
      <c r="TC293" s="10"/>
      <c r="TD293" s="10"/>
      <c r="TE293" s="10"/>
      <c r="TF293" s="10"/>
      <c r="TG293" s="10"/>
      <c r="TH293" s="10"/>
      <c r="TI293" s="10"/>
      <c r="TJ293" s="10"/>
      <c r="TK293" s="10"/>
      <c r="TL293" s="10"/>
      <c r="TM293" s="10"/>
      <c r="TN293" s="10"/>
      <c r="TO293" s="10"/>
      <c r="TP293" s="10"/>
      <c r="TQ293" s="10"/>
      <c r="TR293" s="10"/>
      <c r="TS293" s="10"/>
      <c r="TT293" s="10"/>
      <c r="TU293" s="10"/>
      <c r="TV293" s="10"/>
      <c r="TW293" s="10"/>
      <c r="TX293" s="10"/>
      <c r="TY293" s="10"/>
      <c r="TZ293" s="10"/>
      <c r="UA293" s="10"/>
      <c r="UB293" s="10"/>
      <c r="UC293" s="10"/>
      <c r="UD293" s="10"/>
      <c r="UE293" s="10"/>
      <c r="UF293" s="10"/>
      <c r="UG293" s="10"/>
      <c r="UH293" s="10"/>
      <c r="UI293" s="10"/>
      <c r="UJ293" s="10"/>
      <c r="UK293" s="10"/>
      <c r="UL293" s="10"/>
      <c r="UM293" s="10"/>
      <c r="UN293" s="10"/>
      <c r="UO293" s="10"/>
      <c r="UP293" s="10"/>
      <c r="UQ293" s="10"/>
      <c r="UR293" s="10"/>
      <c r="US293" s="10"/>
      <c r="UT293" s="10"/>
      <c r="UU293" s="10"/>
      <c r="UV293" s="10"/>
      <c r="UW293" s="10"/>
      <c r="UX293" s="10"/>
      <c r="UY293" s="10"/>
      <c r="UZ293" s="10"/>
      <c r="VA293" s="10"/>
      <c r="VB293" s="10"/>
      <c r="VC293" s="10"/>
      <c r="VD293" s="10"/>
      <c r="VE293" s="10"/>
      <c r="VF293" s="10"/>
      <c r="VG293" s="10"/>
      <c r="VH293" s="10"/>
      <c r="VI293" s="10"/>
      <c r="VJ293" s="10"/>
      <c r="VK293" s="10"/>
      <c r="VL293" s="10"/>
      <c r="VM293" s="10"/>
      <c r="VN293" s="10"/>
      <c r="VO293" s="10"/>
      <c r="VP293" s="10"/>
      <c r="VQ293" s="10"/>
      <c r="VR293" s="10"/>
      <c r="VS293" s="10"/>
      <c r="VT293" s="10"/>
      <c r="VU293" s="10"/>
      <c r="VV293" s="10"/>
      <c r="VW293" s="10"/>
      <c r="VX293" s="10"/>
      <c r="VY293" s="10"/>
      <c r="VZ293" s="10"/>
      <c r="WA293" s="10"/>
      <c r="WB293" s="10"/>
      <c r="WC293" s="10"/>
      <c r="WD293" s="10"/>
      <c r="WE293" s="10"/>
      <c r="WF293" s="10"/>
      <c r="WG293" s="10"/>
      <c r="WH293" s="10"/>
      <c r="WI293" s="10"/>
      <c r="WJ293" s="10"/>
      <c r="WK293" s="10"/>
      <c r="WL293" s="10"/>
      <c r="WM293" s="10"/>
      <c r="WN293" s="10"/>
      <c r="WO293" s="10"/>
      <c r="WP293" s="10"/>
      <c r="WQ293" s="10"/>
      <c r="WR293" s="10"/>
      <c r="WS293" s="10"/>
      <c r="WT293" s="10"/>
      <c r="WU293" s="10"/>
      <c r="WV293" s="10"/>
      <c r="WW293" s="10"/>
      <c r="WX293" s="10"/>
      <c r="WY293" s="10"/>
      <c r="WZ293" s="10"/>
      <c r="XA293" s="10"/>
      <c r="XB293" s="10"/>
      <c r="XC293" s="10"/>
      <c r="XD293" s="10"/>
      <c r="XE293" s="10"/>
      <c r="XF293" s="10"/>
      <c r="XG293" s="10"/>
      <c r="XH293" s="10"/>
      <c r="XI293" s="10"/>
      <c r="XJ293" s="10"/>
      <c r="XK293" s="10"/>
      <c r="XL293" s="10"/>
      <c r="XM293" s="10"/>
      <c r="XN293" s="10"/>
      <c r="XO293" s="10"/>
      <c r="XP293" s="10"/>
      <c r="XQ293" s="10"/>
      <c r="XR293" s="10"/>
      <c r="XS293" s="10"/>
      <c r="XT293" s="10"/>
      <c r="XU293" s="10"/>
      <c r="XV293" s="10"/>
      <c r="XW293" s="10"/>
      <c r="XX293" s="10"/>
      <c r="XY293" s="10"/>
      <c r="XZ293" s="10"/>
      <c r="YA293" s="10"/>
      <c r="YB293" s="10"/>
      <c r="YC293" s="10"/>
      <c r="YD293" s="10"/>
      <c r="YE293" s="10"/>
      <c r="YF293" s="10"/>
      <c r="YG293" s="10"/>
      <c r="YH293" s="10"/>
      <c r="YI293" s="10"/>
      <c r="YJ293" s="10"/>
      <c r="YK293" s="10"/>
      <c r="YL293" s="10"/>
      <c r="YM293" s="10"/>
      <c r="YN293" s="10"/>
      <c r="YO293" s="10"/>
      <c r="YP293" s="10"/>
      <c r="YQ293" s="10"/>
      <c r="YR293" s="10"/>
      <c r="YS293" s="10"/>
      <c r="YT293" s="10"/>
      <c r="YU293" s="10"/>
      <c r="YV293" s="10"/>
      <c r="YW293" s="10"/>
      <c r="YX293" s="10"/>
      <c r="YY293" s="10"/>
      <c r="YZ293" s="10"/>
      <c r="ZA293" s="10"/>
      <c r="ZB293" s="10"/>
      <c r="ZC293" s="10"/>
      <c r="ZD293" s="10"/>
      <c r="ZE293" s="10"/>
      <c r="ZF293" s="10"/>
      <c r="ZG293" s="10"/>
      <c r="ZH293" s="10"/>
      <c r="ZI293" s="10"/>
      <c r="ZJ293" s="10"/>
      <c r="ZK293" s="10"/>
      <c r="ZL293" s="10"/>
      <c r="ZM293" s="10"/>
      <c r="ZN293" s="10"/>
      <c r="ZO293" s="10"/>
      <c r="ZP293" s="10"/>
      <c r="ZQ293" s="10"/>
      <c r="ZR293" s="10"/>
      <c r="ZS293" s="10"/>
      <c r="ZT293" s="10"/>
      <c r="ZU293" s="10"/>
      <c r="ZV293" s="10"/>
      <c r="ZW293" s="10"/>
      <c r="ZX293" s="10"/>
      <c r="ZY293" s="10"/>
      <c r="ZZ293" s="10"/>
      <c r="AAA293" s="10"/>
      <c r="AAB293" s="10"/>
      <c r="AAC293" s="10"/>
      <c r="AAD293" s="10"/>
      <c r="AAE293" s="10"/>
      <c r="AAF293" s="10"/>
      <c r="AAG293" s="10"/>
      <c r="AAH293" s="10"/>
      <c r="AAI293" s="10"/>
      <c r="AAJ293" s="10"/>
      <c r="AAK293" s="10"/>
      <c r="AAL293" s="10"/>
      <c r="AAM293" s="10"/>
      <c r="AAN293" s="10"/>
      <c r="AAO293" s="10"/>
      <c r="AAP293" s="10"/>
      <c r="AAQ293" s="10"/>
      <c r="AAR293" s="10"/>
      <c r="AAS293" s="10"/>
      <c r="AAT293" s="10"/>
      <c r="AAU293" s="10"/>
      <c r="AAV293" s="10"/>
      <c r="AAW293" s="10"/>
      <c r="AAX293" s="10"/>
      <c r="AAY293" s="10"/>
      <c r="AAZ293" s="10"/>
      <c r="ABA293" s="10"/>
      <c r="ABB293" s="10"/>
      <c r="ABC293" s="10"/>
      <c r="ABD293" s="10"/>
      <c r="ABE293" s="10"/>
      <c r="ABF293" s="10"/>
      <c r="ABG293" s="10"/>
      <c r="ABH293" s="10"/>
      <c r="ABI293" s="10"/>
      <c r="ABJ293" s="10"/>
      <c r="ABK293" s="10"/>
      <c r="ABL293" s="10"/>
      <c r="ABM293" s="10"/>
      <c r="ABN293" s="10"/>
      <c r="ABO293" s="10"/>
      <c r="ABP293" s="10"/>
      <c r="ABQ293" s="10"/>
      <c r="ABR293" s="10"/>
      <c r="ABS293" s="10"/>
      <c r="ABT293" s="10"/>
      <c r="ABU293" s="10"/>
      <c r="ABV293" s="10"/>
      <c r="ABW293" s="10"/>
      <c r="ABX293" s="10"/>
      <c r="ABY293" s="10"/>
      <c r="ABZ293" s="10"/>
      <c r="ACA293" s="10"/>
      <c r="ACB293" s="10"/>
      <c r="ACC293" s="10"/>
      <c r="ACD293" s="10"/>
      <c r="ACE293" s="10"/>
      <c r="ACF293" s="10"/>
      <c r="ACG293" s="10"/>
      <c r="ACH293" s="10"/>
      <c r="ACI293" s="10"/>
      <c r="ACJ293" s="10"/>
      <c r="ACK293" s="10"/>
      <c r="ACL293" s="10"/>
      <c r="ACM293" s="10"/>
      <c r="ACN293" s="10"/>
      <c r="ACO293" s="10"/>
      <c r="ACP293" s="10"/>
      <c r="ACQ293" s="10"/>
      <c r="ACR293" s="10"/>
      <c r="ACS293" s="10"/>
      <c r="ACT293" s="10"/>
      <c r="ACU293" s="10"/>
      <c r="ACV293" s="10"/>
      <c r="ACW293" s="10"/>
      <c r="ACX293" s="10"/>
      <c r="ACY293" s="10"/>
      <c r="ACZ293" s="10"/>
      <c r="ADA293" s="10"/>
      <c r="ADB293" s="10"/>
      <c r="ADC293" s="10"/>
      <c r="ADD293" s="10"/>
      <c r="ADE293" s="10"/>
      <c r="ADF293" s="10"/>
      <c r="ADG293" s="10"/>
      <c r="ADH293" s="10"/>
      <c r="ADI293" s="10"/>
      <c r="ADJ293" s="10"/>
      <c r="ADK293" s="10"/>
      <c r="ADL293" s="10"/>
      <c r="ADM293" s="10"/>
      <c r="ADN293" s="10"/>
      <c r="ADO293" s="10"/>
      <c r="ADP293" s="10"/>
      <c r="ADQ293" s="10"/>
      <c r="ADR293" s="10"/>
      <c r="ADS293" s="10"/>
      <c r="ADT293" s="10"/>
      <c r="ADU293" s="10"/>
      <c r="ADV293" s="10"/>
      <c r="ADW293" s="10"/>
      <c r="ADX293" s="10"/>
      <c r="ADY293" s="10"/>
      <c r="ADZ293" s="10"/>
      <c r="AEA293" s="10"/>
      <c r="AEB293" s="10"/>
      <c r="AEC293" s="10"/>
      <c r="AED293" s="10"/>
      <c r="AEE293" s="10"/>
      <c r="AEF293" s="10"/>
      <c r="AEG293" s="10"/>
      <c r="AEH293" s="10"/>
      <c r="AEI293" s="10"/>
      <c r="AEJ293" s="10"/>
      <c r="AEK293" s="10"/>
      <c r="AEL293" s="10"/>
      <c r="AEM293" s="10"/>
      <c r="AEN293" s="10"/>
      <c r="AEO293" s="10"/>
      <c r="AEP293" s="10"/>
      <c r="AEQ293" s="10"/>
      <c r="AER293" s="10"/>
      <c r="AES293" s="10"/>
      <c r="AET293" s="10"/>
      <c r="AEU293" s="10"/>
      <c r="AEV293" s="10"/>
      <c r="AEW293" s="10"/>
      <c r="AEX293" s="10"/>
      <c r="AEY293" s="10"/>
      <c r="AEZ293" s="10"/>
      <c r="AFA293" s="10"/>
      <c r="AFB293" s="10"/>
      <c r="AFC293" s="10"/>
      <c r="AFD293" s="10"/>
      <c r="AFE293" s="10"/>
      <c r="AFF293" s="10"/>
      <c r="AFG293" s="10"/>
      <c r="AFH293" s="10"/>
      <c r="AFI293" s="10"/>
      <c r="AFJ293" s="10"/>
      <c r="AFK293" s="10"/>
      <c r="AFL293" s="10"/>
      <c r="AFM293" s="10"/>
      <c r="AFN293" s="10"/>
      <c r="AFO293" s="10"/>
      <c r="AFP293" s="10"/>
      <c r="AFQ293" s="10"/>
      <c r="AFR293" s="10"/>
      <c r="AFS293" s="10"/>
      <c r="AFT293" s="10"/>
      <c r="AFU293" s="10"/>
      <c r="AFV293" s="10"/>
      <c r="AFW293" s="10"/>
      <c r="AFX293" s="10"/>
      <c r="AFY293" s="10"/>
      <c r="AFZ293" s="10"/>
      <c r="AGA293" s="10"/>
      <c r="AGB293" s="10"/>
      <c r="AGC293" s="10"/>
      <c r="AGD293" s="10"/>
      <c r="AGE293" s="10"/>
      <c r="AGF293" s="10"/>
      <c r="AGG293" s="10"/>
      <c r="AGH293" s="10"/>
      <c r="AGI293" s="10"/>
      <c r="AGJ293" s="10"/>
      <c r="AGK293" s="10"/>
      <c r="AGL293" s="10"/>
      <c r="AGM293" s="10"/>
      <c r="AGN293" s="10"/>
      <c r="AGO293" s="10"/>
      <c r="AGP293" s="10"/>
      <c r="AGQ293" s="10"/>
      <c r="AGR293" s="10"/>
      <c r="AGS293" s="10"/>
      <c r="AGT293" s="10"/>
      <c r="AGU293" s="10"/>
      <c r="AGV293" s="10"/>
      <c r="AGW293" s="10"/>
      <c r="AGX293" s="10"/>
      <c r="AGY293" s="10"/>
      <c r="AGZ293" s="10"/>
      <c r="AHA293" s="10"/>
      <c r="AHB293" s="10"/>
      <c r="AHC293" s="10"/>
      <c r="AHD293" s="10"/>
      <c r="AHE293" s="10"/>
      <c r="AHF293" s="10"/>
      <c r="AHG293" s="10"/>
      <c r="AHH293" s="10"/>
      <c r="AHI293" s="10"/>
      <c r="AHJ293" s="10"/>
      <c r="AHK293" s="10"/>
      <c r="AHL293" s="10"/>
      <c r="AHM293" s="10"/>
      <c r="AHN293" s="10"/>
      <c r="AHO293" s="10"/>
      <c r="AHP293" s="10"/>
      <c r="AHQ293" s="10"/>
      <c r="AHR293" s="10"/>
      <c r="AHS293" s="10"/>
      <c r="AHT293" s="10"/>
      <c r="AHU293" s="10"/>
      <c r="AHV293" s="10"/>
      <c r="AHW293" s="10"/>
      <c r="AHX293" s="10"/>
      <c r="AHY293" s="10"/>
      <c r="AHZ293" s="10"/>
      <c r="AIA293" s="10"/>
      <c r="AIB293" s="10"/>
      <c r="AIC293" s="10"/>
      <c r="AID293" s="10"/>
      <c r="AIE293" s="10"/>
      <c r="AIF293" s="10"/>
      <c r="AIG293" s="10"/>
      <c r="AIH293" s="10"/>
      <c r="AII293" s="10"/>
      <c r="AIJ293" s="10"/>
      <c r="AIK293" s="10"/>
      <c r="AIL293" s="10"/>
      <c r="AIM293" s="10"/>
      <c r="AIN293" s="10"/>
      <c r="AIO293" s="10"/>
      <c r="AIP293" s="10"/>
      <c r="AIQ293" s="10"/>
      <c r="AIR293" s="10"/>
      <c r="AIS293" s="10"/>
      <c r="AIT293" s="10"/>
      <c r="AIU293" s="10"/>
      <c r="AIV293" s="10"/>
      <c r="AIW293" s="10"/>
      <c r="AIX293" s="10"/>
      <c r="AIY293" s="10"/>
      <c r="AIZ293" s="10"/>
      <c r="AJA293" s="10"/>
      <c r="AJB293" s="10"/>
      <c r="AJC293" s="10"/>
      <c r="AJD293" s="10"/>
      <c r="AJE293" s="10"/>
      <c r="AJF293" s="10"/>
      <c r="AJG293" s="10"/>
      <c r="AJH293" s="10"/>
      <c r="AJI293" s="10"/>
      <c r="AJJ293" s="10"/>
      <c r="AJK293" s="10"/>
      <c r="AJL293" s="10"/>
      <c r="AJM293" s="10"/>
      <c r="AJN293" s="10"/>
      <c r="AJO293" s="10"/>
      <c r="AJP293" s="10"/>
      <c r="AJQ293" s="10"/>
      <c r="AJR293" s="10"/>
      <c r="AJS293" s="10"/>
      <c r="AJT293" s="10"/>
      <c r="AJU293" s="10"/>
      <c r="AJV293" s="10"/>
      <c r="AJW293" s="10"/>
      <c r="AJX293" s="10"/>
      <c r="AJY293" s="10"/>
      <c r="AJZ293" s="10"/>
      <c r="AKA293" s="10"/>
      <c r="AKB293" s="10"/>
      <c r="AKC293" s="10"/>
      <c r="AKD293" s="10"/>
      <c r="AKE293" s="10"/>
      <c r="AKF293" s="10"/>
      <c r="AKG293" s="10"/>
      <c r="AKH293" s="10"/>
      <c r="AKI293" s="10"/>
      <c r="AKJ293" s="10"/>
      <c r="AKK293" s="10"/>
      <c r="AKL293" s="10"/>
      <c r="AKM293" s="10"/>
      <c r="AKN293" s="10"/>
      <c r="AKO293" s="10"/>
      <c r="AKP293" s="10"/>
      <c r="AKQ293" s="10"/>
      <c r="AKR293" s="10"/>
      <c r="AKS293" s="10"/>
      <c r="AKT293" s="10"/>
      <c r="AKU293" s="10"/>
      <c r="AKV293" s="10"/>
      <c r="AKW293" s="10"/>
      <c r="AKX293" s="10"/>
      <c r="AKY293" s="10"/>
      <c r="AKZ293" s="10"/>
      <c r="ALA293" s="10"/>
      <c r="ALB293" s="10"/>
      <c r="ALC293" s="10"/>
      <c r="ALD293" s="10"/>
      <c r="ALE293" s="10"/>
      <c r="ALF293" s="10"/>
      <c r="ALG293" s="10"/>
      <c r="ALH293" s="10"/>
      <c r="ALI293" s="10"/>
      <c r="ALJ293" s="10"/>
      <c r="ALK293" s="10"/>
      <c r="ALL293" s="10"/>
      <c r="ALM293" s="10"/>
      <c r="ALN293" s="10"/>
      <c r="ALO293" s="10"/>
      <c r="ALP293" s="10"/>
      <c r="ALQ293" s="10"/>
      <c r="ALR293" s="10"/>
      <c r="ALS293" s="10"/>
      <c r="ALT293" s="10"/>
      <c r="ALU293" s="10"/>
      <c r="ALV293" s="10"/>
      <c r="ALW293" s="10"/>
      <c r="ALX293" s="10"/>
      <c r="ALY293" s="10"/>
      <c r="ALZ293" s="10"/>
      <c r="AMA293" s="10"/>
      <c r="AMB293" s="10"/>
      <c r="AMC293" s="10"/>
      <c r="AMD293" s="10"/>
      <c r="AME293" s="10"/>
      <c r="AMF293" s="10"/>
      <c r="AMG293" s="10"/>
      <c r="AMH293" s="10"/>
      <c r="AMI293" s="10"/>
      <c r="AMJ293" s="10"/>
      <c r="AMK293" s="10"/>
      <c r="AML293" s="10"/>
      <c r="AMM293" s="10"/>
      <c r="AMN293" s="10"/>
      <c r="AMO293" s="10"/>
    </row>
    <row r="294" spans="1:1029" s="7" customFormat="1" ht="14.1" customHeight="1">
      <c r="A294" s="5" t="str">
        <f>SUBSTITUTE(CONCATENATE(G294,H294)," ","")</f>
        <v>TechnicalDocument</v>
      </c>
      <c r="B294" s="6"/>
      <c r="C294" s="5"/>
      <c r="D294" s="5"/>
      <c r="E294" s="5"/>
      <c r="F294" s="5" t="str">
        <f>CONCATENATE(IF(G294="","",CONCATENATE(G294,"_ ")),H294,". Details")</f>
        <v>Technical Document. Details</v>
      </c>
      <c r="G294" s="5"/>
      <c r="H294" s="5" t="s">
        <v>514</v>
      </c>
      <c r="I294" s="5"/>
      <c r="J294" s="5"/>
      <c r="K294" s="5"/>
      <c r="L294" s="5"/>
      <c r="M294" s="5"/>
      <c r="N294" s="5"/>
      <c r="O294" s="5"/>
      <c r="P294" s="5"/>
      <c r="Q294" s="5"/>
      <c r="R294" s="5" t="s">
        <v>210</v>
      </c>
      <c r="S294" s="5" t="s">
        <v>391</v>
      </c>
      <c r="T294" s="5"/>
      <c r="U294" s="5"/>
      <c r="V294" s="5"/>
      <c r="W294" s="5"/>
      <c r="X294" s="5"/>
      <c r="Y294" s="5" t="s">
        <v>211</v>
      </c>
      <c r="Z294" s="5"/>
      <c r="AA294" s="43">
        <v>43314</v>
      </c>
      <c r="AB294" s="12"/>
      <c r="AC294" s="12"/>
      <c r="AD294" s="12"/>
      <c r="AE294" s="12"/>
      <c r="AF294" s="12"/>
    </row>
    <row r="295" spans="1:1029" s="7" customFormat="1" ht="14.1" customHeight="1">
      <c r="A295" s="5" t="str">
        <f>SUBSTITUTE(CONCATENATE(G295,H295)," ","")</f>
        <v>TechnicalSpecifications</v>
      </c>
      <c r="B295" s="6"/>
      <c r="C295" s="5"/>
      <c r="D295" s="5"/>
      <c r="E295" s="5"/>
      <c r="F295" s="5" t="str">
        <f>CONCATENATE(IF(G295="","",CONCATENATE(G295,"_ ")),H295,". Details")</f>
        <v>Technical Specifications. Details</v>
      </c>
      <c r="G295" s="5"/>
      <c r="H295" s="5" t="s">
        <v>515</v>
      </c>
      <c r="I295" s="5"/>
      <c r="J295" s="5"/>
      <c r="K295" s="5"/>
      <c r="L295" s="5"/>
      <c r="M295" s="5"/>
      <c r="N295" s="5"/>
      <c r="O295" s="5"/>
      <c r="P295" s="5"/>
      <c r="Q295" s="5"/>
      <c r="R295" s="5" t="s">
        <v>210</v>
      </c>
      <c r="S295" s="5" t="s">
        <v>307</v>
      </c>
      <c r="T295" s="5"/>
      <c r="U295" s="5"/>
      <c r="V295" s="5"/>
      <c r="W295" s="5"/>
      <c r="X295" s="5"/>
      <c r="Y295" s="5" t="s">
        <v>211</v>
      </c>
      <c r="Z295" s="5"/>
      <c r="AA295" s="43">
        <v>43314</v>
      </c>
      <c r="AB295" s="12"/>
      <c r="AC295" s="12"/>
      <c r="AD295" s="12"/>
      <c r="AE295" s="12"/>
      <c r="AF295" s="12"/>
    </row>
    <row r="296" spans="1:1029" s="7" customFormat="1" ht="14.1" customHeight="1">
      <c r="A296" s="5" t="str">
        <f>SUBSTITUTE(CONCATENATE(G296,H296)," ","")</f>
        <v>Technique</v>
      </c>
      <c r="B296" s="6"/>
      <c r="C296" s="5"/>
      <c r="D296" s="5"/>
      <c r="E296" s="5"/>
      <c r="F296" s="5" t="str">
        <f>CONCATENATE(IF(G296="","",CONCATENATE(G296,"_ ")),H296,". Details")</f>
        <v>Technique. Details</v>
      </c>
      <c r="G296" s="5"/>
      <c r="H296" s="5" t="s">
        <v>253</v>
      </c>
      <c r="I296" s="5"/>
      <c r="J296" s="5"/>
      <c r="K296" s="5"/>
      <c r="L296" s="5"/>
      <c r="M296" s="5"/>
      <c r="N296" s="5"/>
      <c r="O296" s="5"/>
      <c r="P296" s="5"/>
      <c r="Q296" s="5"/>
      <c r="R296" s="5" t="s">
        <v>210</v>
      </c>
      <c r="S296" s="5"/>
      <c r="T296" s="5"/>
      <c r="U296" s="5"/>
      <c r="V296" s="5"/>
      <c r="W296" s="5"/>
      <c r="X296" s="5" t="s">
        <v>253</v>
      </c>
      <c r="Y296" s="5" t="s">
        <v>211</v>
      </c>
      <c r="Z296" s="5"/>
      <c r="AA296" s="43">
        <v>43319</v>
      </c>
      <c r="AB296" s="12"/>
      <c r="AC296" s="12"/>
      <c r="AD296" s="12"/>
      <c r="AE296" s="12"/>
      <c r="AF296" s="12"/>
    </row>
    <row r="297" spans="1:1029" customFormat="1" ht="14.1" customHeight="1">
      <c r="A297" s="8" t="str">
        <f>SUBSTITUTE(CONCATENATE(I297,J297,IF(K297="Identifier","ID",IF(AND(K297="Text",OR(I297&lt;&gt;"",J297&lt;&gt;"")),"",K297)),IF(AND(M297&lt;&gt;"Text",K297&lt;&gt;M297,NOT(AND(K297="URI",M297="Identifier")),NOT(AND(K297="UUID",M297="Identifier")),NOT(AND(K297="OID",M297="Identifier"))),IF(M297="Identifier","ID",M297),""))," ","")</f>
        <v>AdditionalInformation</v>
      </c>
      <c r="B297" s="9" t="s">
        <v>220</v>
      </c>
      <c r="C297" s="8"/>
      <c r="D297" s="8"/>
      <c r="E297" s="8"/>
      <c r="F297" s="8" t="str">
        <f>CONCATENATE( IF(G297="","",CONCATENATE(G297,"_ ")),H297,". ",IF(I297="","",CONCATENATE(I297,"_ ")),L297,IF(OR(I297&lt;&gt;"",L297&lt;&gt;M297),CONCATENATE(". ",M297),""))</f>
        <v>Technique. Additional Information Text. Text</v>
      </c>
      <c r="G297" s="8"/>
      <c r="H297" s="8" t="s">
        <v>253</v>
      </c>
      <c r="I297" s="8"/>
      <c r="J297" s="8" t="s">
        <v>7</v>
      </c>
      <c r="K297" s="8" t="s">
        <v>215</v>
      </c>
      <c r="L297" s="8" t="str">
        <f>IF(J297&lt;&gt;"",CONCATENATE(J297," ",K297),K297)</f>
        <v>Additional Information Text</v>
      </c>
      <c r="M297" s="8" t="s">
        <v>215</v>
      </c>
      <c r="N297" s="8"/>
      <c r="O297" s="8" t="str">
        <f>IF(N297&lt;&gt;"",CONCATENATE(N297,"_ ",M297,". Type"),CONCATENATE(M297,". Type"))</f>
        <v>Text. Type</v>
      </c>
      <c r="P297" s="8"/>
      <c r="Q297" s="8"/>
      <c r="R297" s="8" t="s">
        <v>213</v>
      </c>
      <c r="S297" s="8"/>
      <c r="T297" s="8"/>
      <c r="U297" s="8"/>
      <c r="V297" s="8"/>
      <c r="W297" s="8"/>
      <c r="X297" s="10"/>
      <c r="Y297" s="8" t="s">
        <v>211</v>
      </c>
      <c r="Z297" s="8"/>
      <c r="AA297" s="44">
        <v>43319</v>
      </c>
      <c r="AB297" s="23"/>
      <c r="AC297" s="23"/>
      <c r="AD297" s="23"/>
      <c r="AE297" s="23"/>
      <c r="AF297" s="23"/>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c r="HP297" s="10"/>
      <c r="HQ297" s="10"/>
      <c r="HR297" s="10"/>
      <c r="HS297" s="10"/>
      <c r="HT297" s="10"/>
      <c r="HU297" s="10"/>
      <c r="HV297" s="10"/>
      <c r="HW297" s="10"/>
      <c r="HX297" s="10"/>
      <c r="HY297" s="10"/>
      <c r="HZ297" s="10"/>
      <c r="IA297" s="10"/>
      <c r="IB297" s="10"/>
      <c r="IC297" s="10"/>
      <c r="ID297" s="10"/>
      <c r="IE297" s="10"/>
      <c r="IF297" s="10"/>
      <c r="IG297" s="10"/>
      <c r="IH297" s="10"/>
      <c r="II297" s="10"/>
      <c r="IJ297" s="10"/>
      <c r="IK297" s="10"/>
      <c r="IL297" s="10"/>
      <c r="IM297" s="10"/>
      <c r="IN297" s="10"/>
      <c r="IO297" s="10"/>
      <c r="IP297" s="10"/>
      <c r="IQ297" s="10"/>
      <c r="IR297" s="10"/>
      <c r="IS297" s="10"/>
      <c r="IT297" s="10"/>
      <c r="IU297" s="10"/>
      <c r="IV297" s="10"/>
      <c r="IW297" s="10"/>
      <c r="IX297" s="10"/>
      <c r="IY297" s="10"/>
      <c r="IZ297" s="10"/>
      <c r="JA297" s="10"/>
      <c r="JB297" s="10"/>
      <c r="JC297" s="10"/>
      <c r="JD297" s="10"/>
      <c r="JE297" s="10"/>
      <c r="JF297" s="10"/>
      <c r="JG297" s="10"/>
      <c r="JH297" s="10"/>
      <c r="JI297" s="10"/>
      <c r="JJ297" s="10"/>
      <c r="JK297" s="10"/>
      <c r="JL297" s="10"/>
      <c r="JM297" s="10"/>
      <c r="JN297" s="10"/>
      <c r="JO297" s="10"/>
      <c r="JP297" s="10"/>
      <c r="JQ297" s="10"/>
      <c r="JR297" s="10"/>
      <c r="JS297" s="10"/>
      <c r="JT297" s="10"/>
      <c r="JU297" s="10"/>
      <c r="JV297" s="10"/>
      <c r="JW297" s="10"/>
      <c r="JX297" s="10"/>
      <c r="JY297" s="10"/>
      <c r="JZ297" s="10"/>
      <c r="KA297" s="10"/>
      <c r="KB297" s="10"/>
      <c r="KC297" s="10"/>
      <c r="KD297" s="10"/>
      <c r="KE297" s="10"/>
      <c r="KF297" s="10"/>
      <c r="KG297" s="10"/>
      <c r="KH297" s="10"/>
      <c r="KI297" s="10"/>
      <c r="KJ297" s="10"/>
      <c r="KK297" s="10"/>
      <c r="KL297" s="10"/>
      <c r="KM297" s="10"/>
      <c r="KN297" s="10"/>
      <c r="KO297" s="10"/>
      <c r="KP297" s="10"/>
      <c r="KQ297" s="10"/>
      <c r="KR297" s="10"/>
      <c r="KS297" s="10"/>
      <c r="KT297" s="10"/>
      <c r="KU297" s="10"/>
      <c r="KV297" s="10"/>
      <c r="KW297" s="10"/>
      <c r="KX297" s="10"/>
      <c r="KY297" s="10"/>
      <c r="KZ297" s="10"/>
      <c r="LA297" s="10"/>
      <c r="LB297" s="10"/>
      <c r="LC297" s="10"/>
      <c r="LD297" s="10"/>
      <c r="LE297" s="10"/>
      <c r="LF297" s="10"/>
      <c r="LG297" s="10"/>
      <c r="LH297" s="10"/>
      <c r="LI297" s="10"/>
      <c r="LJ297" s="10"/>
      <c r="LK297" s="10"/>
      <c r="LL297" s="10"/>
      <c r="LM297" s="10"/>
      <c r="LN297" s="10"/>
      <c r="LO297" s="10"/>
      <c r="LP297" s="10"/>
      <c r="LQ297" s="10"/>
      <c r="LR297" s="10"/>
      <c r="LS297" s="10"/>
      <c r="LT297" s="10"/>
      <c r="LU297" s="10"/>
      <c r="LV297" s="10"/>
      <c r="LW297" s="10"/>
      <c r="LX297" s="10"/>
      <c r="LY297" s="10"/>
      <c r="LZ297" s="10"/>
      <c r="MA297" s="10"/>
      <c r="MB297" s="10"/>
      <c r="MC297" s="10"/>
      <c r="MD297" s="10"/>
      <c r="ME297" s="10"/>
      <c r="MF297" s="10"/>
      <c r="MG297" s="10"/>
      <c r="MH297" s="10"/>
      <c r="MI297" s="10"/>
      <c r="MJ297" s="10"/>
      <c r="MK297" s="10"/>
      <c r="ML297" s="10"/>
      <c r="MM297" s="10"/>
      <c r="MN297" s="10"/>
      <c r="MO297" s="10"/>
      <c r="MP297" s="10"/>
      <c r="MQ297" s="10"/>
      <c r="MR297" s="10"/>
      <c r="MS297" s="10"/>
      <c r="MT297" s="10"/>
      <c r="MU297" s="10"/>
      <c r="MV297" s="10"/>
      <c r="MW297" s="10"/>
      <c r="MX297" s="10"/>
      <c r="MY297" s="10"/>
      <c r="MZ297" s="10"/>
      <c r="NA297" s="10"/>
      <c r="NB297" s="10"/>
      <c r="NC297" s="10"/>
      <c r="ND297" s="10"/>
      <c r="NE297" s="10"/>
      <c r="NF297" s="10"/>
      <c r="NG297" s="10"/>
      <c r="NH297" s="10"/>
      <c r="NI297" s="10"/>
      <c r="NJ297" s="10"/>
      <c r="NK297" s="10"/>
      <c r="NL297" s="10"/>
      <c r="NM297" s="10"/>
      <c r="NN297" s="10"/>
      <c r="NO297" s="10"/>
      <c r="NP297" s="10"/>
      <c r="NQ297" s="10"/>
      <c r="NR297" s="10"/>
      <c r="NS297" s="10"/>
      <c r="NT297" s="10"/>
      <c r="NU297" s="10"/>
      <c r="NV297" s="10"/>
      <c r="NW297" s="10"/>
      <c r="NX297" s="10"/>
      <c r="NY297" s="10"/>
      <c r="NZ297" s="10"/>
      <c r="OA297" s="10"/>
      <c r="OB297" s="10"/>
      <c r="OC297" s="10"/>
      <c r="OD297" s="10"/>
      <c r="OE297" s="10"/>
      <c r="OF297" s="10"/>
      <c r="OG297" s="10"/>
      <c r="OH297" s="10"/>
      <c r="OI297" s="10"/>
      <c r="OJ297" s="10"/>
      <c r="OK297" s="10"/>
      <c r="OL297" s="10"/>
      <c r="OM297" s="10"/>
      <c r="ON297" s="10"/>
      <c r="OO297" s="10"/>
      <c r="OP297" s="10"/>
      <c r="OQ297" s="10"/>
      <c r="OR297" s="10"/>
      <c r="OS297" s="10"/>
      <c r="OT297" s="10"/>
      <c r="OU297" s="10"/>
      <c r="OV297" s="10"/>
      <c r="OW297" s="10"/>
      <c r="OX297" s="10"/>
      <c r="OY297" s="10"/>
      <c r="OZ297" s="10"/>
      <c r="PA297" s="10"/>
      <c r="PB297" s="10"/>
      <c r="PC297" s="10"/>
      <c r="PD297" s="10"/>
      <c r="PE297" s="10"/>
      <c r="PF297" s="10"/>
      <c r="PG297" s="10"/>
      <c r="PH297" s="10"/>
      <c r="PI297" s="10"/>
      <c r="PJ297" s="10"/>
      <c r="PK297" s="10"/>
      <c r="PL297" s="10"/>
      <c r="PM297" s="10"/>
      <c r="PN297" s="10"/>
      <c r="PO297" s="10"/>
      <c r="PP297" s="10"/>
      <c r="PQ297" s="10"/>
      <c r="PR297" s="10"/>
      <c r="PS297" s="10"/>
      <c r="PT297" s="10"/>
      <c r="PU297" s="10"/>
      <c r="PV297" s="10"/>
      <c r="PW297" s="10"/>
      <c r="PX297" s="10"/>
      <c r="PY297" s="10"/>
      <c r="PZ297" s="10"/>
      <c r="QA297" s="10"/>
      <c r="QB297" s="10"/>
      <c r="QC297" s="10"/>
      <c r="QD297" s="10"/>
      <c r="QE297" s="10"/>
      <c r="QF297" s="10"/>
      <c r="QG297" s="10"/>
      <c r="QH297" s="10"/>
      <c r="QI297" s="10"/>
      <c r="QJ297" s="10"/>
      <c r="QK297" s="10"/>
      <c r="QL297" s="10"/>
      <c r="QM297" s="10"/>
      <c r="QN297" s="10"/>
      <c r="QO297" s="10"/>
      <c r="QP297" s="10"/>
      <c r="QQ297" s="10"/>
      <c r="QR297" s="10"/>
      <c r="QS297" s="10"/>
      <c r="QT297" s="10"/>
      <c r="QU297" s="10"/>
      <c r="QV297" s="10"/>
      <c r="QW297" s="10"/>
      <c r="QX297" s="10"/>
      <c r="QY297" s="10"/>
      <c r="QZ297" s="10"/>
      <c r="RA297" s="10"/>
      <c r="RB297" s="10"/>
      <c r="RC297" s="10"/>
      <c r="RD297" s="10"/>
      <c r="RE297" s="10"/>
      <c r="RF297" s="10"/>
      <c r="RG297" s="10"/>
      <c r="RH297" s="10"/>
      <c r="RI297" s="10"/>
      <c r="RJ297" s="10"/>
      <c r="RK297" s="10"/>
      <c r="RL297" s="10"/>
      <c r="RM297" s="10"/>
      <c r="RN297" s="10"/>
      <c r="RO297" s="10"/>
      <c r="RP297" s="10"/>
      <c r="RQ297" s="10"/>
      <c r="RR297" s="10"/>
      <c r="RS297" s="10"/>
      <c r="RT297" s="10"/>
      <c r="RU297" s="10"/>
      <c r="RV297" s="10"/>
      <c r="RW297" s="10"/>
      <c r="RX297" s="10"/>
      <c r="RY297" s="10"/>
      <c r="RZ297" s="10"/>
      <c r="SA297" s="10"/>
      <c r="SB297" s="10"/>
      <c r="SC297" s="10"/>
      <c r="SD297" s="10"/>
      <c r="SE297" s="10"/>
      <c r="SF297" s="10"/>
      <c r="SG297" s="10"/>
      <c r="SH297" s="10"/>
      <c r="SI297" s="10"/>
      <c r="SJ297" s="10"/>
      <c r="SK297" s="10"/>
      <c r="SL297" s="10"/>
      <c r="SM297" s="10"/>
      <c r="SN297" s="10"/>
      <c r="SO297" s="10"/>
      <c r="SP297" s="10"/>
      <c r="SQ297" s="10"/>
      <c r="SR297" s="10"/>
      <c r="SS297" s="10"/>
      <c r="ST297" s="10"/>
      <c r="SU297" s="10"/>
      <c r="SV297" s="10"/>
      <c r="SW297" s="10"/>
      <c r="SX297" s="10"/>
      <c r="SY297" s="10"/>
      <c r="SZ297" s="10"/>
      <c r="TA297" s="10"/>
      <c r="TB297" s="10"/>
      <c r="TC297" s="10"/>
      <c r="TD297" s="10"/>
      <c r="TE297" s="10"/>
      <c r="TF297" s="10"/>
      <c r="TG297" s="10"/>
      <c r="TH297" s="10"/>
      <c r="TI297" s="10"/>
      <c r="TJ297" s="10"/>
      <c r="TK297" s="10"/>
      <c r="TL297" s="10"/>
      <c r="TM297" s="10"/>
      <c r="TN297" s="10"/>
      <c r="TO297" s="10"/>
      <c r="TP297" s="10"/>
      <c r="TQ297" s="10"/>
      <c r="TR297" s="10"/>
      <c r="TS297" s="10"/>
      <c r="TT297" s="10"/>
      <c r="TU297" s="10"/>
      <c r="TV297" s="10"/>
      <c r="TW297" s="10"/>
      <c r="TX297" s="10"/>
      <c r="TY297" s="10"/>
      <c r="TZ297" s="10"/>
      <c r="UA297" s="10"/>
      <c r="UB297" s="10"/>
      <c r="UC297" s="10"/>
      <c r="UD297" s="10"/>
      <c r="UE297" s="10"/>
      <c r="UF297" s="10"/>
      <c r="UG297" s="10"/>
      <c r="UH297" s="10"/>
      <c r="UI297" s="10"/>
      <c r="UJ297" s="10"/>
      <c r="UK297" s="10"/>
      <c r="UL297" s="10"/>
      <c r="UM297" s="10"/>
      <c r="UN297" s="10"/>
      <c r="UO297" s="10"/>
      <c r="UP297" s="10"/>
      <c r="UQ297" s="10"/>
      <c r="UR297" s="10"/>
      <c r="US297" s="10"/>
      <c r="UT297" s="10"/>
      <c r="UU297" s="10"/>
      <c r="UV297" s="10"/>
      <c r="UW297" s="10"/>
      <c r="UX297" s="10"/>
      <c r="UY297" s="10"/>
      <c r="UZ297" s="10"/>
      <c r="VA297" s="10"/>
      <c r="VB297" s="10"/>
      <c r="VC297" s="10"/>
      <c r="VD297" s="10"/>
      <c r="VE297" s="10"/>
      <c r="VF297" s="10"/>
      <c r="VG297" s="10"/>
      <c r="VH297" s="10"/>
      <c r="VI297" s="10"/>
      <c r="VJ297" s="10"/>
      <c r="VK297" s="10"/>
      <c r="VL297" s="10"/>
      <c r="VM297" s="10"/>
      <c r="VN297" s="10"/>
      <c r="VO297" s="10"/>
      <c r="VP297" s="10"/>
      <c r="VQ297" s="10"/>
      <c r="VR297" s="10"/>
      <c r="VS297" s="10"/>
      <c r="VT297" s="10"/>
      <c r="VU297" s="10"/>
      <c r="VV297" s="10"/>
      <c r="VW297" s="10"/>
      <c r="VX297" s="10"/>
      <c r="VY297" s="10"/>
      <c r="VZ297" s="10"/>
      <c r="WA297" s="10"/>
      <c r="WB297" s="10"/>
      <c r="WC297" s="10"/>
      <c r="WD297" s="10"/>
      <c r="WE297" s="10"/>
      <c r="WF297" s="10"/>
      <c r="WG297" s="10"/>
      <c r="WH297" s="10"/>
      <c r="WI297" s="10"/>
      <c r="WJ297" s="10"/>
      <c r="WK297" s="10"/>
      <c r="WL297" s="10"/>
      <c r="WM297" s="10"/>
      <c r="WN297" s="10"/>
      <c r="WO297" s="10"/>
      <c r="WP297" s="10"/>
      <c r="WQ297" s="10"/>
      <c r="WR297" s="10"/>
      <c r="WS297" s="10"/>
      <c r="WT297" s="10"/>
      <c r="WU297" s="10"/>
      <c r="WV297" s="10"/>
      <c r="WW297" s="10"/>
      <c r="WX297" s="10"/>
      <c r="WY297" s="10"/>
      <c r="WZ297" s="10"/>
      <c r="XA297" s="10"/>
      <c r="XB297" s="10"/>
      <c r="XC297" s="10"/>
      <c r="XD297" s="10"/>
      <c r="XE297" s="10"/>
      <c r="XF297" s="10"/>
      <c r="XG297" s="10"/>
      <c r="XH297" s="10"/>
      <c r="XI297" s="10"/>
      <c r="XJ297" s="10"/>
      <c r="XK297" s="10"/>
      <c r="XL297" s="10"/>
      <c r="XM297" s="10"/>
      <c r="XN297" s="10"/>
      <c r="XO297" s="10"/>
      <c r="XP297" s="10"/>
      <c r="XQ297" s="10"/>
      <c r="XR297" s="10"/>
      <c r="XS297" s="10"/>
      <c r="XT297" s="10"/>
      <c r="XU297" s="10"/>
      <c r="XV297" s="10"/>
      <c r="XW297" s="10"/>
      <c r="XX297" s="10"/>
      <c r="XY297" s="10"/>
      <c r="XZ297" s="10"/>
      <c r="YA297" s="10"/>
      <c r="YB297" s="10"/>
      <c r="YC297" s="10"/>
      <c r="YD297" s="10"/>
      <c r="YE297" s="10"/>
      <c r="YF297" s="10"/>
      <c r="YG297" s="10"/>
      <c r="YH297" s="10"/>
      <c r="YI297" s="10"/>
      <c r="YJ297" s="10"/>
      <c r="YK297" s="10"/>
      <c r="YL297" s="10"/>
      <c r="YM297" s="10"/>
      <c r="YN297" s="10"/>
      <c r="YO297" s="10"/>
      <c r="YP297" s="10"/>
      <c r="YQ297" s="10"/>
      <c r="YR297" s="10"/>
      <c r="YS297" s="10"/>
      <c r="YT297" s="10"/>
      <c r="YU297" s="10"/>
      <c r="YV297" s="10"/>
      <c r="YW297" s="10"/>
      <c r="YX297" s="10"/>
      <c r="YY297" s="10"/>
      <c r="YZ297" s="10"/>
      <c r="ZA297" s="10"/>
      <c r="ZB297" s="10"/>
      <c r="ZC297" s="10"/>
      <c r="ZD297" s="10"/>
      <c r="ZE297" s="10"/>
      <c r="ZF297" s="10"/>
      <c r="ZG297" s="10"/>
      <c r="ZH297" s="10"/>
      <c r="ZI297" s="10"/>
      <c r="ZJ297" s="10"/>
      <c r="ZK297" s="10"/>
      <c r="ZL297" s="10"/>
      <c r="ZM297" s="10"/>
      <c r="ZN297" s="10"/>
      <c r="ZO297" s="10"/>
      <c r="ZP297" s="10"/>
      <c r="ZQ297" s="10"/>
      <c r="ZR297" s="10"/>
      <c r="ZS297" s="10"/>
      <c r="ZT297" s="10"/>
      <c r="ZU297" s="10"/>
      <c r="ZV297" s="10"/>
      <c r="ZW297" s="10"/>
      <c r="ZX297" s="10"/>
      <c r="ZY297" s="10"/>
      <c r="ZZ297" s="10"/>
      <c r="AAA297" s="10"/>
      <c r="AAB297" s="10"/>
      <c r="AAC297" s="10"/>
      <c r="AAD297" s="10"/>
      <c r="AAE297" s="10"/>
      <c r="AAF297" s="10"/>
      <c r="AAG297" s="10"/>
      <c r="AAH297" s="10"/>
      <c r="AAI297" s="10"/>
      <c r="AAJ297" s="10"/>
      <c r="AAK297" s="10"/>
      <c r="AAL297" s="10"/>
      <c r="AAM297" s="10"/>
      <c r="AAN297" s="10"/>
      <c r="AAO297" s="10"/>
      <c r="AAP297" s="10"/>
      <c r="AAQ297" s="10"/>
      <c r="AAR297" s="10"/>
      <c r="AAS297" s="10"/>
      <c r="AAT297" s="10"/>
      <c r="AAU297" s="10"/>
      <c r="AAV297" s="10"/>
      <c r="AAW297" s="10"/>
      <c r="AAX297" s="10"/>
      <c r="AAY297" s="10"/>
      <c r="AAZ297" s="10"/>
      <c r="ABA297" s="10"/>
      <c r="ABB297" s="10"/>
      <c r="ABC297" s="10"/>
      <c r="ABD297" s="10"/>
      <c r="ABE297" s="10"/>
      <c r="ABF297" s="10"/>
      <c r="ABG297" s="10"/>
      <c r="ABH297" s="10"/>
      <c r="ABI297" s="10"/>
      <c r="ABJ297" s="10"/>
      <c r="ABK297" s="10"/>
      <c r="ABL297" s="10"/>
      <c r="ABM297" s="10"/>
      <c r="ABN297" s="10"/>
      <c r="ABO297" s="10"/>
      <c r="ABP297" s="10"/>
      <c r="ABQ297" s="10"/>
      <c r="ABR297" s="10"/>
      <c r="ABS297" s="10"/>
      <c r="ABT297" s="10"/>
      <c r="ABU297" s="10"/>
      <c r="ABV297" s="10"/>
      <c r="ABW297" s="10"/>
      <c r="ABX297" s="10"/>
      <c r="ABY297" s="10"/>
      <c r="ABZ297" s="10"/>
      <c r="ACA297" s="10"/>
      <c r="ACB297" s="10"/>
      <c r="ACC297" s="10"/>
      <c r="ACD297" s="10"/>
      <c r="ACE297" s="10"/>
      <c r="ACF297" s="10"/>
      <c r="ACG297" s="10"/>
      <c r="ACH297" s="10"/>
      <c r="ACI297" s="10"/>
      <c r="ACJ297" s="10"/>
      <c r="ACK297" s="10"/>
      <c r="ACL297" s="10"/>
      <c r="ACM297" s="10"/>
      <c r="ACN297" s="10"/>
      <c r="ACO297" s="10"/>
      <c r="ACP297" s="10"/>
      <c r="ACQ297" s="10"/>
      <c r="ACR297" s="10"/>
      <c r="ACS297" s="10"/>
      <c r="ACT297" s="10"/>
      <c r="ACU297" s="10"/>
      <c r="ACV297" s="10"/>
      <c r="ACW297" s="10"/>
      <c r="ACX297" s="10"/>
      <c r="ACY297" s="10"/>
      <c r="ACZ297" s="10"/>
      <c r="ADA297" s="10"/>
      <c r="ADB297" s="10"/>
      <c r="ADC297" s="10"/>
      <c r="ADD297" s="10"/>
      <c r="ADE297" s="10"/>
      <c r="ADF297" s="10"/>
      <c r="ADG297" s="10"/>
      <c r="ADH297" s="10"/>
      <c r="ADI297" s="10"/>
      <c r="ADJ297" s="10"/>
      <c r="ADK297" s="10"/>
      <c r="ADL297" s="10"/>
      <c r="ADM297" s="10"/>
      <c r="ADN297" s="10"/>
      <c r="ADO297" s="10"/>
      <c r="ADP297" s="10"/>
      <c r="ADQ297" s="10"/>
      <c r="ADR297" s="10"/>
      <c r="ADS297" s="10"/>
      <c r="ADT297" s="10"/>
      <c r="ADU297" s="10"/>
      <c r="ADV297" s="10"/>
      <c r="ADW297" s="10"/>
      <c r="ADX297" s="10"/>
      <c r="ADY297" s="10"/>
      <c r="ADZ297" s="10"/>
      <c r="AEA297" s="10"/>
      <c r="AEB297" s="10"/>
      <c r="AEC297" s="10"/>
      <c r="AED297" s="10"/>
      <c r="AEE297" s="10"/>
      <c r="AEF297" s="10"/>
      <c r="AEG297" s="10"/>
      <c r="AEH297" s="10"/>
      <c r="AEI297" s="10"/>
      <c r="AEJ297" s="10"/>
      <c r="AEK297" s="10"/>
      <c r="AEL297" s="10"/>
      <c r="AEM297" s="10"/>
      <c r="AEN297" s="10"/>
      <c r="AEO297" s="10"/>
      <c r="AEP297" s="10"/>
      <c r="AEQ297" s="10"/>
      <c r="AER297" s="10"/>
      <c r="AES297" s="10"/>
      <c r="AET297" s="10"/>
      <c r="AEU297" s="10"/>
      <c r="AEV297" s="10"/>
      <c r="AEW297" s="10"/>
      <c r="AEX297" s="10"/>
      <c r="AEY297" s="10"/>
      <c r="AEZ297" s="10"/>
      <c r="AFA297" s="10"/>
      <c r="AFB297" s="10"/>
      <c r="AFC297" s="10"/>
      <c r="AFD297" s="10"/>
      <c r="AFE297" s="10"/>
      <c r="AFF297" s="10"/>
      <c r="AFG297" s="10"/>
      <c r="AFH297" s="10"/>
      <c r="AFI297" s="10"/>
      <c r="AFJ297" s="10"/>
      <c r="AFK297" s="10"/>
      <c r="AFL297" s="10"/>
      <c r="AFM297" s="10"/>
      <c r="AFN297" s="10"/>
      <c r="AFO297" s="10"/>
      <c r="AFP297" s="10"/>
      <c r="AFQ297" s="10"/>
      <c r="AFR297" s="10"/>
      <c r="AFS297" s="10"/>
      <c r="AFT297" s="10"/>
      <c r="AFU297" s="10"/>
      <c r="AFV297" s="10"/>
      <c r="AFW297" s="10"/>
      <c r="AFX297" s="10"/>
      <c r="AFY297" s="10"/>
      <c r="AFZ297" s="10"/>
      <c r="AGA297" s="10"/>
      <c r="AGB297" s="10"/>
      <c r="AGC297" s="10"/>
      <c r="AGD297" s="10"/>
      <c r="AGE297" s="10"/>
      <c r="AGF297" s="10"/>
      <c r="AGG297" s="10"/>
      <c r="AGH297" s="10"/>
      <c r="AGI297" s="10"/>
      <c r="AGJ297" s="10"/>
      <c r="AGK297" s="10"/>
      <c r="AGL297" s="10"/>
      <c r="AGM297" s="10"/>
      <c r="AGN297" s="10"/>
      <c r="AGO297" s="10"/>
      <c r="AGP297" s="10"/>
      <c r="AGQ297" s="10"/>
      <c r="AGR297" s="10"/>
      <c r="AGS297" s="10"/>
      <c r="AGT297" s="10"/>
      <c r="AGU297" s="10"/>
      <c r="AGV297" s="10"/>
      <c r="AGW297" s="10"/>
      <c r="AGX297" s="10"/>
      <c r="AGY297" s="10"/>
      <c r="AGZ297" s="10"/>
      <c r="AHA297" s="10"/>
      <c r="AHB297" s="10"/>
      <c r="AHC297" s="10"/>
      <c r="AHD297" s="10"/>
      <c r="AHE297" s="10"/>
      <c r="AHF297" s="10"/>
      <c r="AHG297" s="10"/>
      <c r="AHH297" s="10"/>
      <c r="AHI297" s="10"/>
      <c r="AHJ297" s="10"/>
      <c r="AHK297" s="10"/>
      <c r="AHL297" s="10"/>
      <c r="AHM297" s="10"/>
      <c r="AHN297" s="10"/>
      <c r="AHO297" s="10"/>
      <c r="AHP297" s="10"/>
      <c r="AHQ297" s="10"/>
      <c r="AHR297" s="10"/>
      <c r="AHS297" s="10"/>
      <c r="AHT297" s="10"/>
      <c r="AHU297" s="10"/>
      <c r="AHV297" s="10"/>
      <c r="AHW297" s="10"/>
      <c r="AHX297" s="10"/>
      <c r="AHY297" s="10"/>
      <c r="AHZ297" s="10"/>
      <c r="AIA297" s="10"/>
      <c r="AIB297" s="10"/>
      <c r="AIC297" s="10"/>
      <c r="AID297" s="10"/>
      <c r="AIE297" s="10"/>
      <c r="AIF297" s="10"/>
      <c r="AIG297" s="10"/>
      <c r="AIH297" s="10"/>
      <c r="AII297" s="10"/>
      <c r="AIJ297" s="10"/>
      <c r="AIK297" s="10"/>
      <c r="AIL297" s="10"/>
      <c r="AIM297" s="10"/>
      <c r="AIN297" s="10"/>
      <c r="AIO297" s="10"/>
      <c r="AIP297" s="10"/>
      <c r="AIQ297" s="10"/>
      <c r="AIR297" s="10"/>
      <c r="AIS297" s="10"/>
      <c r="AIT297" s="10"/>
      <c r="AIU297" s="10"/>
      <c r="AIV297" s="10"/>
      <c r="AIW297" s="10"/>
      <c r="AIX297" s="10"/>
      <c r="AIY297" s="10"/>
      <c r="AIZ297" s="10"/>
      <c r="AJA297" s="10"/>
      <c r="AJB297" s="10"/>
      <c r="AJC297" s="10"/>
      <c r="AJD297" s="10"/>
      <c r="AJE297" s="10"/>
      <c r="AJF297" s="10"/>
      <c r="AJG297" s="10"/>
      <c r="AJH297" s="10"/>
      <c r="AJI297" s="10"/>
      <c r="AJJ297" s="10"/>
      <c r="AJK297" s="10"/>
      <c r="AJL297" s="10"/>
      <c r="AJM297" s="10"/>
      <c r="AJN297" s="10"/>
      <c r="AJO297" s="10"/>
      <c r="AJP297" s="10"/>
      <c r="AJQ297" s="10"/>
      <c r="AJR297" s="10"/>
      <c r="AJS297" s="10"/>
      <c r="AJT297" s="10"/>
      <c r="AJU297" s="10"/>
      <c r="AJV297" s="10"/>
      <c r="AJW297" s="10"/>
      <c r="AJX297" s="10"/>
      <c r="AJY297" s="10"/>
      <c r="AJZ297" s="10"/>
      <c r="AKA297" s="10"/>
      <c r="AKB297" s="10"/>
      <c r="AKC297" s="10"/>
      <c r="AKD297" s="10"/>
      <c r="AKE297" s="10"/>
      <c r="AKF297" s="10"/>
      <c r="AKG297" s="10"/>
      <c r="AKH297" s="10"/>
      <c r="AKI297" s="10"/>
      <c r="AKJ297" s="10"/>
      <c r="AKK297" s="10"/>
      <c r="AKL297" s="10"/>
      <c r="AKM297" s="10"/>
      <c r="AKN297" s="10"/>
      <c r="AKO297" s="10"/>
      <c r="AKP297" s="10"/>
      <c r="AKQ297" s="10"/>
      <c r="AKR297" s="10"/>
      <c r="AKS297" s="10"/>
      <c r="AKT297" s="10"/>
      <c r="AKU297" s="10"/>
      <c r="AKV297" s="10"/>
      <c r="AKW297" s="10"/>
      <c r="AKX297" s="10"/>
      <c r="AKY297" s="10"/>
      <c r="AKZ297" s="10"/>
      <c r="ALA297" s="10"/>
      <c r="ALB297" s="10"/>
      <c r="ALC297" s="10"/>
      <c r="ALD297" s="10"/>
      <c r="ALE297" s="10"/>
      <c r="ALF297" s="10"/>
      <c r="ALG297" s="10"/>
      <c r="ALH297" s="10"/>
      <c r="ALI297" s="10"/>
      <c r="ALJ297" s="10"/>
      <c r="ALK297" s="10"/>
      <c r="ALL297" s="10"/>
      <c r="ALM297" s="10"/>
      <c r="ALN297" s="10"/>
      <c r="ALO297" s="10"/>
      <c r="ALP297" s="10"/>
      <c r="ALQ297" s="10"/>
      <c r="ALR297" s="10"/>
      <c r="ALS297" s="10"/>
      <c r="ALT297" s="10"/>
      <c r="ALU297" s="10"/>
      <c r="ALV297" s="10"/>
      <c r="ALW297" s="10"/>
      <c r="ALX297" s="10"/>
      <c r="ALY297" s="10"/>
      <c r="ALZ297" s="10"/>
      <c r="AMA297" s="10"/>
      <c r="AMB297" s="10"/>
      <c r="AMC297" s="10"/>
      <c r="AMD297" s="10"/>
      <c r="AME297" s="10"/>
      <c r="AMF297" s="10"/>
      <c r="AMG297" s="10"/>
      <c r="AMH297" s="10"/>
      <c r="AMI297" s="10"/>
      <c r="AMJ297" s="10"/>
    </row>
    <row r="298" spans="1:1029" customFormat="1" ht="14.1" customHeight="1">
      <c r="A298" s="8" t="str">
        <f>SUBSTITUTE(CONCATENATE(I298,J298,IF(K298="Identifier","ID",IF(AND(K298="Text",OR(I298&lt;&gt;"",J298&lt;&gt;"")),"",K298)),IF(AND(M298&lt;&gt;"Text",K298&lt;&gt;M298,NOT(AND(K298="URI",M298="Identifier")),NOT(AND(K298="UUID",M298="Identifier")),NOT(AND(K298="OID",M298="Identifier"))),IF(M298="Identifier","ID",M298),""))," ","")</f>
        <v>IdentifierID</v>
      </c>
      <c r="B298" s="9">
        <v>1</v>
      </c>
      <c r="C298" s="8"/>
      <c r="D298" s="8"/>
      <c r="E298" s="8"/>
      <c r="F298" s="8" t="str">
        <f>CONCATENATE( IF(G298="","",CONCATENATE(G298,"_ ")),H298,". ",IF(I298="","",CONCATENATE(I298,"_ ")),L298,IF(OR(I298&lt;&gt;"",L298&lt;&gt;M298),CONCATENATE(". ",M298),""))</f>
        <v>Technique. Identifier Identifier. Identifier</v>
      </c>
      <c r="G298" s="8"/>
      <c r="H298" s="8" t="s">
        <v>253</v>
      </c>
      <c r="I298" s="8"/>
      <c r="J298" s="8" t="s">
        <v>218</v>
      </c>
      <c r="K298" s="8" t="s">
        <v>218</v>
      </c>
      <c r="L298" s="8" t="str">
        <f>IF(J298&lt;&gt;"",CONCATENATE(J298," ",K298),K298)</f>
        <v>Identifier Identifier</v>
      </c>
      <c r="M298" s="8" t="s">
        <v>218</v>
      </c>
      <c r="N298" s="8"/>
      <c r="O298" s="8" t="str">
        <f>IF(N298&lt;&gt;"",CONCATENATE(N298,"_ ",M298,". Type"),CONCATENATE(M298,". Type"))</f>
        <v>Identifier. Type</v>
      </c>
      <c r="P298" s="8"/>
      <c r="Q298" s="8"/>
      <c r="R298" s="8" t="s">
        <v>213</v>
      </c>
      <c r="S298" s="8"/>
      <c r="T298" s="8"/>
      <c r="U298" s="8"/>
      <c r="V298" s="8"/>
      <c r="W298" s="8"/>
      <c r="X298" s="10"/>
      <c r="Y298" s="8" t="s">
        <v>211</v>
      </c>
      <c r="Z298" s="8"/>
      <c r="AA298" s="44">
        <v>43319</v>
      </c>
      <c r="AB298" s="23"/>
      <c r="AC298" s="23"/>
      <c r="AD298" s="23"/>
      <c r="AE298" s="23"/>
      <c r="AF298" s="23"/>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c r="HP298" s="10"/>
      <c r="HQ298" s="10"/>
      <c r="HR298" s="10"/>
      <c r="HS298" s="10"/>
      <c r="HT298" s="10"/>
      <c r="HU298" s="10"/>
      <c r="HV298" s="10"/>
      <c r="HW298" s="10"/>
      <c r="HX298" s="10"/>
      <c r="HY298" s="10"/>
      <c r="HZ298" s="10"/>
      <c r="IA298" s="10"/>
      <c r="IB298" s="10"/>
      <c r="IC298" s="10"/>
      <c r="ID298" s="10"/>
      <c r="IE298" s="10"/>
      <c r="IF298" s="10"/>
      <c r="IG298" s="10"/>
      <c r="IH298" s="10"/>
      <c r="II298" s="10"/>
      <c r="IJ298" s="10"/>
      <c r="IK298" s="10"/>
      <c r="IL298" s="10"/>
      <c r="IM298" s="10"/>
      <c r="IN298" s="10"/>
      <c r="IO298" s="10"/>
      <c r="IP298" s="10"/>
      <c r="IQ298" s="10"/>
      <c r="IR298" s="10"/>
      <c r="IS298" s="10"/>
      <c r="IT298" s="10"/>
      <c r="IU298" s="10"/>
      <c r="IV298" s="10"/>
      <c r="IW298" s="10"/>
      <c r="IX298" s="10"/>
      <c r="IY298" s="10"/>
      <c r="IZ298" s="10"/>
      <c r="JA298" s="10"/>
      <c r="JB298" s="10"/>
      <c r="JC298" s="10"/>
      <c r="JD298" s="10"/>
      <c r="JE298" s="10"/>
      <c r="JF298" s="10"/>
      <c r="JG298" s="10"/>
      <c r="JH298" s="10"/>
      <c r="JI298" s="10"/>
      <c r="JJ298" s="10"/>
      <c r="JK298" s="10"/>
      <c r="JL298" s="10"/>
      <c r="JM298" s="10"/>
      <c r="JN298" s="10"/>
      <c r="JO298" s="10"/>
      <c r="JP298" s="10"/>
      <c r="JQ298" s="10"/>
      <c r="JR298" s="10"/>
      <c r="JS298" s="10"/>
      <c r="JT298" s="10"/>
      <c r="JU298" s="10"/>
      <c r="JV298" s="10"/>
      <c r="JW298" s="10"/>
      <c r="JX298" s="10"/>
      <c r="JY298" s="10"/>
      <c r="JZ298" s="10"/>
      <c r="KA298" s="10"/>
      <c r="KB298" s="10"/>
      <c r="KC298" s="10"/>
      <c r="KD298" s="10"/>
      <c r="KE298" s="10"/>
      <c r="KF298" s="10"/>
      <c r="KG298" s="10"/>
      <c r="KH298" s="10"/>
      <c r="KI298" s="10"/>
      <c r="KJ298" s="10"/>
      <c r="KK298" s="10"/>
      <c r="KL298" s="10"/>
      <c r="KM298" s="10"/>
      <c r="KN298" s="10"/>
      <c r="KO298" s="10"/>
      <c r="KP298" s="10"/>
      <c r="KQ298" s="10"/>
      <c r="KR298" s="10"/>
      <c r="KS298" s="10"/>
      <c r="KT298" s="10"/>
      <c r="KU298" s="10"/>
      <c r="KV298" s="10"/>
      <c r="KW298" s="10"/>
      <c r="KX298" s="10"/>
      <c r="KY298" s="10"/>
      <c r="KZ298" s="10"/>
      <c r="LA298" s="10"/>
      <c r="LB298" s="10"/>
      <c r="LC298" s="10"/>
      <c r="LD298" s="10"/>
      <c r="LE298" s="10"/>
      <c r="LF298" s="10"/>
      <c r="LG298" s="10"/>
      <c r="LH298" s="10"/>
      <c r="LI298" s="10"/>
      <c r="LJ298" s="10"/>
      <c r="LK298" s="10"/>
      <c r="LL298" s="10"/>
      <c r="LM298" s="10"/>
      <c r="LN298" s="10"/>
      <c r="LO298" s="10"/>
      <c r="LP298" s="10"/>
      <c r="LQ298" s="10"/>
      <c r="LR298" s="10"/>
      <c r="LS298" s="10"/>
      <c r="LT298" s="10"/>
      <c r="LU298" s="10"/>
      <c r="LV298" s="10"/>
      <c r="LW298" s="10"/>
      <c r="LX298" s="10"/>
      <c r="LY298" s="10"/>
      <c r="LZ298" s="10"/>
      <c r="MA298" s="10"/>
      <c r="MB298" s="10"/>
      <c r="MC298" s="10"/>
      <c r="MD298" s="10"/>
      <c r="ME298" s="10"/>
      <c r="MF298" s="10"/>
      <c r="MG298" s="10"/>
      <c r="MH298" s="10"/>
      <c r="MI298" s="10"/>
      <c r="MJ298" s="10"/>
      <c r="MK298" s="10"/>
      <c r="ML298" s="10"/>
      <c r="MM298" s="10"/>
      <c r="MN298" s="10"/>
      <c r="MO298" s="10"/>
      <c r="MP298" s="10"/>
      <c r="MQ298" s="10"/>
      <c r="MR298" s="10"/>
      <c r="MS298" s="10"/>
      <c r="MT298" s="10"/>
      <c r="MU298" s="10"/>
      <c r="MV298" s="10"/>
      <c r="MW298" s="10"/>
      <c r="MX298" s="10"/>
      <c r="MY298" s="10"/>
      <c r="MZ298" s="10"/>
      <c r="NA298" s="10"/>
      <c r="NB298" s="10"/>
      <c r="NC298" s="10"/>
      <c r="ND298" s="10"/>
      <c r="NE298" s="10"/>
      <c r="NF298" s="10"/>
      <c r="NG298" s="10"/>
      <c r="NH298" s="10"/>
      <c r="NI298" s="10"/>
      <c r="NJ298" s="10"/>
      <c r="NK298" s="10"/>
      <c r="NL298" s="10"/>
      <c r="NM298" s="10"/>
      <c r="NN298" s="10"/>
      <c r="NO298" s="10"/>
      <c r="NP298" s="10"/>
      <c r="NQ298" s="10"/>
      <c r="NR298" s="10"/>
      <c r="NS298" s="10"/>
      <c r="NT298" s="10"/>
      <c r="NU298" s="10"/>
      <c r="NV298" s="10"/>
      <c r="NW298" s="10"/>
      <c r="NX298" s="10"/>
      <c r="NY298" s="10"/>
      <c r="NZ298" s="10"/>
      <c r="OA298" s="10"/>
      <c r="OB298" s="10"/>
      <c r="OC298" s="10"/>
      <c r="OD298" s="10"/>
      <c r="OE298" s="10"/>
      <c r="OF298" s="10"/>
      <c r="OG298" s="10"/>
      <c r="OH298" s="10"/>
      <c r="OI298" s="10"/>
      <c r="OJ298" s="10"/>
      <c r="OK298" s="10"/>
      <c r="OL298" s="10"/>
      <c r="OM298" s="10"/>
      <c r="ON298" s="10"/>
      <c r="OO298" s="10"/>
      <c r="OP298" s="10"/>
      <c r="OQ298" s="10"/>
      <c r="OR298" s="10"/>
      <c r="OS298" s="10"/>
      <c r="OT298" s="10"/>
      <c r="OU298" s="10"/>
      <c r="OV298" s="10"/>
      <c r="OW298" s="10"/>
      <c r="OX298" s="10"/>
      <c r="OY298" s="10"/>
      <c r="OZ298" s="10"/>
      <c r="PA298" s="10"/>
      <c r="PB298" s="10"/>
      <c r="PC298" s="10"/>
      <c r="PD298" s="10"/>
      <c r="PE298" s="10"/>
      <c r="PF298" s="10"/>
      <c r="PG298" s="10"/>
      <c r="PH298" s="10"/>
      <c r="PI298" s="10"/>
      <c r="PJ298" s="10"/>
      <c r="PK298" s="10"/>
      <c r="PL298" s="10"/>
      <c r="PM298" s="10"/>
      <c r="PN298" s="10"/>
      <c r="PO298" s="10"/>
      <c r="PP298" s="10"/>
      <c r="PQ298" s="10"/>
      <c r="PR298" s="10"/>
      <c r="PS298" s="10"/>
      <c r="PT298" s="10"/>
      <c r="PU298" s="10"/>
      <c r="PV298" s="10"/>
      <c r="PW298" s="10"/>
      <c r="PX298" s="10"/>
      <c r="PY298" s="10"/>
      <c r="PZ298" s="10"/>
      <c r="QA298" s="10"/>
      <c r="QB298" s="10"/>
      <c r="QC298" s="10"/>
      <c r="QD298" s="10"/>
      <c r="QE298" s="10"/>
      <c r="QF298" s="10"/>
      <c r="QG298" s="10"/>
      <c r="QH298" s="10"/>
      <c r="QI298" s="10"/>
      <c r="QJ298" s="10"/>
      <c r="QK298" s="10"/>
      <c r="QL298" s="10"/>
      <c r="QM298" s="10"/>
      <c r="QN298" s="10"/>
      <c r="QO298" s="10"/>
      <c r="QP298" s="10"/>
      <c r="QQ298" s="10"/>
      <c r="QR298" s="10"/>
      <c r="QS298" s="10"/>
      <c r="QT298" s="10"/>
      <c r="QU298" s="10"/>
      <c r="QV298" s="10"/>
      <c r="QW298" s="10"/>
      <c r="QX298" s="10"/>
      <c r="QY298" s="10"/>
      <c r="QZ298" s="10"/>
      <c r="RA298" s="10"/>
      <c r="RB298" s="10"/>
      <c r="RC298" s="10"/>
      <c r="RD298" s="10"/>
      <c r="RE298" s="10"/>
      <c r="RF298" s="10"/>
      <c r="RG298" s="10"/>
      <c r="RH298" s="10"/>
      <c r="RI298" s="10"/>
      <c r="RJ298" s="10"/>
      <c r="RK298" s="10"/>
      <c r="RL298" s="10"/>
      <c r="RM298" s="10"/>
      <c r="RN298" s="10"/>
      <c r="RO298" s="10"/>
      <c r="RP298" s="10"/>
      <c r="RQ298" s="10"/>
      <c r="RR298" s="10"/>
      <c r="RS298" s="10"/>
      <c r="RT298" s="10"/>
      <c r="RU298" s="10"/>
      <c r="RV298" s="10"/>
      <c r="RW298" s="10"/>
      <c r="RX298" s="10"/>
      <c r="RY298" s="10"/>
      <c r="RZ298" s="10"/>
      <c r="SA298" s="10"/>
      <c r="SB298" s="10"/>
      <c r="SC298" s="10"/>
      <c r="SD298" s="10"/>
      <c r="SE298" s="10"/>
      <c r="SF298" s="10"/>
      <c r="SG298" s="10"/>
      <c r="SH298" s="10"/>
      <c r="SI298" s="10"/>
      <c r="SJ298" s="10"/>
      <c r="SK298" s="10"/>
      <c r="SL298" s="10"/>
      <c r="SM298" s="10"/>
      <c r="SN298" s="10"/>
      <c r="SO298" s="10"/>
      <c r="SP298" s="10"/>
      <c r="SQ298" s="10"/>
      <c r="SR298" s="10"/>
      <c r="SS298" s="10"/>
      <c r="ST298" s="10"/>
      <c r="SU298" s="10"/>
      <c r="SV298" s="10"/>
      <c r="SW298" s="10"/>
      <c r="SX298" s="10"/>
      <c r="SY298" s="10"/>
      <c r="SZ298" s="10"/>
      <c r="TA298" s="10"/>
      <c r="TB298" s="10"/>
      <c r="TC298" s="10"/>
      <c r="TD298" s="10"/>
      <c r="TE298" s="10"/>
      <c r="TF298" s="10"/>
      <c r="TG298" s="10"/>
      <c r="TH298" s="10"/>
      <c r="TI298" s="10"/>
      <c r="TJ298" s="10"/>
      <c r="TK298" s="10"/>
      <c r="TL298" s="10"/>
      <c r="TM298" s="10"/>
      <c r="TN298" s="10"/>
      <c r="TO298" s="10"/>
      <c r="TP298" s="10"/>
      <c r="TQ298" s="10"/>
      <c r="TR298" s="10"/>
      <c r="TS298" s="10"/>
      <c r="TT298" s="10"/>
      <c r="TU298" s="10"/>
      <c r="TV298" s="10"/>
      <c r="TW298" s="10"/>
      <c r="TX298" s="10"/>
      <c r="TY298" s="10"/>
      <c r="TZ298" s="10"/>
      <c r="UA298" s="10"/>
      <c r="UB298" s="10"/>
      <c r="UC298" s="10"/>
      <c r="UD298" s="10"/>
      <c r="UE298" s="10"/>
      <c r="UF298" s="10"/>
      <c r="UG298" s="10"/>
      <c r="UH298" s="10"/>
      <c r="UI298" s="10"/>
      <c r="UJ298" s="10"/>
      <c r="UK298" s="10"/>
      <c r="UL298" s="10"/>
      <c r="UM298" s="10"/>
      <c r="UN298" s="10"/>
      <c r="UO298" s="10"/>
      <c r="UP298" s="10"/>
      <c r="UQ298" s="10"/>
      <c r="UR298" s="10"/>
      <c r="US298" s="10"/>
      <c r="UT298" s="10"/>
      <c r="UU298" s="10"/>
      <c r="UV298" s="10"/>
      <c r="UW298" s="10"/>
      <c r="UX298" s="10"/>
      <c r="UY298" s="10"/>
      <c r="UZ298" s="10"/>
      <c r="VA298" s="10"/>
      <c r="VB298" s="10"/>
      <c r="VC298" s="10"/>
      <c r="VD298" s="10"/>
      <c r="VE298" s="10"/>
      <c r="VF298" s="10"/>
      <c r="VG298" s="10"/>
      <c r="VH298" s="10"/>
      <c r="VI298" s="10"/>
      <c r="VJ298" s="10"/>
      <c r="VK298" s="10"/>
      <c r="VL298" s="10"/>
      <c r="VM298" s="10"/>
      <c r="VN298" s="10"/>
      <c r="VO298" s="10"/>
      <c r="VP298" s="10"/>
      <c r="VQ298" s="10"/>
      <c r="VR298" s="10"/>
      <c r="VS298" s="10"/>
      <c r="VT298" s="10"/>
      <c r="VU298" s="10"/>
      <c r="VV298" s="10"/>
      <c r="VW298" s="10"/>
      <c r="VX298" s="10"/>
      <c r="VY298" s="10"/>
      <c r="VZ298" s="10"/>
      <c r="WA298" s="10"/>
      <c r="WB298" s="10"/>
      <c r="WC298" s="10"/>
      <c r="WD298" s="10"/>
      <c r="WE298" s="10"/>
      <c r="WF298" s="10"/>
      <c r="WG298" s="10"/>
      <c r="WH298" s="10"/>
      <c r="WI298" s="10"/>
      <c r="WJ298" s="10"/>
      <c r="WK298" s="10"/>
      <c r="WL298" s="10"/>
      <c r="WM298" s="10"/>
      <c r="WN298" s="10"/>
      <c r="WO298" s="10"/>
      <c r="WP298" s="10"/>
      <c r="WQ298" s="10"/>
      <c r="WR298" s="10"/>
      <c r="WS298" s="10"/>
      <c r="WT298" s="10"/>
      <c r="WU298" s="10"/>
      <c r="WV298" s="10"/>
      <c r="WW298" s="10"/>
      <c r="WX298" s="10"/>
      <c r="WY298" s="10"/>
      <c r="WZ298" s="10"/>
      <c r="XA298" s="10"/>
      <c r="XB298" s="10"/>
      <c r="XC298" s="10"/>
      <c r="XD298" s="10"/>
      <c r="XE298" s="10"/>
      <c r="XF298" s="10"/>
      <c r="XG298" s="10"/>
      <c r="XH298" s="10"/>
      <c r="XI298" s="10"/>
      <c r="XJ298" s="10"/>
      <c r="XK298" s="10"/>
      <c r="XL298" s="10"/>
      <c r="XM298" s="10"/>
      <c r="XN298" s="10"/>
      <c r="XO298" s="10"/>
      <c r="XP298" s="10"/>
      <c r="XQ298" s="10"/>
      <c r="XR298" s="10"/>
      <c r="XS298" s="10"/>
      <c r="XT298" s="10"/>
      <c r="XU298" s="10"/>
      <c r="XV298" s="10"/>
      <c r="XW298" s="10"/>
      <c r="XX298" s="10"/>
      <c r="XY298" s="10"/>
      <c r="XZ298" s="10"/>
      <c r="YA298" s="10"/>
      <c r="YB298" s="10"/>
      <c r="YC298" s="10"/>
      <c r="YD298" s="10"/>
      <c r="YE298" s="10"/>
      <c r="YF298" s="10"/>
      <c r="YG298" s="10"/>
      <c r="YH298" s="10"/>
      <c r="YI298" s="10"/>
      <c r="YJ298" s="10"/>
      <c r="YK298" s="10"/>
      <c r="YL298" s="10"/>
      <c r="YM298" s="10"/>
      <c r="YN298" s="10"/>
      <c r="YO298" s="10"/>
      <c r="YP298" s="10"/>
      <c r="YQ298" s="10"/>
      <c r="YR298" s="10"/>
      <c r="YS298" s="10"/>
      <c r="YT298" s="10"/>
      <c r="YU298" s="10"/>
      <c r="YV298" s="10"/>
      <c r="YW298" s="10"/>
      <c r="YX298" s="10"/>
      <c r="YY298" s="10"/>
      <c r="YZ298" s="10"/>
      <c r="ZA298" s="10"/>
      <c r="ZB298" s="10"/>
      <c r="ZC298" s="10"/>
      <c r="ZD298" s="10"/>
      <c r="ZE298" s="10"/>
      <c r="ZF298" s="10"/>
      <c r="ZG298" s="10"/>
      <c r="ZH298" s="10"/>
      <c r="ZI298" s="10"/>
      <c r="ZJ298" s="10"/>
      <c r="ZK298" s="10"/>
      <c r="ZL298" s="10"/>
      <c r="ZM298" s="10"/>
      <c r="ZN298" s="10"/>
      <c r="ZO298" s="10"/>
      <c r="ZP298" s="10"/>
      <c r="ZQ298" s="10"/>
      <c r="ZR298" s="10"/>
      <c r="ZS298" s="10"/>
      <c r="ZT298" s="10"/>
      <c r="ZU298" s="10"/>
      <c r="ZV298" s="10"/>
      <c r="ZW298" s="10"/>
      <c r="ZX298" s="10"/>
      <c r="ZY298" s="10"/>
      <c r="ZZ298" s="10"/>
      <c r="AAA298" s="10"/>
      <c r="AAB298" s="10"/>
      <c r="AAC298" s="10"/>
      <c r="AAD298" s="10"/>
      <c r="AAE298" s="10"/>
      <c r="AAF298" s="10"/>
      <c r="AAG298" s="10"/>
      <c r="AAH298" s="10"/>
      <c r="AAI298" s="10"/>
      <c r="AAJ298" s="10"/>
      <c r="AAK298" s="10"/>
      <c r="AAL298" s="10"/>
      <c r="AAM298" s="10"/>
      <c r="AAN298" s="10"/>
      <c r="AAO298" s="10"/>
      <c r="AAP298" s="10"/>
      <c r="AAQ298" s="10"/>
      <c r="AAR298" s="10"/>
      <c r="AAS298" s="10"/>
      <c r="AAT298" s="10"/>
      <c r="AAU298" s="10"/>
      <c r="AAV298" s="10"/>
      <c r="AAW298" s="10"/>
      <c r="AAX298" s="10"/>
      <c r="AAY298" s="10"/>
      <c r="AAZ298" s="10"/>
      <c r="ABA298" s="10"/>
      <c r="ABB298" s="10"/>
      <c r="ABC298" s="10"/>
      <c r="ABD298" s="10"/>
      <c r="ABE298" s="10"/>
      <c r="ABF298" s="10"/>
      <c r="ABG298" s="10"/>
      <c r="ABH298" s="10"/>
      <c r="ABI298" s="10"/>
      <c r="ABJ298" s="10"/>
      <c r="ABK298" s="10"/>
      <c r="ABL298" s="10"/>
      <c r="ABM298" s="10"/>
      <c r="ABN298" s="10"/>
      <c r="ABO298" s="10"/>
      <c r="ABP298" s="10"/>
      <c r="ABQ298" s="10"/>
      <c r="ABR298" s="10"/>
      <c r="ABS298" s="10"/>
      <c r="ABT298" s="10"/>
      <c r="ABU298" s="10"/>
      <c r="ABV298" s="10"/>
      <c r="ABW298" s="10"/>
      <c r="ABX298" s="10"/>
      <c r="ABY298" s="10"/>
      <c r="ABZ298" s="10"/>
      <c r="ACA298" s="10"/>
      <c r="ACB298" s="10"/>
      <c r="ACC298" s="10"/>
      <c r="ACD298" s="10"/>
      <c r="ACE298" s="10"/>
      <c r="ACF298" s="10"/>
      <c r="ACG298" s="10"/>
      <c r="ACH298" s="10"/>
      <c r="ACI298" s="10"/>
      <c r="ACJ298" s="10"/>
      <c r="ACK298" s="10"/>
      <c r="ACL298" s="10"/>
      <c r="ACM298" s="10"/>
      <c r="ACN298" s="10"/>
      <c r="ACO298" s="10"/>
      <c r="ACP298" s="10"/>
      <c r="ACQ298" s="10"/>
      <c r="ACR298" s="10"/>
      <c r="ACS298" s="10"/>
      <c r="ACT298" s="10"/>
      <c r="ACU298" s="10"/>
      <c r="ACV298" s="10"/>
      <c r="ACW298" s="10"/>
      <c r="ACX298" s="10"/>
      <c r="ACY298" s="10"/>
      <c r="ACZ298" s="10"/>
      <c r="ADA298" s="10"/>
      <c r="ADB298" s="10"/>
      <c r="ADC298" s="10"/>
      <c r="ADD298" s="10"/>
      <c r="ADE298" s="10"/>
      <c r="ADF298" s="10"/>
      <c r="ADG298" s="10"/>
      <c r="ADH298" s="10"/>
      <c r="ADI298" s="10"/>
      <c r="ADJ298" s="10"/>
      <c r="ADK298" s="10"/>
      <c r="ADL298" s="10"/>
      <c r="ADM298" s="10"/>
      <c r="ADN298" s="10"/>
      <c r="ADO298" s="10"/>
      <c r="ADP298" s="10"/>
      <c r="ADQ298" s="10"/>
      <c r="ADR298" s="10"/>
      <c r="ADS298" s="10"/>
      <c r="ADT298" s="10"/>
      <c r="ADU298" s="10"/>
      <c r="ADV298" s="10"/>
      <c r="ADW298" s="10"/>
      <c r="ADX298" s="10"/>
      <c r="ADY298" s="10"/>
      <c r="ADZ298" s="10"/>
      <c r="AEA298" s="10"/>
      <c r="AEB298" s="10"/>
      <c r="AEC298" s="10"/>
      <c r="AED298" s="10"/>
      <c r="AEE298" s="10"/>
      <c r="AEF298" s="10"/>
      <c r="AEG298" s="10"/>
      <c r="AEH298" s="10"/>
      <c r="AEI298" s="10"/>
      <c r="AEJ298" s="10"/>
      <c r="AEK298" s="10"/>
      <c r="AEL298" s="10"/>
      <c r="AEM298" s="10"/>
      <c r="AEN298" s="10"/>
      <c r="AEO298" s="10"/>
      <c r="AEP298" s="10"/>
      <c r="AEQ298" s="10"/>
      <c r="AER298" s="10"/>
      <c r="AES298" s="10"/>
      <c r="AET298" s="10"/>
      <c r="AEU298" s="10"/>
      <c r="AEV298" s="10"/>
      <c r="AEW298" s="10"/>
      <c r="AEX298" s="10"/>
      <c r="AEY298" s="10"/>
      <c r="AEZ298" s="10"/>
      <c r="AFA298" s="10"/>
      <c r="AFB298" s="10"/>
      <c r="AFC298" s="10"/>
      <c r="AFD298" s="10"/>
      <c r="AFE298" s="10"/>
      <c r="AFF298" s="10"/>
      <c r="AFG298" s="10"/>
      <c r="AFH298" s="10"/>
      <c r="AFI298" s="10"/>
      <c r="AFJ298" s="10"/>
      <c r="AFK298" s="10"/>
      <c r="AFL298" s="10"/>
      <c r="AFM298" s="10"/>
      <c r="AFN298" s="10"/>
      <c r="AFO298" s="10"/>
      <c r="AFP298" s="10"/>
      <c r="AFQ298" s="10"/>
      <c r="AFR298" s="10"/>
      <c r="AFS298" s="10"/>
      <c r="AFT298" s="10"/>
      <c r="AFU298" s="10"/>
      <c r="AFV298" s="10"/>
      <c r="AFW298" s="10"/>
      <c r="AFX298" s="10"/>
      <c r="AFY298" s="10"/>
      <c r="AFZ298" s="10"/>
      <c r="AGA298" s="10"/>
      <c r="AGB298" s="10"/>
      <c r="AGC298" s="10"/>
      <c r="AGD298" s="10"/>
      <c r="AGE298" s="10"/>
      <c r="AGF298" s="10"/>
      <c r="AGG298" s="10"/>
      <c r="AGH298" s="10"/>
      <c r="AGI298" s="10"/>
      <c r="AGJ298" s="10"/>
      <c r="AGK298" s="10"/>
      <c r="AGL298" s="10"/>
      <c r="AGM298" s="10"/>
      <c r="AGN298" s="10"/>
      <c r="AGO298" s="10"/>
      <c r="AGP298" s="10"/>
      <c r="AGQ298" s="10"/>
      <c r="AGR298" s="10"/>
      <c r="AGS298" s="10"/>
      <c r="AGT298" s="10"/>
      <c r="AGU298" s="10"/>
      <c r="AGV298" s="10"/>
      <c r="AGW298" s="10"/>
      <c r="AGX298" s="10"/>
      <c r="AGY298" s="10"/>
      <c r="AGZ298" s="10"/>
      <c r="AHA298" s="10"/>
      <c r="AHB298" s="10"/>
      <c r="AHC298" s="10"/>
      <c r="AHD298" s="10"/>
      <c r="AHE298" s="10"/>
      <c r="AHF298" s="10"/>
      <c r="AHG298" s="10"/>
      <c r="AHH298" s="10"/>
      <c r="AHI298" s="10"/>
      <c r="AHJ298" s="10"/>
      <c r="AHK298" s="10"/>
      <c r="AHL298" s="10"/>
      <c r="AHM298" s="10"/>
      <c r="AHN298" s="10"/>
      <c r="AHO298" s="10"/>
      <c r="AHP298" s="10"/>
      <c r="AHQ298" s="10"/>
      <c r="AHR298" s="10"/>
      <c r="AHS298" s="10"/>
      <c r="AHT298" s="10"/>
      <c r="AHU298" s="10"/>
      <c r="AHV298" s="10"/>
      <c r="AHW298" s="10"/>
      <c r="AHX298" s="10"/>
      <c r="AHY298" s="10"/>
      <c r="AHZ298" s="10"/>
      <c r="AIA298" s="10"/>
      <c r="AIB298" s="10"/>
      <c r="AIC298" s="10"/>
      <c r="AID298" s="10"/>
      <c r="AIE298" s="10"/>
      <c r="AIF298" s="10"/>
      <c r="AIG298" s="10"/>
      <c r="AIH298" s="10"/>
      <c r="AII298" s="10"/>
      <c r="AIJ298" s="10"/>
      <c r="AIK298" s="10"/>
      <c r="AIL298" s="10"/>
      <c r="AIM298" s="10"/>
      <c r="AIN298" s="10"/>
      <c r="AIO298" s="10"/>
      <c r="AIP298" s="10"/>
      <c r="AIQ298" s="10"/>
      <c r="AIR298" s="10"/>
      <c r="AIS298" s="10"/>
      <c r="AIT298" s="10"/>
      <c r="AIU298" s="10"/>
      <c r="AIV298" s="10"/>
      <c r="AIW298" s="10"/>
      <c r="AIX298" s="10"/>
      <c r="AIY298" s="10"/>
      <c r="AIZ298" s="10"/>
      <c r="AJA298" s="10"/>
      <c r="AJB298" s="10"/>
      <c r="AJC298" s="10"/>
      <c r="AJD298" s="10"/>
      <c r="AJE298" s="10"/>
      <c r="AJF298" s="10"/>
      <c r="AJG298" s="10"/>
      <c r="AJH298" s="10"/>
      <c r="AJI298" s="10"/>
      <c r="AJJ298" s="10"/>
      <c r="AJK298" s="10"/>
      <c r="AJL298" s="10"/>
      <c r="AJM298" s="10"/>
      <c r="AJN298" s="10"/>
      <c r="AJO298" s="10"/>
      <c r="AJP298" s="10"/>
      <c r="AJQ298" s="10"/>
      <c r="AJR298" s="10"/>
      <c r="AJS298" s="10"/>
      <c r="AJT298" s="10"/>
      <c r="AJU298" s="10"/>
      <c r="AJV298" s="10"/>
      <c r="AJW298" s="10"/>
      <c r="AJX298" s="10"/>
      <c r="AJY298" s="10"/>
      <c r="AJZ298" s="10"/>
      <c r="AKA298" s="10"/>
      <c r="AKB298" s="10"/>
      <c r="AKC298" s="10"/>
      <c r="AKD298" s="10"/>
      <c r="AKE298" s="10"/>
      <c r="AKF298" s="10"/>
      <c r="AKG298" s="10"/>
      <c r="AKH298" s="10"/>
      <c r="AKI298" s="10"/>
      <c r="AKJ298" s="10"/>
      <c r="AKK298" s="10"/>
      <c r="AKL298" s="10"/>
      <c r="AKM298" s="10"/>
      <c r="AKN298" s="10"/>
      <c r="AKO298" s="10"/>
      <c r="AKP298" s="10"/>
      <c r="AKQ298" s="10"/>
      <c r="AKR298" s="10"/>
      <c r="AKS298" s="10"/>
      <c r="AKT298" s="10"/>
      <c r="AKU298" s="10"/>
      <c r="AKV298" s="10"/>
      <c r="AKW298" s="10"/>
      <c r="AKX298" s="10"/>
      <c r="AKY298" s="10"/>
      <c r="AKZ298" s="10"/>
      <c r="ALA298" s="10"/>
      <c r="ALB298" s="10"/>
      <c r="ALC298" s="10"/>
      <c r="ALD298" s="10"/>
      <c r="ALE298" s="10"/>
      <c r="ALF298" s="10"/>
      <c r="ALG298" s="10"/>
      <c r="ALH298" s="10"/>
      <c r="ALI298" s="10"/>
      <c r="ALJ298" s="10"/>
      <c r="ALK298" s="10"/>
      <c r="ALL298" s="10"/>
      <c r="ALM298" s="10"/>
      <c r="ALN298" s="10"/>
      <c r="ALO298" s="10"/>
      <c r="ALP298" s="10"/>
      <c r="ALQ298" s="10"/>
      <c r="ALR298" s="10"/>
      <c r="ALS298" s="10"/>
      <c r="ALT298" s="10"/>
      <c r="ALU298" s="10"/>
      <c r="ALV298" s="10"/>
      <c r="ALW298" s="10"/>
      <c r="ALX298" s="10"/>
      <c r="ALY298" s="10"/>
      <c r="ALZ298" s="10"/>
      <c r="AMA298" s="10"/>
      <c r="AMB298" s="10"/>
      <c r="AMC298" s="10"/>
      <c r="AMD298" s="10"/>
      <c r="AME298" s="10"/>
      <c r="AMF298" s="10"/>
      <c r="AMG298" s="10"/>
      <c r="AMH298" s="10"/>
      <c r="AMI298" s="10"/>
      <c r="AMJ298" s="10"/>
    </row>
    <row r="299" spans="1:1029" customFormat="1" ht="14.1" customHeight="1">
      <c r="A299" s="8" t="str">
        <f>SUBSTITUTE(CONCATENATE(I299,J299,IF(K299="Identifier","ID",IF(AND(K299="Text",OR(I299&lt;&gt;"",J299&lt;&gt;"")),"",K299)),IF(AND(M299&lt;&gt;"Text",K299&lt;&gt;M299,NOT(AND(K299="URI",M299="Identifier")),NOT(AND(K299="UUID",M299="Identifier")),NOT(AND(K299="OID",M299="Identifier"))),IF(M299="Identifier","ID",M299),""))," ","")</f>
        <v>URIURI</v>
      </c>
      <c r="B299" s="9">
        <v>1</v>
      </c>
      <c r="C299" s="8"/>
      <c r="D299" s="8"/>
      <c r="E299" s="8"/>
      <c r="F299" s="8" t="str">
        <f>CONCATENATE( IF(G299="","",CONCATENATE(G299,"_ ")),H299,". ",IF(I299="","",CONCATENATE(I299,"_ ")),L299,IF(OR(I299&lt;&gt;"",L299&lt;&gt;M299),CONCATENATE(". ",M299),""))</f>
        <v>Technique. URI URI. URI</v>
      </c>
      <c r="G299" s="8"/>
      <c r="H299" s="8" t="s">
        <v>253</v>
      </c>
      <c r="I299" s="8"/>
      <c r="J299" s="8" t="s">
        <v>217</v>
      </c>
      <c r="K299" s="8" t="s">
        <v>217</v>
      </c>
      <c r="L299" s="8" t="str">
        <f>IF(J299&lt;&gt;"",CONCATENATE(J299," ",K299),K299)</f>
        <v>URI URI</v>
      </c>
      <c r="M299" s="8" t="s">
        <v>217</v>
      </c>
      <c r="N299" s="8"/>
      <c r="O299" s="8" t="str">
        <f>IF(N299&lt;&gt;"",CONCATENATE(N299,"_ ",M299,". Type"),CONCATENATE(M299,". Type"))</f>
        <v>URI. Type</v>
      </c>
      <c r="P299" s="8"/>
      <c r="Q299" s="8"/>
      <c r="R299" s="8" t="s">
        <v>213</v>
      </c>
      <c r="S299" s="8"/>
      <c r="T299" s="8"/>
      <c r="U299" s="8"/>
      <c r="V299" s="8"/>
      <c r="W299" s="8"/>
      <c r="X299" s="10"/>
      <c r="Y299" s="8" t="s">
        <v>211</v>
      </c>
      <c r="Z299" s="8"/>
      <c r="AA299" s="44">
        <v>43319</v>
      </c>
      <c r="AB299" s="23"/>
      <c r="AC299" s="23"/>
      <c r="AD299" s="23"/>
      <c r="AE299" s="23"/>
      <c r="AF299" s="23"/>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c r="HP299" s="10"/>
      <c r="HQ299" s="10"/>
      <c r="HR299" s="10"/>
      <c r="HS299" s="10"/>
      <c r="HT299" s="10"/>
      <c r="HU299" s="10"/>
      <c r="HV299" s="10"/>
      <c r="HW299" s="10"/>
      <c r="HX299" s="10"/>
      <c r="HY299" s="10"/>
      <c r="HZ299" s="10"/>
      <c r="IA299" s="10"/>
      <c r="IB299" s="10"/>
      <c r="IC299" s="10"/>
      <c r="ID299" s="10"/>
      <c r="IE299" s="10"/>
      <c r="IF299" s="10"/>
      <c r="IG299" s="10"/>
      <c r="IH299" s="10"/>
      <c r="II299" s="10"/>
      <c r="IJ299" s="10"/>
      <c r="IK299" s="10"/>
      <c r="IL299" s="10"/>
      <c r="IM299" s="10"/>
      <c r="IN299" s="10"/>
      <c r="IO299" s="10"/>
      <c r="IP299" s="10"/>
      <c r="IQ299" s="10"/>
      <c r="IR299" s="10"/>
      <c r="IS299" s="10"/>
      <c r="IT299" s="10"/>
      <c r="IU299" s="10"/>
      <c r="IV299" s="10"/>
      <c r="IW299" s="10"/>
      <c r="IX299" s="10"/>
      <c r="IY299" s="10"/>
      <c r="IZ299" s="10"/>
      <c r="JA299" s="10"/>
      <c r="JB299" s="10"/>
      <c r="JC299" s="10"/>
      <c r="JD299" s="10"/>
      <c r="JE299" s="10"/>
      <c r="JF299" s="10"/>
      <c r="JG299" s="10"/>
      <c r="JH299" s="10"/>
      <c r="JI299" s="10"/>
      <c r="JJ299" s="10"/>
      <c r="JK299" s="10"/>
      <c r="JL299" s="10"/>
      <c r="JM299" s="10"/>
      <c r="JN299" s="10"/>
      <c r="JO299" s="10"/>
      <c r="JP299" s="10"/>
      <c r="JQ299" s="10"/>
      <c r="JR299" s="10"/>
      <c r="JS299" s="10"/>
      <c r="JT299" s="10"/>
      <c r="JU299" s="10"/>
      <c r="JV299" s="10"/>
      <c r="JW299" s="10"/>
      <c r="JX299" s="10"/>
      <c r="JY299" s="10"/>
      <c r="JZ299" s="10"/>
      <c r="KA299" s="10"/>
      <c r="KB299" s="10"/>
      <c r="KC299" s="10"/>
      <c r="KD299" s="10"/>
      <c r="KE299" s="10"/>
      <c r="KF299" s="10"/>
      <c r="KG299" s="10"/>
      <c r="KH299" s="10"/>
      <c r="KI299" s="10"/>
      <c r="KJ299" s="10"/>
      <c r="KK299" s="10"/>
      <c r="KL299" s="10"/>
      <c r="KM299" s="10"/>
      <c r="KN299" s="10"/>
      <c r="KO299" s="10"/>
      <c r="KP299" s="10"/>
      <c r="KQ299" s="10"/>
      <c r="KR299" s="10"/>
      <c r="KS299" s="10"/>
      <c r="KT299" s="10"/>
      <c r="KU299" s="10"/>
      <c r="KV299" s="10"/>
      <c r="KW299" s="10"/>
      <c r="KX299" s="10"/>
      <c r="KY299" s="10"/>
      <c r="KZ299" s="10"/>
      <c r="LA299" s="10"/>
      <c r="LB299" s="10"/>
      <c r="LC299" s="10"/>
      <c r="LD299" s="10"/>
      <c r="LE299" s="10"/>
      <c r="LF299" s="10"/>
      <c r="LG299" s="10"/>
      <c r="LH299" s="10"/>
      <c r="LI299" s="10"/>
      <c r="LJ299" s="10"/>
      <c r="LK299" s="10"/>
      <c r="LL299" s="10"/>
      <c r="LM299" s="10"/>
      <c r="LN299" s="10"/>
      <c r="LO299" s="10"/>
      <c r="LP299" s="10"/>
      <c r="LQ299" s="10"/>
      <c r="LR299" s="10"/>
      <c r="LS299" s="10"/>
      <c r="LT299" s="10"/>
      <c r="LU299" s="10"/>
      <c r="LV299" s="10"/>
      <c r="LW299" s="10"/>
      <c r="LX299" s="10"/>
      <c r="LY299" s="10"/>
      <c r="LZ299" s="10"/>
      <c r="MA299" s="10"/>
      <c r="MB299" s="10"/>
      <c r="MC299" s="10"/>
      <c r="MD299" s="10"/>
      <c r="ME299" s="10"/>
      <c r="MF299" s="10"/>
      <c r="MG299" s="10"/>
      <c r="MH299" s="10"/>
      <c r="MI299" s="10"/>
      <c r="MJ299" s="10"/>
      <c r="MK299" s="10"/>
      <c r="ML299" s="10"/>
      <c r="MM299" s="10"/>
      <c r="MN299" s="10"/>
      <c r="MO299" s="10"/>
      <c r="MP299" s="10"/>
      <c r="MQ299" s="10"/>
      <c r="MR299" s="10"/>
      <c r="MS299" s="10"/>
      <c r="MT299" s="10"/>
      <c r="MU299" s="10"/>
      <c r="MV299" s="10"/>
      <c r="MW299" s="10"/>
      <c r="MX299" s="10"/>
      <c r="MY299" s="10"/>
      <c r="MZ299" s="10"/>
      <c r="NA299" s="10"/>
      <c r="NB299" s="10"/>
      <c r="NC299" s="10"/>
      <c r="ND299" s="10"/>
      <c r="NE299" s="10"/>
      <c r="NF299" s="10"/>
      <c r="NG299" s="10"/>
      <c r="NH299" s="10"/>
      <c r="NI299" s="10"/>
      <c r="NJ299" s="10"/>
      <c r="NK299" s="10"/>
      <c r="NL299" s="10"/>
      <c r="NM299" s="10"/>
      <c r="NN299" s="10"/>
      <c r="NO299" s="10"/>
      <c r="NP299" s="10"/>
      <c r="NQ299" s="10"/>
      <c r="NR299" s="10"/>
      <c r="NS299" s="10"/>
      <c r="NT299" s="10"/>
      <c r="NU299" s="10"/>
      <c r="NV299" s="10"/>
      <c r="NW299" s="10"/>
      <c r="NX299" s="10"/>
      <c r="NY299" s="10"/>
      <c r="NZ299" s="10"/>
      <c r="OA299" s="10"/>
      <c r="OB299" s="10"/>
      <c r="OC299" s="10"/>
      <c r="OD299" s="10"/>
      <c r="OE299" s="10"/>
      <c r="OF299" s="10"/>
      <c r="OG299" s="10"/>
      <c r="OH299" s="10"/>
      <c r="OI299" s="10"/>
      <c r="OJ299" s="10"/>
      <c r="OK299" s="10"/>
      <c r="OL299" s="10"/>
      <c r="OM299" s="10"/>
      <c r="ON299" s="10"/>
      <c r="OO299" s="10"/>
      <c r="OP299" s="10"/>
      <c r="OQ299" s="10"/>
      <c r="OR299" s="10"/>
      <c r="OS299" s="10"/>
      <c r="OT299" s="10"/>
      <c r="OU299" s="10"/>
      <c r="OV299" s="10"/>
      <c r="OW299" s="10"/>
      <c r="OX299" s="10"/>
      <c r="OY299" s="10"/>
      <c r="OZ299" s="10"/>
      <c r="PA299" s="10"/>
      <c r="PB299" s="10"/>
      <c r="PC299" s="10"/>
      <c r="PD299" s="10"/>
      <c r="PE299" s="10"/>
      <c r="PF299" s="10"/>
      <c r="PG299" s="10"/>
      <c r="PH299" s="10"/>
      <c r="PI299" s="10"/>
      <c r="PJ299" s="10"/>
      <c r="PK299" s="10"/>
      <c r="PL299" s="10"/>
      <c r="PM299" s="10"/>
      <c r="PN299" s="10"/>
      <c r="PO299" s="10"/>
      <c r="PP299" s="10"/>
      <c r="PQ299" s="10"/>
      <c r="PR299" s="10"/>
      <c r="PS299" s="10"/>
      <c r="PT299" s="10"/>
      <c r="PU299" s="10"/>
      <c r="PV299" s="10"/>
      <c r="PW299" s="10"/>
      <c r="PX299" s="10"/>
      <c r="PY299" s="10"/>
      <c r="PZ299" s="10"/>
      <c r="QA299" s="10"/>
      <c r="QB299" s="10"/>
      <c r="QC299" s="10"/>
      <c r="QD299" s="10"/>
      <c r="QE299" s="10"/>
      <c r="QF299" s="10"/>
      <c r="QG299" s="10"/>
      <c r="QH299" s="10"/>
      <c r="QI299" s="10"/>
      <c r="QJ299" s="10"/>
      <c r="QK299" s="10"/>
      <c r="QL299" s="10"/>
      <c r="QM299" s="10"/>
      <c r="QN299" s="10"/>
      <c r="QO299" s="10"/>
      <c r="QP299" s="10"/>
      <c r="QQ299" s="10"/>
      <c r="QR299" s="10"/>
      <c r="QS299" s="10"/>
      <c r="QT299" s="10"/>
      <c r="QU299" s="10"/>
      <c r="QV299" s="10"/>
      <c r="QW299" s="10"/>
      <c r="QX299" s="10"/>
      <c r="QY299" s="10"/>
      <c r="QZ299" s="10"/>
      <c r="RA299" s="10"/>
      <c r="RB299" s="10"/>
      <c r="RC299" s="10"/>
      <c r="RD299" s="10"/>
      <c r="RE299" s="10"/>
      <c r="RF299" s="10"/>
      <c r="RG299" s="10"/>
      <c r="RH299" s="10"/>
      <c r="RI299" s="10"/>
      <c r="RJ299" s="10"/>
      <c r="RK299" s="10"/>
      <c r="RL299" s="10"/>
      <c r="RM299" s="10"/>
      <c r="RN299" s="10"/>
      <c r="RO299" s="10"/>
      <c r="RP299" s="10"/>
      <c r="RQ299" s="10"/>
      <c r="RR299" s="10"/>
      <c r="RS299" s="10"/>
      <c r="RT299" s="10"/>
      <c r="RU299" s="10"/>
      <c r="RV299" s="10"/>
      <c r="RW299" s="10"/>
      <c r="RX299" s="10"/>
      <c r="RY299" s="10"/>
      <c r="RZ299" s="10"/>
      <c r="SA299" s="10"/>
      <c r="SB299" s="10"/>
      <c r="SC299" s="10"/>
      <c r="SD299" s="10"/>
      <c r="SE299" s="10"/>
      <c r="SF299" s="10"/>
      <c r="SG299" s="10"/>
      <c r="SH299" s="10"/>
      <c r="SI299" s="10"/>
      <c r="SJ299" s="10"/>
      <c r="SK299" s="10"/>
      <c r="SL299" s="10"/>
      <c r="SM299" s="10"/>
      <c r="SN299" s="10"/>
      <c r="SO299" s="10"/>
      <c r="SP299" s="10"/>
      <c r="SQ299" s="10"/>
      <c r="SR299" s="10"/>
      <c r="SS299" s="10"/>
      <c r="ST299" s="10"/>
      <c r="SU299" s="10"/>
      <c r="SV299" s="10"/>
      <c r="SW299" s="10"/>
      <c r="SX299" s="10"/>
      <c r="SY299" s="10"/>
      <c r="SZ299" s="10"/>
      <c r="TA299" s="10"/>
      <c r="TB299" s="10"/>
      <c r="TC299" s="10"/>
      <c r="TD299" s="10"/>
      <c r="TE299" s="10"/>
      <c r="TF299" s="10"/>
      <c r="TG299" s="10"/>
      <c r="TH299" s="10"/>
      <c r="TI299" s="10"/>
      <c r="TJ299" s="10"/>
      <c r="TK299" s="10"/>
      <c r="TL299" s="10"/>
      <c r="TM299" s="10"/>
      <c r="TN299" s="10"/>
      <c r="TO299" s="10"/>
      <c r="TP299" s="10"/>
      <c r="TQ299" s="10"/>
      <c r="TR299" s="10"/>
      <c r="TS299" s="10"/>
      <c r="TT299" s="10"/>
      <c r="TU299" s="10"/>
      <c r="TV299" s="10"/>
      <c r="TW299" s="10"/>
      <c r="TX299" s="10"/>
      <c r="TY299" s="10"/>
      <c r="TZ299" s="10"/>
      <c r="UA299" s="10"/>
      <c r="UB299" s="10"/>
      <c r="UC299" s="10"/>
      <c r="UD299" s="10"/>
      <c r="UE299" s="10"/>
      <c r="UF299" s="10"/>
      <c r="UG299" s="10"/>
      <c r="UH299" s="10"/>
      <c r="UI299" s="10"/>
      <c r="UJ299" s="10"/>
      <c r="UK299" s="10"/>
      <c r="UL299" s="10"/>
      <c r="UM299" s="10"/>
      <c r="UN299" s="10"/>
      <c r="UO299" s="10"/>
      <c r="UP299" s="10"/>
      <c r="UQ299" s="10"/>
      <c r="UR299" s="10"/>
      <c r="US299" s="10"/>
      <c r="UT299" s="10"/>
      <c r="UU299" s="10"/>
      <c r="UV299" s="10"/>
      <c r="UW299" s="10"/>
      <c r="UX299" s="10"/>
      <c r="UY299" s="10"/>
      <c r="UZ299" s="10"/>
      <c r="VA299" s="10"/>
      <c r="VB299" s="10"/>
      <c r="VC299" s="10"/>
      <c r="VD299" s="10"/>
      <c r="VE299" s="10"/>
      <c r="VF299" s="10"/>
      <c r="VG299" s="10"/>
      <c r="VH299" s="10"/>
      <c r="VI299" s="10"/>
      <c r="VJ299" s="10"/>
      <c r="VK299" s="10"/>
      <c r="VL299" s="10"/>
      <c r="VM299" s="10"/>
      <c r="VN299" s="10"/>
      <c r="VO299" s="10"/>
      <c r="VP299" s="10"/>
      <c r="VQ299" s="10"/>
      <c r="VR299" s="10"/>
      <c r="VS299" s="10"/>
      <c r="VT299" s="10"/>
      <c r="VU299" s="10"/>
      <c r="VV299" s="10"/>
      <c r="VW299" s="10"/>
      <c r="VX299" s="10"/>
      <c r="VY299" s="10"/>
      <c r="VZ299" s="10"/>
      <c r="WA299" s="10"/>
      <c r="WB299" s="10"/>
      <c r="WC299" s="10"/>
      <c r="WD299" s="10"/>
      <c r="WE299" s="10"/>
      <c r="WF299" s="10"/>
      <c r="WG299" s="10"/>
      <c r="WH299" s="10"/>
      <c r="WI299" s="10"/>
      <c r="WJ299" s="10"/>
      <c r="WK299" s="10"/>
      <c r="WL299" s="10"/>
      <c r="WM299" s="10"/>
      <c r="WN299" s="10"/>
      <c r="WO299" s="10"/>
      <c r="WP299" s="10"/>
      <c r="WQ299" s="10"/>
      <c r="WR299" s="10"/>
      <c r="WS299" s="10"/>
      <c r="WT299" s="10"/>
      <c r="WU299" s="10"/>
      <c r="WV299" s="10"/>
      <c r="WW299" s="10"/>
      <c r="WX299" s="10"/>
      <c r="WY299" s="10"/>
      <c r="WZ299" s="10"/>
      <c r="XA299" s="10"/>
      <c r="XB299" s="10"/>
      <c r="XC299" s="10"/>
      <c r="XD299" s="10"/>
      <c r="XE299" s="10"/>
      <c r="XF299" s="10"/>
      <c r="XG299" s="10"/>
      <c r="XH299" s="10"/>
      <c r="XI299" s="10"/>
      <c r="XJ299" s="10"/>
      <c r="XK299" s="10"/>
      <c r="XL299" s="10"/>
      <c r="XM299" s="10"/>
      <c r="XN299" s="10"/>
      <c r="XO299" s="10"/>
      <c r="XP299" s="10"/>
      <c r="XQ299" s="10"/>
      <c r="XR299" s="10"/>
      <c r="XS299" s="10"/>
      <c r="XT299" s="10"/>
      <c r="XU299" s="10"/>
      <c r="XV299" s="10"/>
      <c r="XW299" s="10"/>
      <c r="XX299" s="10"/>
      <c r="XY299" s="10"/>
      <c r="XZ299" s="10"/>
      <c r="YA299" s="10"/>
      <c r="YB299" s="10"/>
      <c r="YC299" s="10"/>
      <c r="YD299" s="10"/>
      <c r="YE299" s="10"/>
      <c r="YF299" s="10"/>
      <c r="YG299" s="10"/>
      <c r="YH299" s="10"/>
      <c r="YI299" s="10"/>
      <c r="YJ299" s="10"/>
      <c r="YK299" s="10"/>
      <c r="YL299" s="10"/>
      <c r="YM299" s="10"/>
      <c r="YN299" s="10"/>
      <c r="YO299" s="10"/>
      <c r="YP299" s="10"/>
      <c r="YQ299" s="10"/>
      <c r="YR299" s="10"/>
      <c r="YS299" s="10"/>
      <c r="YT299" s="10"/>
      <c r="YU299" s="10"/>
      <c r="YV299" s="10"/>
      <c r="YW299" s="10"/>
      <c r="YX299" s="10"/>
      <c r="YY299" s="10"/>
      <c r="YZ299" s="10"/>
      <c r="ZA299" s="10"/>
      <c r="ZB299" s="10"/>
      <c r="ZC299" s="10"/>
      <c r="ZD299" s="10"/>
      <c r="ZE299" s="10"/>
      <c r="ZF299" s="10"/>
      <c r="ZG299" s="10"/>
      <c r="ZH299" s="10"/>
      <c r="ZI299" s="10"/>
      <c r="ZJ299" s="10"/>
      <c r="ZK299" s="10"/>
      <c r="ZL299" s="10"/>
      <c r="ZM299" s="10"/>
      <c r="ZN299" s="10"/>
      <c r="ZO299" s="10"/>
      <c r="ZP299" s="10"/>
      <c r="ZQ299" s="10"/>
      <c r="ZR299" s="10"/>
      <c r="ZS299" s="10"/>
      <c r="ZT299" s="10"/>
      <c r="ZU299" s="10"/>
      <c r="ZV299" s="10"/>
      <c r="ZW299" s="10"/>
      <c r="ZX299" s="10"/>
      <c r="ZY299" s="10"/>
      <c r="ZZ299" s="10"/>
      <c r="AAA299" s="10"/>
      <c r="AAB299" s="10"/>
      <c r="AAC299" s="10"/>
      <c r="AAD299" s="10"/>
      <c r="AAE299" s="10"/>
      <c r="AAF299" s="10"/>
      <c r="AAG299" s="10"/>
      <c r="AAH299" s="10"/>
      <c r="AAI299" s="10"/>
      <c r="AAJ299" s="10"/>
      <c r="AAK299" s="10"/>
      <c r="AAL299" s="10"/>
      <c r="AAM299" s="10"/>
      <c r="AAN299" s="10"/>
      <c r="AAO299" s="10"/>
      <c r="AAP299" s="10"/>
      <c r="AAQ299" s="10"/>
      <c r="AAR299" s="10"/>
      <c r="AAS299" s="10"/>
      <c r="AAT299" s="10"/>
      <c r="AAU299" s="10"/>
      <c r="AAV299" s="10"/>
      <c r="AAW299" s="10"/>
      <c r="AAX299" s="10"/>
      <c r="AAY299" s="10"/>
      <c r="AAZ299" s="10"/>
      <c r="ABA299" s="10"/>
      <c r="ABB299" s="10"/>
      <c r="ABC299" s="10"/>
      <c r="ABD299" s="10"/>
      <c r="ABE299" s="10"/>
      <c r="ABF299" s="10"/>
      <c r="ABG299" s="10"/>
      <c r="ABH299" s="10"/>
      <c r="ABI299" s="10"/>
      <c r="ABJ299" s="10"/>
      <c r="ABK299" s="10"/>
      <c r="ABL299" s="10"/>
      <c r="ABM299" s="10"/>
      <c r="ABN299" s="10"/>
      <c r="ABO299" s="10"/>
      <c r="ABP299" s="10"/>
      <c r="ABQ299" s="10"/>
      <c r="ABR299" s="10"/>
      <c r="ABS299" s="10"/>
      <c r="ABT299" s="10"/>
      <c r="ABU299" s="10"/>
      <c r="ABV299" s="10"/>
      <c r="ABW299" s="10"/>
      <c r="ABX299" s="10"/>
      <c r="ABY299" s="10"/>
      <c r="ABZ299" s="10"/>
      <c r="ACA299" s="10"/>
      <c r="ACB299" s="10"/>
      <c r="ACC299" s="10"/>
      <c r="ACD299" s="10"/>
      <c r="ACE299" s="10"/>
      <c r="ACF299" s="10"/>
      <c r="ACG299" s="10"/>
      <c r="ACH299" s="10"/>
      <c r="ACI299" s="10"/>
      <c r="ACJ299" s="10"/>
      <c r="ACK299" s="10"/>
      <c r="ACL299" s="10"/>
      <c r="ACM299" s="10"/>
      <c r="ACN299" s="10"/>
      <c r="ACO299" s="10"/>
      <c r="ACP299" s="10"/>
      <c r="ACQ299" s="10"/>
      <c r="ACR299" s="10"/>
      <c r="ACS299" s="10"/>
      <c r="ACT299" s="10"/>
      <c r="ACU299" s="10"/>
      <c r="ACV299" s="10"/>
      <c r="ACW299" s="10"/>
      <c r="ACX299" s="10"/>
      <c r="ACY299" s="10"/>
      <c r="ACZ299" s="10"/>
      <c r="ADA299" s="10"/>
      <c r="ADB299" s="10"/>
      <c r="ADC299" s="10"/>
      <c r="ADD299" s="10"/>
      <c r="ADE299" s="10"/>
      <c r="ADF299" s="10"/>
      <c r="ADG299" s="10"/>
      <c r="ADH299" s="10"/>
      <c r="ADI299" s="10"/>
      <c r="ADJ299" s="10"/>
      <c r="ADK299" s="10"/>
      <c r="ADL299" s="10"/>
      <c r="ADM299" s="10"/>
      <c r="ADN299" s="10"/>
      <c r="ADO299" s="10"/>
      <c r="ADP299" s="10"/>
      <c r="ADQ299" s="10"/>
      <c r="ADR299" s="10"/>
      <c r="ADS299" s="10"/>
      <c r="ADT299" s="10"/>
      <c r="ADU299" s="10"/>
      <c r="ADV299" s="10"/>
      <c r="ADW299" s="10"/>
      <c r="ADX299" s="10"/>
      <c r="ADY299" s="10"/>
      <c r="ADZ299" s="10"/>
      <c r="AEA299" s="10"/>
      <c r="AEB299" s="10"/>
      <c r="AEC299" s="10"/>
      <c r="AED299" s="10"/>
      <c r="AEE299" s="10"/>
      <c r="AEF299" s="10"/>
      <c r="AEG299" s="10"/>
      <c r="AEH299" s="10"/>
      <c r="AEI299" s="10"/>
      <c r="AEJ299" s="10"/>
      <c r="AEK299" s="10"/>
      <c r="AEL299" s="10"/>
      <c r="AEM299" s="10"/>
      <c r="AEN299" s="10"/>
      <c r="AEO299" s="10"/>
      <c r="AEP299" s="10"/>
      <c r="AEQ299" s="10"/>
      <c r="AER299" s="10"/>
      <c r="AES299" s="10"/>
      <c r="AET299" s="10"/>
      <c r="AEU299" s="10"/>
      <c r="AEV299" s="10"/>
      <c r="AEW299" s="10"/>
      <c r="AEX299" s="10"/>
      <c r="AEY299" s="10"/>
      <c r="AEZ299" s="10"/>
      <c r="AFA299" s="10"/>
      <c r="AFB299" s="10"/>
      <c r="AFC299" s="10"/>
      <c r="AFD299" s="10"/>
      <c r="AFE299" s="10"/>
      <c r="AFF299" s="10"/>
      <c r="AFG299" s="10"/>
      <c r="AFH299" s="10"/>
      <c r="AFI299" s="10"/>
      <c r="AFJ299" s="10"/>
      <c r="AFK299" s="10"/>
      <c r="AFL299" s="10"/>
      <c r="AFM299" s="10"/>
      <c r="AFN299" s="10"/>
      <c r="AFO299" s="10"/>
      <c r="AFP299" s="10"/>
      <c r="AFQ299" s="10"/>
      <c r="AFR299" s="10"/>
      <c r="AFS299" s="10"/>
      <c r="AFT299" s="10"/>
      <c r="AFU299" s="10"/>
      <c r="AFV299" s="10"/>
      <c r="AFW299" s="10"/>
      <c r="AFX299" s="10"/>
      <c r="AFY299" s="10"/>
      <c r="AFZ299" s="10"/>
      <c r="AGA299" s="10"/>
      <c r="AGB299" s="10"/>
      <c r="AGC299" s="10"/>
      <c r="AGD299" s="10"/>
      <c r="AGE299" s="10"/>
      <c r="AGF299" s="10"/>
      <c r="AGG299" s="10"/>
      <c r="AGH299" s="10"/>
      <c r="AGI299" s="10"/>
      <c r="AGJ299" s="10"/>
      <c r="AGK299" s="10"/>
      <c r="AGL299" s="10"/>
      <c r="AGM299" s="10"/>
      <c r="AGN299" s="10"/>
      <c r="AGO299" s="10"/>
      <c r="AGP299" s="10"/>
      <c r="AGQ299" s="10"/>
      <c r="AGR299" s="10"/>
      <c r="AGS299" s="10"/>
      <c r="AGT299" s="10"/>
      <c r="AGU299" s="10"/>
      <c r="AGV299" s="10"/>
      <c r="AGW299" s="10"/>
      <c r="AGX299" s="10"/>
      <c r="AGY299" s="10"/>
      <c r="AGZ299" s="10"/>
      <c r="AHA299" s="10"/>
      <c r="AHB299" s="10"/>
      <c r="AHC299" s="10"/>
      <c r="AHD299" s="10"/>
      <c r="AHE299" s="10"/>
      <c r="AHF299" s="10"/>
      <c r="AHG299" s="10"/>
      <c r="AHH299" s="10"/>
      <c r="AHI299" s="10"/>
      <c r="AHJ299" s="10"/>
      <c r="AHK299" s="10"/>
      <c r="AHL299" s="10"/>
      <c r="AHM299" s="10"/>
      <c r="AHN299" s="10"/>
      <c r="AHO299" s="10"/>
      <c r="AHP299" s="10"/>
      <c r="AHQ299" s="10"/>
      <c r="AHR299" s="10"/>
      <c r="AHS299" s="10"/>
      <c r="AHT299" s="10"/>
      <c r="AHU299" s="10"/>
      <c r="AHV299" s="10"/>
      <c r="AHW299" s="10"/>
      <c r="AHX299" s="10"/>
      <c r="AHY299" s="10"/>
      <c r="AHZ299" s="10"/>
      <c r="AIA299" s="10"/>
      <c r="AIB299" s="10"/>
      <c r="AIC299" s="10"/>
      <c r="AID299" s="10"/>
      <c r="AIE299" s="10"/>
      <c r="AIF299" s="10"/>
      <c r="AIG299" s="10"/>
      <c r="AIH299" s="10"/>
      <c r="AII299" s="10"/>
      <c r="AIJ299" s="10"/>
      <c r="AIK299" s="10"/>
      <c r="AIL299" s="10"/>
      <c r="AIM299" s="10"/>
      <c r="AIN299" s="10"/>
      <c r="AIO299" s="10"/>
      <c r="AIP299" s="10"/>
      <c r="AIQ299" s="10"/>
      <c r="AIR299" s="10"/>
      <c r="AIS299" s="10"/>
      <c r="AIT299" s="10"/>
      <c r="AIU299" s="10"/>
      <c r="AIV299" s="10"/>
      <c r="AIW299" s="10"/>
      <c r="AIX299" s="10"/>
      <c r="AIY299" s="10"/>
      <c r="AIZ299" s="10"/>
      <c r="AJA299" s="10"/>
      <c r="AJB299" s="10"/>
      <c r="AJC299" s="10"/>
      <c r="AJD299" s="10"/>
      <c r="AJE299" s="10"/>
      <c r="AJF299" s="10"/>
      <c r="AJG299" s="10"/>
      <c r="AJH299" s="10"/>
      <c r="AJI299" s="10"/>
      <c r="AJJ299" s="10"/>
      <c r="AJK299" s="10"/>
      <c r="AJL299" s="10"/>
      <c r="AJM299" s="10"/>
      <c r="AJN299" s="10"/>
      <c r="AJO299" s="10"/>
      <c r="AJP299" s="10"/>
      <c r="AJQ299" s="10"/>
      <c r="AJR299" s="10"/>
      <c r="AJS299" s="10"/>
      <c r="AJT299" s="10"/>
      <c r="AJU299" s="10"/>
      <c r="AJV299" s="10"/>
      <c r="AJW299" s="10"/>
      <c r="AJX299" s="10"/>
      <c r="AJY299" s="10"/>
      <c r="AJZ299" s="10"/>
      <c r="AKA299" s="10"/>
      <c r="AKB299" s="10"/>
      <c r="AKC299" s="10"/>
      <c r="AKD299" s="10"/>
      <c r="AKE299" s="10"/>
      <c r="AKF299" s="10"/>
      <c r="AKG299" s="10"/>
      <c r="AKH299" s="10"/>
      <c r="AKI299" s="10"/>
      <c r="AKJ299" s="10"/>
      <c r="AKK299" s="10"/>
      <c r="AKL299" s="10"/>
      <c r="AKM299" s="10"/>
      <c r="AKN299" s="10"/>
      <c r="AKO299" s="10"/>
      <c r="AKP299" s="10"/>
      <c r="AKQ299" s="10"/>
      <c r="AKR299" s="10"/>
      <c r="AKS299" s="10"/>
      <c r="AKT299" s="10"/>
      <c r="AKU299" s="10"/>
      <c r="AKV299" s="10"/>
      <c r="AKW299" s="10"/>
      <c r="AKX299" s="10"/>
      <c r="AKY299" s="10"/>
      <c r="AKZ299" s="10"/>
      <c r="ALA299" s="10"/>
      <c r="ALB299" s="10"/>
      <c r="ALC299" s="10"/>
      <c r="ALD299" s="10"/>
      <c r="ALE299" s="10"/>
      <c r="ALF299" s="10"/>
      <c r="ALG299" s="10"/>
      <c r="ALH299" s="10"/>
      <c r="ALI299" s="10"/>
      <c r="ALJ299" s="10"/>
      <c r="ALK299" s="10"/>
      <c r="ALL299" s="10"/>
      <c r="ALM299" s="10"/>
      <c r="ALN299" s="10"/>
      <c r="ALO299" s="10"/>
      <c r="ALP299" s="10"/>
      <c r="ALQ299" s="10"/>
      <c r="ALR299" s="10"/>
      <c r="ALS299" s="10"/>
      <c r="ALT299" s="10"/>
      <c r="ALU299" s="10"/>
      <c r="ALV299" s="10"/>
      <c r="ALW299" s="10"/>
      <c r="ALX299" s="10"/>
      <c r="ALY299" s="10"/>
      <c r="ALZ299" s="10"/>
      <c r="AMA299" s="10"/>
      <c r="AMB299" s="10"/>
      <c r="AMC299" s="10"/>
      <c r="AMD299" s="10"/>
      <c r="AME299" s="10"/>
      <c r="AMF299" s="10"/>
      <c r="AMG299" s="10"/>
      <c r="AMH299" s="10"/>
      <c r="AMI299" s="10"/>
      <c r="AMJ299" s="10"/>
    </row>
    <row r="300" spans="1:1029" s="7" customFormat="1" ht="14.1" customHeight="1">
      <c r="A300" s="5" t="str">
        <f>SUBSTITUTE(CONCATENATE(G300,H300)," ","")</f>
        <v>Tender</v>
      </c>
      <c r="B300" s="6"/>
      <c r="C300" s="5"/>
      <c r="D300" s="5"/>
      <c r="E300" s="5"/>
      <c r="F300" s="5" t="str">
        <f>CONCATENATE(IF(G300="","",CONCATENATE(G300,"_ ")),H300,". Details")</f>
        <v>Tender. Details</v>
      </c>
      <c r="G300" s="5"/>
      <c r="H300" s="5" t="s">
        <v>236</v>
      </c>
      <c r="I300" s="5"/>
      <c r="J300" s="5"/>
      <c r="K300" s="5"/>
      <c r="L300" s="5"/>
      <c r="M300" s="5"/>
      <c r="N300" s="5"/>
      <c r="O300" s="5"/>
      <c r="P300" s="5"/>
      <c r="Q300" s="5"/>
      <c r="R300" s="5" t="s">
        <v>210</v>
      </c>
      <c r="S300" s="5"/>
      <c r="T300" s="5"/>
      <c r="U300" s="5"/>
      <c r="V300" s="5"/>
      <c r="W300" s="5"/>
      <c r="X300" s="5" t="s">
        <v>236</v>
      </c>
      <c r="Y300" s="5" t="s">
        <v>211</v>
      </c>
      <c r="Z300" s="5"/>
      <c r="AA300" s="43">
        <v>43313</v>
      </c>
      <c r="AB300" s="12"/>
      <c r="AC300" s="12"/>
      <c r="AD300" s="12"/>
      <c r="AE300" s="12"/>
      <c r="AF300" s="12"/>
    </row>
    <row r="301" spans="1:1029" customFormat="1" ht="14.1" customHeight="1">
      <c r="A301" s="8" t="str">
        <f>SUBSTITUTE(CONCATENATE(I301,J301,IF(K301="Identifier","ID",IF(AND(K301="Text",OR(I301&lt;&gt;"",J301&lt;&gt;"")),"",K301)),IF(AND(M301&lt;&gt;"Text",K301&lt;&gt;M301,NOT(AND(K301="URI",M301="Identifier")),NOT(AND(K301="UUID",M301="Identifier")),NOT(AND(K301="OID",M301="Identifier"))),IF(M301="Identifier","ID",M301),""))," ","")</f>
        <v>ElectronicSubmissionIndicator</v>
      </c>
      <c r="B301" s="9" t="s">
        <v>219</v>
      </c>
      <c r="C301" s="8"/>
      <c r="D301" s="8"/>
      <c r="E301" s="8"/>
      <c r="F301" s="8" t="str">
        <f>CONCATENATE( IF(G301="","",CONCATENATE(G301,"_ ")),H301,". ",IF(I301="","",CONCATENATE(I301,"_ ")),L301,IF(OR(I301&lt;&gt;"",L301&lt;&gt;M301),CONCATENATE(". ",M301),""))</f>
        <v>Tender. Electronic Submission Indicator. Indicator</v>
      </c>
      <c r="G301" s="8"/>
      <c r="H301" s="8" t="s">
        <v>236</v>
      </c>
      <c r="I301" s="8"/>
      <c r="J301" s="8" t="s">
        <v>59</v>
      </c>
      <c r="K301" s="8" t="s">
        <v>230</v>
      </c>
      <c r="L301" s="8" t="str">
        <f>IF(J301&lt;&gt;"",CONCATENATE(J301," ",K301),K301)</f>
        <v>Electronic Submission Indicator</v>
      </c>
      <c r="M301" s="8" t="s">
        <v>230</v>
      </c>
      <c r="N301" s="8"/>
      <c r="O301" s="8" t="str">
        <f>IF(N301&lt;&gt;"",CONCATENATE(N301,"_ ",M301,". Type"),CONCATENATE(M301,". Type"))</f>
        <v>Indicator. Type</v>
      </c>
      <c r="P301" s="8"/>
      <c r="Q301" s="8"/>
      <c r="R301" s="8" t="s">
        <v>213</v>
      </c>
      <c r="S301" s="8"/>
      <c r="T301" s="8"/>
      <c r="U301" s="8"/>
      <c r="V301" s="8"/>
      <c r="W301" s="8"/>
      <c r="X301" s="10" t="s">
        <v>59</v>
      </c>
      <c r="Y301" s="8" t="s">
        <v>211</v>
      </c>
      <c r="Z301" s="8"/>
      <c r="AA301" s="44">
        <v>43313</v>
      </c>
      <c r="AB301" s="23"/>
      <c r="AC301" s="23"/>
      <c r="AD301" s="23"/>
      <c r="AE301" s="23"/>
      <c r="AF301" s="23"/>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c r="HP301" s="10"/>
      <c r="HQ301" s="10"/>
      <c r="HR301" s="10"/>
      <c r="HS301" s="10"/>
      <c r="HT301" s="10"/>
      <c r="HU301" s="10"/>
      <c r="HV301" s="10"/>
      <c r="HW301" s="10"/>
      <c r="HX301" s="10"/>
      <c r="HY301" s="10"/>
      <c r="HZ301" s="10"/>
      <c r="IA301" s="10"/>
      <c r="IB301" s="10"/>
      <c r="IC301" s="10"/>
      <c r="ID301" s="10"/>
      <c r="IE301" s="10"/>
      <c r="IF301" s="10"/>
      <c r="IG301" s="10"/>
      <c r="IH301" s="10"/>
      <c r="II301" s="10"/>
      <c r="IJ301" s="10"/>
      <c r="IK301" s="10"/>
      <c r="IL301" s="10"/>
      <c r="IM301" s="10"/>
      <c r="IN301" s="10"/>
      <c r="IO301" s="10"/>
      <c r="IP301" s="10"/>
      <c r="IQ301" s="10"/>
      <c r="IR301" s="10"/>
      <c r="IS301" s="10"/>
      <c r="IT301" s="10"/>
      <c r="IU301" s="10"/>
      <c r="IV301" s="10"/>
      <c r="IW301" s="10"/>
      <c r="IX301" s="10"/>
      <c r="IY301" s="10"/>
      <c r="IZ301" s="10"/>
      <c r="JA301" s="10"/>
      <c r="JB301" s="10"/>
      <c r="JC301" s="10"/>
      <c r="JD301" s="10"/>
      <c r="JE301" s="10"/>
      <c r="JF301" s="10"/>
      <c r="JG301" s="10"/>
      <c r="JH301" s="10"/>
      <c r="JI301" s="10"/>
      <c r="JJ301" s="10"/>
      <c r="JK301" s="10"/>
      <c r="JL301" s="10"/>
      <c r="JM301" s="10"/>
      <c r="JN301" s="10"/>
      <c r="JO301" s="10"/>
      <c r="JP301" s="10"/>
      <c r="JQ301" s="10"/>
      <c r="JR301" s="10"/>
      <c r="JS301" s="10"/>
      <c r="JT301" s="10"/>
      <c r="JU301" s="10"/>
      <c r="JV301" s="10"/>
      <c r="JW301" s="10"/>
      <c r="JX301" s="10"/>
      <c r="JY301" s="10"/>
      <c r="JZ301" s="10"/>
      <c r="KA301" s="10"/>
      <c r="KB301" s="10"/>
      <c r="KC301" s="10"/>
      <c r="KD301" s="10"/>
      <c r="KE301" s="10"/>
      <c r="KF301" s="10"/>
      <c r="KG301" s="10"/>
      <c r="KH301" s="10"/>
      <c r="KI301" s="10"/>
      <c r="KJ301" s="10"/>
      <c r="KK301" s="10"/>
      <c r="KL301" s="10"/>
      <c r="KM301" s="10"/>
      <c r="KN301" s="10"/>
      <c r="KO301" s="10"/>
      <c r="KP301" s="10"/>
      <c r="KQ301" s="10"/>
      <c r="KR301" s="10"/>
      <c r="KS301" s="10"/>
      <c r="KT301" s="10"/>
      <c r="KU301" s="10"/>
      <c r="KV301" s="10"/>
      <c r="KW301" s="10"/>
      <c r="KX301" s="10"/>
      <c r="KY301" s="10"/>
      <c r="KZ301" s="10"/>
      <c r="LA301" s="10"/>
      <c r="LB301" s="10"/>
      <c r="LC301" s="10"/>
      <c r="LD301" s="10"/>
      <c r="LE301" s="10"/>
      <c r="LF301" s="10"/>
      <c r="LG301" s="10"/>
      <c r="LH301" s="10"/>
      <c r="LI301" s="10"/>
      <c r="LJ301" s="10"/>
      <c r="LK301" s="10"/>
      <c r="LL301" s="10"/>
      <c r="LM301" s="10"/>
      <c r="LN301" s="10"/>
      <c r="LO301" s="10"/>
      <c r="LP301" s="10"/>
      <c r="LQ301" s="10"/>
      <c r="LR301" s="10"/>
      <c r="LS301" s="10"/>
      <c r="LT301" s="10"/>
      <c r="LU301" s="10"/>
      <c r="LV301" s="10"/>
      <c r="LW301" s="10"/>
      <c r="LX301" s="10"/>
      <c r="LY301" s="10"/>
      <c r="LZ301" s="10"/>
      <c r="MA301" s="10"/>
      <c r="MB301" s="10"/>
      <c r="MC301" s="10"/>
      <c r="MD301" s="10"/>
      <c r="ME301" s="10"/>
      <c r="MF301" s="10"/>
      <c r="MG301" s="10"/>
      <c r="MH301" s="10"/>
      <c r="MI301" s="10"/>
      <c r="MJ301" s="10"/>
      <c r="MK301" s="10"/>
      <c r="ML301" s="10"/>
      <c r="MM301" s="10"/>
      <c r="MN301" s="10"/>
      <c r="MO301" s="10"/>
      <c r="MP301" s="10"/>
      <c r="MQ301" s="10"/>
      <c r="MR301" s="10"/>
      <c r="MS301" s="10"/>
      <c r="MT301" s="10"/>
      <c r="MU301" s="10"/>
      <c r="MV301" s="10"/>
      <c r="MW301" s="10"/>
      <c r="MX301" s="10"/>
      <c r="MY301" s="10"/>
      <c r="MZ301" s="10"/>
      <c r="NA301" s="10"/>
      <c r="NB301" s="10"/>
      <c r="NC301" s="10"/>
      <c r="ND301" s="10"/>
      <c r="NE301" s="10"/>
      <c r="NF301" s="10"/>
      <c r="NG301" s="10"/>
      <c r="NH301" s="10"/>
      <c r="NI301" s="10"/>
      <c r="NJ301" s="10"/>
      <c r="NK301" s="10"/>
      <c r="NL301" s="10"/>
      <c r="NM301" s="10"/>
      <c r="NN301" s="10"/>
      <c r="NO301" s="10"/>
      <c r="NP301" s="10"/>
      <c r="NQ301" s="10"/>
      <c r="NR301" s="10"/>
      <c r="NS301" s="10"/>
      <c r="NT301" s="10"/>
      <c r="NU301" s="10"/>
      <c r="NV301" s="10"/>
      <c r="NW301" s="10"/>
      <c r="NX301" s="10"/>
      <c r="NY301" s="10"/>
      <c r="NZ301" s="10"/>
      <c r="OA301" s="10"/>
      <c r="OB301" s="10"/>
      <c r="OC301" s="10"/>
      <c r="OD301" s="10"/>
      <c r="OE301" s="10"/>
      <c r="OF301" s="10"/>
      <c r="OG301" s="10"/>
      <c r="OH301" s="10"/>
      <c r="OI301" s="10"/>
      <c r="OJ301" s="10"/>
      <c r="OK301" s="10"/>
      <c r="OL301" s="10"/>
      <c r="OM301" s="10"/>
      <c r="ON301" s="10"/>
      <c r="OO301" s="10"/>
      <c r="OP301" s="10"/>
      <c r="OQ301" s="10"/>
      <c r="OR301" s="10"/>
      <c r="OS301" s="10"/>
      <c r="OT301" s="10"/>
      <c r="OU301" s="10"/>
      <c r="OV301" s="10"/>
      <c r="OW301" s="10"/>
      <c r="OX301" s="10"/>
      <c r="OY301" s="10"/>
      <c r="OZ301" s="10"/>
      <c r="PA301" s="10"/>
      <c r="PB301" s="10"/>
      <c r="PC301" s="10"/>
      <c r="PD301" s="10"/>
      <c r="PE301" s="10"/>
      <c r="PF301" s="10"/>
      <c r="PG301" s="10"/>
      <c r="PH301" s="10"/>
      <c r="PI301" s="10"/>
      <c r="PJ301" s="10"/>
      <c r="PK301" s="10"/>
      <c r="PL301" s="10"/>
      <c r="PM301" s="10"/>
      <c r="PN301" s="10"/>
      <c r="PO301" s="10"/>
      <c r="PP301" s="10"/>
      <c r="PQ301" s="10"/>
      <c r="PR301" s="10"/>
      <c r="PS301" s="10"/>
      <c r="PT301" s="10"/>
      <c r="PU301" s="10"/>
      <c r="PV301" s="10"/>
      <c r="PW301" s="10"/>
      <c r="PX301" s="10"/>
      <c r="PY301" s="10"/>
      <c r="PZ301" s="10"/>
      <c r="QA301" s="10"/>
      <c r="QB301" s="10"/>
      <c r="QC301" s="10"/>
      <c r="QD301" s="10"/>
      <c r="QE301" s="10"/>
      <c r="QF301" s="10"/>
      <c r="QG301" s="10"/>
      <c r="QH301" s="10"/>
      <c r="QI301" s="10"/>
      <c r="QJ301" s="10"/>
      <c r="QK301" s="10"/>
      <c r="QL301" s="10"/>
      <c r="QM301" s="10"/>
      <c r="QN301" s="10"/>
      <c r="QO301" s="10"/>
      <c r="QP301" s="10"/>
      <c r="QQ301" s="10"/>
      <c r="QR301" s="10"/>
      <c r="QS301" s="10"/>
      <c r="QT301" s="10"/>
      <c r="QU301" s="10"/>
      <c r="QV301" s="10"/>
      <c r="QW301" s="10"/>
      <c r="QX301" s="10"/>
      <c r="QY301" s="10"/>
      <c r="QZ301" s="10"/>
      <c r="RA301" s="10"/>
      <c r="RB301" s="10"/>
      <c r="RC301" s="10"/>
      <c r="RD301" s="10"/>
      <c r="RE301" s="10"/>
      <c r="RF301" s="10"/>
      <c r="RG301" s="10"/>
      <c r="RH301" s="10"/>
      <c r="RI301" s="10"/>
      <c r="RJ301" s="10"/>
      <c r="RK301" s="10"/>
      <c r="RL301" s="10"/>
      <c r="RM301" s="10"/>
      <c r="RN301" s="10"/>
      <c r="RO301" s="10"/>
      <c r="RP301" s="10"/>
      <c r="RQ301" s="10"/>
      <c r="RR301" s="10"/>
      <c r="RS301" s="10"/>
      <c r="RT301" s="10"/>
      <c r="RU301" s="10"/>
      <c r="RV301" s="10"/>
      <c r="RW301" s="10"/>
      <c r="RX301" s="10"/>
      <c r="RY301" s="10"/>
      <c r="RZ301" s="10"/>
      <c r="SA301" s="10"/>
      <c r="SB301" s="10"/>
      <c r="SC301" s="10"/>
      <c r="SD301" s="10"/>
      <c r="SE301" s="10"/>
      <c r="SF301" s="10"/>
      <c r="SG301" s="10"/>
      <c r="SH301" s="10"/>
      <c r="SI301" s="10"/>
      <c r="SJ301" s="10"/>
      <c r="SK301" s="10"/>
      <c r="SL301" s="10"/>
      <c r="SM301" s="10"/>
      <c r="SN301" s="10"/>
      <c r="SO301" s="10"/>
      <c r="SP301" s="10"/>
      <c r="SQ301" s="10"/>
      <c r="SR301" s="10"/>
      <c r="SS301" s="10"/>
      <c r="ST301" s="10"/>
      <c r="SU301" s="10"/>
      <c r="SV301" s="10"/>
      <c r="SW301" s="10"/>
      <c r="SX301" s="10"/>
      <c r="SY301" s="10"/>
      <c r="SZ301" s="10"/>
      <c r="TA301" s="10"/>
      <c r="TB301" s="10"/>
      <c r="TC301" s="10"/>
      <c r="TD301" s="10"/>
      <c r="TE301" s="10"/>
      <c r="TF301" s="10"/>
      <c r="TG301" s="10"/>
      <c r="TH301" s="10"/>
      <c r="TI301" s="10"/>
      <c r="TJ301" s="10"/>
      <c r="TK301" s="10"/>
      <c r="TL301" s="10"/>
      <c r="TM301" s="10"/>
      <c r="TN301" s="10"/>
      <c r="TO301" s="10"/>
      <c r="TP301" s="10"/>
      <c r="TQ301" s="10"/>
      <c r="TR301" s="10"/>
      <c r="TS301" s="10"/>
      <c r="TT301" s="10"/>
      <c r="TU301" s="10"/>
      <c r="TV301" s="10"/>
      <c r="TW301" s="10"/>
      <c r="TX301" s="10"/>
      <c r="TY301" s="10"/>
      <c r="TZ301" s="10"/>
      <c r="UA301" s="10"/>
      <c r="UB301" s="10"/>
      <c r="UC301" s="10"/>
      <c r="UD301" s="10"/>
      <c r="UE301" s="10"/>
      <c r="UF301" s="10"/>
      <c r="UG301" s="10"/>
      <c r="UH301" s="10"/>
      <c r="UI301" s="10"/>
      <c r="UJ301" s="10"/>
      <c r="UK301" s="10"/>
      <c r="UL301" s="10"/>
      <c r="UM301" s="10"/>
      <c r="UN301" s="10"/>
      <c r="UO301" s="10"/>
      <c r="UP301" s="10"/>
      <c r="UQ301" s="10"/>
      <c r="UR301" s="10"/>
      <c r="US301" s="10"/>
      <c r="UT301" s="10"/>
      <c r="UU301" s="10"/>
      <c r="UV301" s="10"/>
      <c r="UW301" s="10"/>
      <c r="UX301" s="10"/>
      <c r="UY301" s="10"/>
      <c r="UZ301" s="10"/>
      <c r="VA301" s="10"/>
      <c r="VB301" s="10"/>
      <c r="VC301" s="10"/>
      <c r="VD301" s="10"/>
      <c r="VE301" s="10"/>
      <c r="VF301" s="10"/>
      <c r="VG301" s="10"/>
      <c r="VH301" s="10"/>
      <c r="VI301" s="10"/>
      <c r="VJ301" s="10"/>
      <c r="VK301" s="10"/>
      <c r="VL301" s="10"/>
      <c r="VM301" s="10"/>
      <c r="VN301" s="10"/>
      <c r="VO301" s="10"/>
      <c r="VP301" s="10"/>
      <c r="VQ301" s="10"/>
      <c r="VR301" s="10"/>
      <c r="VS301" s="10"/>
      <c r="VT301" s="10"/>
      <c r="VU301" s="10"/>
      <c r="VV301" s="10"/>
      <c r="VW301" s="10"/>
      <c r="VX301" s="10"/>
      <c r="VY301" s="10"/>
      <c r="VZ301" s="10"/>
      <c r="WA301" s="10"/>
      <c r="WB301" s="10"/>
      <c r="WC301" s="10"/>
      <c r="WD301" s="10"/>
      <c r="WE301" s="10"/>
      <c r="WF301" s="10"/>
      <c r="WG301" s="10"/>
      <c r="WH301" s="10"/>
      <c r="WI301" s="10"/>
      <c r="WJ301" s="10"/>
      <c r="WK301" s="10"/>
      <c r="WL301" s="10"/>
      <c r="WM301" s="10"/>
      <c r="WN301" s="10"/>
      <c r="WO301" s="10"/>
      <c r="WP301" s="10"/>
      <c r="WQ301" s="10"/>
      <c r="WR301" s="10"/>
      <c r="WS301" s="10"/>
      <c r="WT301" s="10"/>
      <c r="WU301" s="10"/>
      <c r="WV301" s="10"/>
      <c r="WW301" s="10"/>
      <c r="WX301" s="10"/>
      <c r="WY301" s="10"/>
      <c r="WZ301" s="10"/>
      <c r="XA301" s="10"/>
      <c r="XB301" s="10"/>
      <c r="XC301" s="10"/>
      <c r="XD301" s="10"/>
      <c r="XE301" s="10"/>
      <c r="XF301" s="10"/>
      <c r="XG301" s="10"/>
      <c r="XH301" s="10"/>
      <c r="XI301" s="10"/>
      <c r="XJ301" s="10"/>
      <c r="XK301" s="10"/>
      <c r="XL301" s="10"/>
      <c r="XM301" s="10"/>
      <c r="XN301" s="10"/>
      <c r="XO301" s="10"/>
      <c r="XP301" s="10"/>
      <c r="XQ301" s="10"/>
      <c r="XR301" s="10"/>
      <c r="XS301" s="10"/>
      <c r="XT301" s="10"/>
      <c r="XU301" s="10"/>
      <c r="XV301" s="10"/>
      <c r="XW301" s="10"/>
      <c r="XX301" s="10"/>
      <c r="XY301" s="10"/>
      <c r="XZ301" s="10"/>
      <c r="YA301" s="10"/>
      <c r="YB301" s="10"/>
      <c r="YC301" s="10"/>
      <c r="YD301" s="10"/>
      <c r="YE301" s="10"/>
      <c r="YF301" s="10"/>
      <c r="YG301" s="10"/>
      <c r="YH301" s="10"/>
      <c r="YI301" s="10"/>
      <c r="YJ301" s="10"/>
      <c r="YK301" s="10"/>
      <c r="YL301" s="10"/>
      <c r="YM301" s="10"/>
      <c r="YN301" s="10"/>
      <c r="YO301" s="10"/>
      <c r="YP301" s="10"/>
      <c r="YQ301" s="10"/>
      <c r="YR301" s="10"/>
      <c r="YS301" s="10"/>
      <c r="YT301" s="10"/>
      <c r="YU301" s="10"/>
      <c r="YV301" s="10"/>
      <c r="YW301" s="10"/>
      <c r="YX301" s="10"/>
      <c r="YY301" s="10"/>
      <c r="YZ301" s="10"/>
      <c r="ZA301" s="10"/>
      <c r="ZB301" s="10"/>
      <c r="ZC301" s="10"/>
      <c r="ZD301" s="10"/>
      <c r="ZE301" s="10"/>
      <c r="ZF301" s="10"/>
      <c r="ZG301" s="10"/>
      <c r="ZH301" s="10"/>
      <c r="ZI301" s="10"/>
      <c r="ZJ301" s="10"/>
      <c r="ZK301" s="10"/>
      <c r="ZL301" s="10"/>
      <c r="ZM301" s="10"/>
      <c r="ZN301" s="10"/>
      <c r="ZO301" s="10"/>
      <c r="ZP301" s="10"/>
      <c r="ZQ301" s="10"/>
      <c r="ZR301" s="10"/>
      <c r="ZS301" s="10"/>
      <c r="ZT301" s="10"/>
      <c r="ZU301" s="10"/>
      <c r="ZV301" s="10"/>
      <c r="ZW301" s="10"/>
      <c r="ZX301" s="10"/>
      <c r="ZY301" s="10"/>
      <c r="ZZ301" s="10"/>
      <c r="AAA301" s="10"/>
      <c r="AAB301" s="10"/>
      <c r="AAC301" s="10"/>
      <c r="AAD301" s="10"/>
      <c r="AAE301" s="10"/>
      <c r="AAF301" s="10"/>
      <c r="AAG301" s="10"/>
      <c r="AAH301" s="10"/>
      <c r="AAI301" s="10"/>
      <c r="AAJ301" s="10"/>
      <c r="AAK301" s="10"/>
      <c r="AAL301" s="10"/>
      <c r="AAM301" s="10"/>
      <c r="AAN301" s="10"/>
      <c r="AAO301" s="10"/>
      <c r="AAP301" s="10"/>
      <c r="AAQ301" s="10"/>
      <c r="AAR301" s="10"/>
      <c r="AAS301" s="10"/>
      <c r="AAT301" s="10"/>
      <c r="AAU301" s="10"/>
      <c r="AAV301" s="10"/>
      <c r="AAW301" s="10"/>
      <c r="AAX301" s="10"/>
      <c r="AAY301" s="10"/>
      <c r="AAZ301" s="10"/>
      <c r="ABA301" s="10"/>
      <c r="ABB301" s="10"/>
      <c r="ABC301" s="10"/>
      <c r="ABD301" s="10"/>
      <c r="ABE301" s="10"/>
      <c r="ABF301" s="10"/>
      <c r="ABG301" s="10"/>
      <c r="ABH301" s="10"/>
      <c r="ABI301" s="10"/>
      <c r="ABJ301" s="10"/>
      <c r="ABK301" s="10"/>
      <c r="ABL301" s="10"/>
      <c r="ABM301" s="10"/>
      <c r="ABN301" s="10"/>
      <c r="ABO301" s="10"/>
      <c r="ABP301" s="10"/>
      <c r="ABQ301" s="10"/>
      <c r="ABR301" s="10"/>
      <c r="ABS301" s="10"/>
      <c r="ABT301" s="10"/>
      <c r="ABU301" s="10"/>
      <c r="ABV301" s="10"/>
      <c r="ABW301" s="10"/>
      <c r="ABX301" s="10"/>
      <c r="ABY301" s="10"/>
      <c r="ABZ301" s="10"/>
      <c r="ACA301" s="10"/>
      <c r="ACB301" s="10"/>
      <c r="ACC301" s="10"/>
      <c r="ACD301" s="10"/>
      <c r="ACE301" s="10"/>
      <c r="ACF301" s="10"/>
      <c r="ACG301" s="10"/>
      <c r="ACH301" s="10"/>
      <c r="ACI301" s="10"/>
      <c r="ACJ301" s="10"/>
      <c r="ACK301" s="10"/>
      <c r="ACL301" s="10"/>
      <c r="ACM301" s="10"/>
      <c r="ACN301" s="10"/>
      <c r="ACO301" s="10"/>
      <c r="ACP301" s="10"/>
      <c r="ACQ301" s="10"/>
      <c r="ACR301" s="10"/>
      <c r="ACS301" s="10"/>
      <c r="ACT301" s="10"/>
      <c r="ACU301" s="10"/>
      <c r="ACV301" s="10"/>
      <c r="ACW301" s="10"/>
      <c r="ACX301" s="10"/>
      <c r="ACY301" s="10"/>
      <c r="ACZ301" s="10"/>
      <c r="ADA301" s="10"/>
      <c r="ADB301" s="10"/>
      <c r="ADC301" s="10"/>
      <c r="ADD301" s="10"/>
      <c r="ADE301" s="10"/>
      <c r="ADF301" s="10"/>
      <c r="ADG301" s="10"/>
      <c r="ADH301" s="10"/>
      <c r="ADI301" s="10"/>
      <c r="ADJ301" s="10"/>
      <c r="ADK301" s="10"/>
      <c r="ADL301" s="10"/>
      <c r="ADM301" s="10"/>
      <c r="ADN301" s="10"/>
      <c r="ADO301" s="10"/>
      <c r="ADP301" s="10"/>
      <c r="ADQ301" s="10"/>
      <c r="ADR301" s="10"/>
      <c r="ADS301" s="10"/>
      <c r="ADT301" s="10"/>
      <c r="ADU301" s="10"/>
      <c r="ADV301" s="10"/>
      <c r="ADW301" s="10"/>
      <c r="ADX301" s="10"/>
      <c r="ADY301" s="10"/>
      <c r="ADZ301" s="10"/>
      <c r="AEA301" s="10"/>
      <c r="AEB301" s="10"/>
      <c r="AEC301" s="10"/>
      <c r="AED301" s="10"/>
      <c r="AEE301" s="10"/>
      <c r="AEF301" s="10"/>
      <c r="AEG301" s="10"/>
      <c r="AEH301" s="10"/>
      <c r="AEI301" s="10"/>
      <c r="AEJ301" s="10"/>
      <c r="AEK301" s="10"/>
      <c r="AEL301" s="10"/>
      <c r="AEM301" s="10"/>
      <c r="AEN301" s="10"/>
      <c r="AEO301" s="10"/>
      <c r="AEP301" s="10"/>
      <c r="AEQ301" s="10"/>
      <c r="AER301" s="10"/>
      <c r="AES301" s="10"/>
      <c r="AET301" s="10"/>
      <c r="AEU301" s="10"/>
      <c r="AEV301" s="10"/>
      <c r="AEW301" s="10"/>
      <c r="AEX301" s="10"/>
      <c r="AEY301" s="10"/>
      <c r="AEZ301" s="10"/>
      <c r="AFA301" s="10"/>
      <c r="AFB301" s="10"/>
      <c r="AFC301" s="10"/>
      <c r="AFD301" s="10"/>
      <c r="AFE301" s="10"/>
      <c r="AFF301" s="10"/>
      <c r="AFG301" s="10"/>
      <c r="AFH301" s="10"/>
      <c r="AFI301" s="10"/>
      <c r="AFJ301" s="10"/>
      <c r="AFK301" s="10"/>
      <c r="AFL301" s="10"/>
      <c r="AFM301" s="10"/>
      <c r="AFN301" s="10"/>
      <c r="AFO301" s="10"/>
      <c r="AFP301" s="10"/>
      <c r="AFQ301" s="10"/>
      <c r="AFR301" s="10"/>
      <c r="AFS301" s="10"/>
      <c r="AFT301" s="10"/>
      <c r="AFU301" s="10"/>
      <c r="AFV301" s="10"/>
      <c r="AFW301" s="10"/>
      <c r="AFX301" s="10"/>
      <c r="AFY301" s="10"/>
      <c r="AFZ301" s="10"/>
      <c r="AGA301" s="10"/>
      <c r="AGB301" s="10"/>
      <c r="AGC301" s="10"/>
      <c r="AGD301" s="10"/>
      <c r="AGE301" s="10"/>
      <c r="AGF301" s="10"/>
      <c r="AGG301" s="10"/>
      <c r="AGH301" s="10"/>
      <c r="AGI301" s="10"/>
      <c r="AGJ301" s="10"/>
      <c r="AGK301" s="10"/>
      <c r="AGL301" s="10"/>
      <c r="AGM301" s="10"/>
      <c r="AGN301" s="10"/>
      <c r="AGO301" s="10"/>
      <c r="AGP301" s="10"/>
      <c r="AGQ301" s="10"/>
      <c r="AGR301" s="10"/>
      <c r="AGS301" s="10"/>
      <c r="AGT301" s="10"/>
      <c r="AGU301" s="10"/>
      <c r="AGV301" s="10"/>
      <c r="AGW301" s="10"/>
      <c r="AGX301" s="10"/>
      <c r="AGY301" s="10"/>
      <c r="AGZ301" s="10"/>
      <c r="AHA301" s="10"/>
      <c r="AHB301" s="10"/>
      <c r="AHC301" s="10"/>
      <c r="AHD301" s="10"/>
      <c r="AHE301" s="10"/>
      <c r="AHF301" s="10"/>
      <c r="AHG301" s="10"/>
      <c r="AHH301" s="10"/>
      <c r="AHI301" s="10"/>
      <c r="AHJ301" s="10"/>
      <c r="AHK301" s="10"/>
      <c r="AHL301" s="10"/>
      <c r="AHM301" s="10"/>
      <c r="AHN301" s="10"/>
      <c r="AHO301" s="10"/>
      <c r="AHP301" s="10"/>
      <c r="AHQ301" s="10"/>
      <c r="AHR301" s="10"/>
      <c r="AHS301" s="10"/>
      <c r="AHT301" s="10"/>
      <c r="AHU301" s="10"/>
      <c r="AHV301" s="10"/>
      <c r="AHW301" s="10"/>
      <c r="AHX301" s="10"/>
      <c r="AHY301" s="10"/>
      <c r="AHZ301" s="10"/>
      <c r="AIA301" s="10"/>
      <c r="AIB301" s="10"/>
      <c r="AIC301" s="10"/>
      <c r="AID301" s="10"/>
      <c r="AIE301" s="10"/>
      <c r="AIF301" s="10"/>
      <c r="AIG301" s="10"/>
      <c r="AIH301" s="10"/>
      <c r="AII301" s="10"/>
      <c r="AIJ301" s="10"/>
      <c r="AIK301" s="10"/>
      <c r="AIL301" s="10"/>
      <c r="AIM301" s="10"/>
      <c r="AIN301" s="10"/>
      <c r="AIO301" s="10"/>
      <c r="AIP301" s="10"/>
      <c r="AIQ301" s="10"/>
      <c r="AIR301" s="10"/>
      <c r="AIS301" s="10"/>
      <c r="AIT301" s="10"/>
      <c r="AIU301" s="10"/>
      <c r="AIV301" s="10"/>
      <c r="AIW301" s="10"/>
      <c r="AIX301" s="10"/>
      <c r="AIY301" s="10"/>
      <c r="AIZ301" s="10"/>
      <c r="AJA301" s="10"/>
      <c r="AJB301" s="10"/>
      <c r="AJC301" s="10"/>
      <c r="AJD301" s="10"/>
      <c r="AJE301" s="10"/>
      <c r="AJF301" s="10"/>
      <c r="AJG301" s="10"/>
      <c r="AJH301" s="10"/>
      <c r="AJI301" s="10"/>
      <c r="AJJ301" s="10"/>
      <c r="AJK301" s="10"/>
      <c r="AJL301" s="10"/>
      <c r="AJM301" s="10"/>
      <c r="AJN301" s="10"/>
      <c r="AJO301" s="10"/>
      <c r="AJP301" s="10"/>
      <c r="AJQ301" s="10"/>
      <c r="AJR301" s="10"/>
      <c r="AJS301" s="10"/>
      <c r="AJT301" s="10"/>
      <c r="AJU301" s="10"/>
      <c r="AJV301" s="10"/>
      <c r="AJW301" s="10"/>
      <c r="AJX301" s="10"/>
      <c r="AJY301" s="10"/>
      <c r="AJZ301" s="10"/>
      <c r="AKA301" s="10"/>
      <c r="AKB301" s="10"/>
      <c r="AKC301" s="10"/>
      <c r="AKD301" s="10"/>
      <c r="AKE301" s="10"/>
      <c r="AKF301" s="10"/>
      <c r="AKG301" s="10"/>
      <c r="AKH301" s="10"/>
      <c r="AKI301" s="10"/>
      <c r="AKJ301" s="10"/>
      <c r="AKK301" s="10"/>
      <c r="AKL301" s="10"/>
      <c r="AKM301" s="10"/>
      <c r="AKN301" s="10"/>
      <c r="AKO301" s="10"/>
      <c r="AKP301" s="10"/>
      <c r="AKQ301" s="10"/>
      <c r="AKR301" s="10"/>
      <c r="AKS301" s="10"/>
      <c r="AKT301" s="10"/>
      <c r="AKU301" s="10"/>
      <c r="AKV301" s="10"/>
      <c r="AKW301" s="10"/>
      <c r="AKX301" s="10"/>
      <c r="AKY301" s="10"/>
      <c r="AKZ301" s="10"/>
      <c r="ALA301" s="10"/>
      <c r="ALB301" s="10"/>
      <c r="ALC301" s="10"/>
      <c r="ALD301" s="10"/>
      <c r="ALE301" s="10"/>
      <c r="ALF301" s="10"/>
      <c r="ALG301" s="10"/>
      <c r="ALH301" s="10"/>
      <c r="ALI301" s="10"/>
      <c r="ALJ301" s="10"/>
      <c r="ALK301" s="10"/>
      <c r="ALL301" s="10"/>
      <c r="ALM301" s="10"/>
      <c r="ALN301" s="10"/>
      <c r="ALO301" s="10"/>
      <c r="ALP301" s="10"/>
      <c r="ALQ301" s="10"/>
      <c r="ALR301" s="10"/>
      <c r="ALS301" s="10"/>
      <c r="ALT301" s="10"/>
      <c r="ALU301" s="10"/>
      <c r="ALV301" s="10"/>
      <c r="ALW301" s="10"/>
      <c r="ALX301" s="10"/>
      <c r="ALY301" s="10"/>
      <c r="ALZ301" s="10"/>
      <c r="AMA301" s="10"/>
      <c r="AMB301" s="10"/>
      <c r="AMC301" s="10"/>
      <c r="AMD301" s="10"/>
      <c r="AME301" s="10"/>
      <c r="AMF301" s="10"/>
      <c r="AMG301" s="10"/>
      <c r="AMH301" s="10"/>
      <c r="AMI301" s="10"/>
      <c r="AMJ301" s="10"/>
    </row>
    <row r="302" spans="1:1029" customFormat="1" ht="14.1" customHeight="1">
      <c r="A302" s="8" t="str">
        <f>SUBSTITUTE(CONCATENATE(I302,J302,IF(K302="Identifier","ID",IF(AND(K302="Text",OR(I302&lt;&gt;"",J302&lt;&gt;"")),"",K302)),IF(AND(M302&lt;&gt;"Text",K302&lt;&gt;M302,NOT(AND(K302="URI",M302="Identifier")),NOT(AND(K302="UUID",M302="Identifier")),NOT(AND(K302="OID",M302="Identifier"))),IF(M302="Identifier","ID",M302),""))," ","")</f>
        <v>NonElectronicSubmissionJustification</v>
      </c>
      <c r="B302" s="9" t="s">
        <v>220</v>
      </c>
      <c r="C302" s="8"/>
      <c r="D302" s="8"/>
      <c r="E302" s="8"/>
      <c r="F302" s="8" t="str">
        <f>CONCATENATE( IF(G302="","",CONCATENATE(G302,"_ ")),H302,". ",IF(I302="","",CONCATENATE(I302,"_ ")),L302,IF(OR(I302&lt;&gt;"",L302&lt;&gt;M302),CONCATENATE(". ",M302),""))</f>
        <v>Tender. Non Electronic Submission Justification Text. Text</v>
      </c>
      <c r="G302" s="8"/>
      <c r="H302" s="8" t="s">
        <v>236</v>
      </c>
      <c r="I302" s="8"/>
      <c r="J302" s="8" t="s">
        <v>516</v>
      </c>
      <c r="K302" s="8" t="s">
        <v>215</v>
      </c>
      <c r="L302" s="8" t="str">
        <f>IF(J302&lt;&gt;"",CONCATENATE(J302," ",K302),K302)</f>
        <v>Non Electronic Submission Justification Text</v>
      </c>
      <c r="M302" s="8" t="s">
        <v>215</v>
      </c>
      <c r="N302" s="8"/>
      <c r="O302" s="8" t="str">
        <f>IF(N302&lt;&gt;"",CONCATENATE(N302,"_ ",M302,". Type"),CONCATENATE(M302,". Type"))</f>
        <v>Text. Type</v>
      </c>
      <c r="P302" s="8"/>
      <c r="Q302" s="8"/>
      <c r="R302" s="8" t="s">
        <v>213</v>
      </c>
      <c r="S302" s="8"/>
      <c r="T302" s="8"/>
      <c r="U302" s="8"/>
      <c r="V302" s="8"/>
      <c r="W302" s="8"/>
      <c r="X302" s="8" t="s">
        <v>146</v>
      </c>
      <c r="Y302" s="8" t="s">
        <v>211</v>
      </c>
      <c r="Z302" s="23"/>
      <c r="AA302" s="44">
        <v>43313</v>
      </c>
      <c r="AB302" s="23"/>
      <c r="AC302" s="23"/>
      <c r="AD302" s="23"/>
      <c r="AE302" s="23"/>
      <c r="AF302" s="23"/>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c r="HP302" s="10"/>
      <c r="HQ302" s="10"/>
      <c r="HR302" s="10"/>
      <c r="HS302" s="10"/>
      <c r="HT302" s="10"/>
      <c r="HU302" s="10"/>
      <c r="HV302" s="10"/>
      <c r="HW302" s="10"/>
      <c r="HX302" s="10"/>
      <c r="HY302" s="10"/>
      <c r="HZ302" s="10"/>
      <c r="IA302" s="10"/>
      <c r="IB302" s="10"/>
      <c r="IC302" s="10"/>
      <c r="ID302" s="10"/>
      <c r="IE302" s="10"/>
      <c r="IF302" s="10"/>
      <c r="IG302" s="10"/>
      <c r="IH302" s="10"/>
      <c r="II302" s="10"/>
      <c r="IJ302" s="10"/>
      <c r="IK302" s="10"/>
      <c r="IL302" s="10"/>
      <c r="IM302" s="10"/>
      <c r="IN302" s="10"/>
      <c r="IO302" s="10"/>
      <c r="IP302" s="10"/>
      <c r="IQ302" s="10"/>
      <c r="IR302" s="10"/>
      <c r="IS302" s="10"/>
      <c r="IT302" s="10"/>
      <c r="IU302" s="10"/>
      <c r="IV302" s="10"/>
      <c r="IW302" s="10"/>
      <c r="IX302" s="10"/>
      <c r="IY302" s="10"/>
      <c r="IZ302" s="10"/>
      <c r="JA302" s="10"/>
      <c r="JB302" s="10"/>
      <c r="JC302" s="10"/>
      <c r="JD302" s="10"/>
      <c r="JE302" s="10"/>
      <c r="JF302" s="10"/>
      <c r="JG302" s="10"/>
      <c r="JH302" s="10"/>
      <c r="JI302" s="10"/>
      <c r="JJ302" s="10"/>
      <c r="JK302" s="10"/>
      <c r="JL302" s="10"/>
      <c r="JM302" s="10"/>
      <c r="JN302" s="10"/>
      <c r="JO302" s="10"/>
      <c r="JP302" s="10"/>
      <c r="JQ302" s="10"/>
      <c r="JR302" s="10"/>
      <c r="JS302" s="10"/>
      <c r="JT302" s="10"/>
      <c r="JU302" s="10"/>
      <c r="JV302" s="10"/>
      <c r="JW302" s="10"/>
      <c r="JX302" s="10"/>
      <c r="JY302" s="10"/>
      <c r="JZ302" s="10"/>
      <c r="KA302" s="10"/>
      <c r="KB302" s="10"/>
      <c r="KC302" s="10"/>
      <c r="KD302" s="10"/>
      <c r="KE302" s="10"/>
      <c r="KF302" s="10"/>
      <c r="KG302" s="10"/>
      <c r="KH302" s="10"/>
      <c r="KI302" s="10"/>
      <c r="KJ302" s="10"/>
      <c r="KK302" s="10"/>
      <c r="KL302" s="10"/>
      <c r="KM302" s="10"/>
      <c r="KN302" s="10"/>
      <c r="KO302" s="10"/>
      <c r="KP302" s="10"/>
      <c r="KQ302" s="10"/>
      <c r="KR302" s="10"/>
      <c r="KS302" s="10"/>
      <c r="KT302" s="10"/>
      <c r="KU302" s="10"/>
      <c r="KV302" s="10"/>
      <c r="KW302" s="10"/>
      <c r="KX302" s="10"/>
      <c r="KY302" s="10"/>
      <c r="KZ302" s="10"/>
      <c r="LA302" s="10"/>
      <c r="LB302" s="10"/>
      <c r="LC302" s="10"/>
      <c r="LD302" s="10"/>
      <c r="LE302" s="10"/>
      <c r="LF302" s="10"/>
      <c r="LG302" s="10"/>
      <c r="LH302" s="10"/>
      <c r="LI302" s="10"/>
      <c r="LJ302" s="10"/>
      <c r="LK302" s="10"/>
      <c r="LL302" s="10"/>
      <c r="LM302" s="10"/>
      <c r="LN302" s="10"/>
      <c r="LO302" s="10"/>
      <c r="LP302" s="10"/>
      <c r="LQ302" s="10"/>
      <c r="LR302" s="10"/>
      <c r="LS302" s="10"/>
      <c r="LT302" s="10"/>
      <c r="LU302" s="10"/>
      <c r="LV302" s="10"/>
      <c r="LW302" s="10"/>
      <c r="LX302" s="10"/>
      <c r="LY302" s="10"/>
      <c r="LZ302" s="10"/>
      <c r="MA302" s="10"/>
      <c r="MB302" s="10"/>
      <c r="MC302" s="10"/>
      <c r="MD302" s="10"/>
      <c r="ME302" s="10"/>
      <c r="MF302" s="10"/>
      <c r="MG302" s="10"/>
      <c r="MH302" s="10"/>
      <c r="MI302" s="10"/>
      <c r="MJ302" s="10"/>
      <c r="MK302" s="10"/>
      <c r="ML302" s="10"/>
      <c r="MM302" s="10"/>
      <c r="MN302" s="10"/>
      <c r="MO302" s="10"/>
      <c r="MP302" s="10"/>
      <c r="MQ302" s="10"/>
      <c r="MR302" s="10"/>
      <c r="MS302" s="10"/>
      <c r="MT302" s="10"/>
      <c r="MU302" s="10"/>
      <c r="MV302" s="10"/>
      <c r="MW302" s="10"/>
      <c r="MX302" s="10"/>
      <c r="MY302" s="10"/>
      <c r="MZ302" s="10"/>
      <c r="NA302" s="10"/>
      <c r="NB302" s="10"/>
      <c r="NC302" s="10"/>
      <c r="ND302" s="10"/>
      <c r="NE302" s="10"/>
      <c r="NF302" s="10"/>
      <c r="NG302" s="10"/>
      <c r="NH302" s="10"/>
      <c r="NI302" s="10"/>
      <c r="NJ302" s="10"/>
      <c r="NK302" s="10"/>
      <c r="NL302" s="10"/>
      <c r="NM302" s="10"/>
      <c r="NN302" s="10"/>
      <c r="NO302" s="10"/>
      <c r="NP302" s="10"/>
      <c r="NQ302" s="10"/>
      <c r="NR302" s="10"/>
      <c r="NS302" s="10"/>
      <c r="NT302" s="10"/>
      <c r="NU302" s="10"/>
      <c r="NV302" s="10"/>
      <c r="NW302" s="10"/>
      <c r="NX302" s="10"/>
      <c r="NY302" s="10"/>
      <c r="NZ302" s="10"/>
      <c r="OA302" s="10"/>
      <c r="OB302" s="10"/>
      <c r="OC302" s="10"/>
      <c r="OD302" s="10"/>
      <c r="OE302" s="10"/>
      <c r="OF302" s="10"/>
      <c r="OG302" s="10"/>
      <c r="OH302" s="10"/>
      <c r="OI302" s="10"/>
      <c r="OJ302" s="10"/>
      <c r="OK302" s="10"/>
      <c r="OL302" s="10"/>
      <c r="OM302" s="10"/>
      <c r="ON302" s="10"/>
      <c r="OO302" s="10"/>
      <c r="OP302" s="10"/>
      <c r="OQ302" s="10"/>
      <c r="OR302" s="10"/>
      <c r="OS302" s="10"/>
      <c r="OT302" s="10"/>
      <c r="OU302" s="10"/>
      <c r="OV302" s="10"/>
      <c r="OW302" s="10"/>
      <c r="OX302" s="10"/>
      <c r="OY302" s="10"/>
      <c r="OZ302" s="10"/>
      <c r="PA302" s="10"/>
      <c r="PB302" s="10"/>
      <c r="PC302" s="10"/>
      <c r="PD302" s="10"/>
      <c r="PE302" s="10"/>
      <c r="PF302" s="10"/>
      <c r="PG302" s="10"/>
      <c r="PH302" s="10"/>
      <c r="PI302" s="10"/>
      <c r="PJ302" s="10"/>
      <c r="PK302" s="10"/>
      <c r="PL302" s="10"/>
      <c r="PM302" s="10"/>
      <c r="PN302" s="10"/>
      <c r="PO302" s="10"/>
      <c r="PP302" s="10"/>
      <c r="PQ302" s="10"/>
      <c r="PR302" s="10"/>
      <c r="PS302" s="10"/>
      <c r="PT302" s="10"/>
      <c r="PU302" s="10"/>
      <c r="PV302" s="10"/>
      <c r="PW302" s="10"/>
      <c r="PX302" s="10"/>
      <c r="PY302" s="10"/>
      <c r="PZ302" s="10"/>
      <c r="QA302" s="10"/>
      <c r="QB302" s="10"/>
      <c r="QC302" s="10"/>
      <c r="QD302" s="10"/>
      <c r="QE302" s="10"/>
      <c r="QF302" s="10"/>
      <c r="QG302" s="10"/>
      <c r="QH302" s="10"/>
      <c r="QI302" s="10"/>
      <c r="QJ302" s="10"/>
      <c r="QK302" s="10"/>
      <c r="QL302" s="10"/>
      <c r="QM302" s="10"/>
      <c r="QN302" s="10"/>
      <c r="QO302" s="10"/>
      <c r="QP302" s="10"/>
      <c r="QQ302" s="10"/>
      <c r="QR302" s="10"/>
      <c r="QS302" s="10"/>
      <c r="QT302" s="10"/>
      <c r="QU302" s="10"/>
      <c r="QV302" s="10"/>
      <c r="QW302" s="10"/>
      <c r="QX302" s="10"/>
      <c r="QY302" s="10"/>
      <c r="QZ302" s="10"/>
      <c r="RA302" s="10"/>
      <c r="RB302" s="10"/>
      <c r="RC302" s="10"/>
      <c r="RD302" s="10"/>
      <c r="RE302" s="10"/>
      <c r="RF302" s="10"/>
      <c r="RG302" s="10"/>
      <c r="RH302" s="10"/>
      <c r="RI302" s="10"/>
      <c r="RJ302" s="10"/>
      <c r="RK302" s="10"/>
      <c r="RL302" s="10"/>
      <c r="RM302" s="10"/>
      <c r="RN302" s="10"/>
      <c r="RO302" s="10"/>
      <c r="RP302" s="10"/>
      <c r="RQ302" s="10"/>
      <c r="RR302" s="10"/>
      <c r="RS302" s="10"/>
      <c r="RT302" s="10"/>
      <c r="RU302" s="10"/>
      <c r="RV302" s="10"/>
      <c r="RW302" s="10"/>
      <c r="RX302" s="10"/>
      <c r="RY302" s="10"/>
      <c r="RZ302" s="10"/>
      <c r="SA302" s="10"/>
      <c r="SB302" s="10"/>
      <c r="SC302" s="10"/>
      <c r="SD302" s="10"/>
      <c r="SE302" s="10"/>
      <c r="SF302" s="10"/>
      <c r="SG302" s="10"/>
      <c r="SH302" s="10"/>
      <c r="SI302" s="10"/>
      <c r="SJ302" s="10"/>
      <c r="SK302" s="10"/>
      <c r="SL302" s="10"/>
      <c r="SM302" s="10"/>
      <c r="SN302" s="10"/>
      <c r="SO302" s="10"/>
      <c r="SP302" s="10"/>
      <c r="SQ302" s="10"/>
      <c r="SR302" s="10"/>
      <c r="SS302" s="10"/>
      <c r="ST302" s="10"/>
      <c r="SU302" s="10"/>
      <c r="SV302" s="10"/>
      <c r="SW302" s="10"/>
      <c r="SX302" s="10"/>
      <c r="SY302" s="10"/>
      <c r="SZ302" s="10"/>
      <c r="TA302" s="10"/>
      <c r="TB302" s="10"/>
      <c r="TC302" s="10"/>
      <c r="TD302" s="10"/>
      <c r="TE302" s="10"/>
      <c r="TF302" s="10"/>
      <c r="TG302" s="10"/>
      <c r="TH302" s="10"/>
      <c r="TI302" s="10"/>
      <c r="TJ302" s="10"/>
      <c r="TK302" s="10"/>
      <c r="TL302" s="10"/>
      <c r="TM302" s="10"/>
      <c r="TN302" s="10"/>
      <c r="TO302" s="10"/>
      <c r="TP302" s="10"/>
      <c r="TQ302" s="10"/>
      <c r="TR302" s="10"/>
      <c r="TS302" s="10"/>
      <c r="TT302" s="10"/>
      <c r="TU302" s="10"/>
      <c r="TV302" s="10"/>
      <c r="TW302" s="10"/>
      <c r="TX302" s="10"/>
      <c r="TY302" s="10"/>
      <c r="TZ302" s="10"/>
      <c r="UA302" s="10"/>
      <c r="UB302" s="10"/>
      <c r="UC302" s="10"/>
      <c r="UD302" s="10"/>
      <c r="UE302" s="10"/>
      <c r="UF302" s="10"/>
      <c r="UG302" s="10"/>
      <c r="UH302" s="10"/>
      <c r="UI302" s="10"/>
      <c r="UJ302" s="10"/>
      <c r="UK302" s="10"/>
      <c r="UL302" s="10"/>
      <c r="UM302" s="10"/>
      <c r="UN302" s="10"/>
      <c r="UO302" s="10"/>
      <c r="UP302" s="10"/>
      <c r="UQ302" s="10"/>
      <c r="UR302" s="10"/>
      <c r="US302" s="10"/>
      <c r="UT302" s="10"/>
      <c r="UU302" s="10"/>
      <c r="UV302" s="10"/>
      <c r="UW302" s="10"/>
      <c r="UX302" s="10"/>
      <c r="UY302" s="10"/>
      <c r="UZ302" s="10"/>
      <c r="VA302" s="10"/>
      <c r="VB302" s="10"/>
      <c r="VC302" s="10"/>
      <c r="VD302" s="10"/>
      <c r="VE302" s="10"/>
      <c r="VF302" s="10"/>
      <c r="VG302" s="10"/>
      <c r="VH302" s="10"/>
      <c r="VI302" s="10"/>
      <c r="VJ302" s="10"/>
      <c r="VK302" s="10"/>
      <c r="VL302" s="10"/>
      <c r="VM302" s="10"/>
      <c r="VN302" s="10"/>
      <c r="VO302" s="10"/>
      <c r="VP302" s="10"/>
      <c r="VQ302" s="10"/>
      <c r="VR302" s="10"/>
      <c r="VS302" s="10"/>
      <c r="VT302" s="10"/>
      <c r="VU302" s="10"/>
      <c r="VV302" s="10"/>
      <c r="VW302" s="10"/>
      <c r="VX302" s="10"/>
      <c r="VY302" s="10"/>
      <c r="VZ302" s="10"/>
      <c r="WA302" s="10"/>
      <c r="WB302" s="10"/>
      <c r="WC302" s="10"/>
      <c r="WD302" s="10"/>
      <c r="WE302" s="10"/>
      <c r="WF302" s="10"/>
      <c r="WG302" s="10"/>
      <c r="WH302" s="10"/>
      <c r="WI302" s="10"/>
      <c r="WJ302" s="10"/>
      <c r="WK302" s="10"/>
      <c r="WL302" s="10"/>
      <c r="WM302" s="10"/>
      <c r="WN302" s="10"/>
      <c r="WO302" s="10"/>
      <c r="WP302" s="10"/>
      <c r="WQ302" s="10"/>
      <c r="WR302" s="10"/>
      <c r="WS302" s="10"/>
      <c r="WT302" s="10"/>
      <c r="WU302" s="10"/>
      <c r="WV302" s="10"/>
      <c r="WW302" s="10"/>
      <c r="WX302" s="10"/>
      <c r="WY302" s="10"/>
      <c r="WZ302" s="10"/>
      <c r="XA302" s="10"/>
      <c r="XB302" s="10"/>
      <c r="XC302" s="10"/>
      <c r="XD302" s="10"/>
      <c r="XE302" s="10"/>
      <c r="XF302" s="10"/>
      <c r="XG302" s="10"/>
      <c r="XH302" s="10"/>
      <c r="XI302" s="10"/>
      <c r="XJ302" s="10"/>
      <c r="XK302" s="10"/>
      <c r="XL302" s="10"/>
      <c r="XM302" s="10"/>
      <c r="XN302" s="10"/>
      <c r="XO302" s="10"/>
      <c r="XP302" s="10"/>
      <c r="XQ302" s="10"/>
      <c r="XR302" s="10"/>
      <c r="XS302" s="10"/>
      <c r="XT302" s="10"/>
      <c r="XU302" s="10"/>
      <c r="XV302" s="10"/>
      <c r="XW302" s="10"/>
      <c r="XX302" s="10"/>
      <c r="XY302" s="10"/>
      <c r="XZ302" s="10"/>
      <c r="YA302" s="10"/>
      <c r="YB302" s="10"/>
      <c r="YC302" s="10"/>
      <c r="YD302" s="10"/>
      <c r="YE302" s="10"/>
      <c r="YF302" s="10"/>
      <c r="YG302" s="10"/>
      <c r="YH302" s="10"/>
      <c r="YI302" s="10"/>
      <c r="YJ302" s="10"/>
      <c r="YK302" s="10"/>
      <c r="YL302" s="10"/>
      <c r="YM302" s="10"/>
      <c r="YN302" s="10"/>
      <c r="YO302" s="10"/>
      <c r="YP302" s="10"/>
      <c r="YQ302" s="10"/>
      <c r="YR302" s="10"/>
      <c r="YS302" s="10"/>
      <c r="YT302" s="10"/>
      <c r="YU302" s="10"/>
      <c r="YV302" s="10"/>
      <c r="YW302" s="10"/>
      <c r="YX302" s="10"/>
      <c r="YY302" s="10"/>
      <c r="YZ302" s="10"/>
      <c r="ZA302" s="10"/>
      <c r="ZB302" s="10"/>
      <c r="ZC302" s="10"/>
      <c r="ZD302" s="10"/>
      <c r="ZE302" s="10"/>
      <c r="ZF302" s="10"/>
      <c r="ZG302" s="10"/>
      <c r="ZH302" s="10"/>
      <c r="ZI302" s="10"/>
      <c r="ZJ302" s="10"/>
      <c r="ZK302" s="10"/>
      <c r="ZL302" s="10"/>
      <c r="ZM302" s="10"/>
      <c r="ZN302" s="10"/>
      <c r="ZO302" s="10"/>
      <c r="ZP302" s="10"/>
      <c r="ZQ302" s="10"/>
      <c r="ZR302" s="10"/>
      <c r="ZS302" s="10"/>
      <c r="ZT302" s="10"/>
      <c r="ZU302" s="10"/>
      <c r="ZV302" s="10"/>
      <c r="ZW302" s="10"/>
      <c r="ZX302" s="10"/>
      <c r="ZY302" s="10"/>
      <c r="ZZ302" s="10"/>
      <c r="AAA302" s="10"/>
      <c r="AAB302" s="10"/>
      <c r="AAC302" s="10"/>
      <c r="AAD302" s="10"/>
      <c r="AAE302" s="10"/>
      <c r="AAF302" s="10"/>
      <c r="AAG302" s="10"/>
      <c r="AAH302" s="10"/>
      <c r="AAI302" s="10"/>
      <c r="AAJ302" s="10"/>
      <c r="AAK302" s="10"/>
      <c r="AAL302" s="10"/>
      <c r="AAM302" s="10"/>
      <c r="AAN302" s="10"/>
      <c r="AAO302" s="10"/>
      <c r="AAP302" s="10"/>
      <c r="AAQ302" s="10"/>
      <c r="AAR302" s="10"/>
      <c r="AAS302" s="10"/>
      <c r="AAT302" s="10"/>
      <c r="AAU302" s="10"/>
      <c r="AAV302" s="10"/>
      <c r="AAW302" s="10"/>
      <c r="AAX302" s="10"/>
      <c r="AAY302" s="10"/>
      <c r="AAZ302" s="10"/>
      <c r="ABA302" s="10"/>
      <c r="ABB302" s="10"/>
      <c r="ABC302" s="10"/>
      <c r="ABD302" s="10"/>
      <c r="ABE302" s="10"/>
      <c r="ABF302" s="10"/>
      <c r="ABG302" s="10"/>
      <c r="ABH302" s="10"/>
      <c r="ABI302" s="10"/>
      <c r="ABJ302" s="10"/>
      <c r="ABK302" s="10"/>
      <c r="ABL302" s="10"/>
      <c r="ABM302" s="10"/>
      <c r="ABN302" s="10"/>
      <c r="ABO302" s="10"/>
      <c r="ABP302" s="10"/>
      <c r="ABQ302" s="10"/>
      <c r="ABR302" s="10"/>
      <c r="ABS302" s="10"/>
      <c r="ABT302" s="10"/>
      <c r="ABU302" s="10"/>
      <c r="ABV302" s="10"/>
      <c r="ABW302" s="10"/>
      <c r="ABX302" s="10"/>
      <c r="ABY302" s="10"/>
      <c r="ABZ302" s="10"/>
      <c r="ACA302" s="10"/>
      <c r="ACB302" s="10"/>
      <c r="ACC302" s="10"/>
      <c r="ACD302" s="10"/>
      <c r="ACE302" s="10"/>
      <c r="ACF302" s="10"/>
      <c r="ACG302" s="10"/>
      <c r="ACH302" s="10"/>
      <c r="ACI302" s="10"/>
      <c r="ACJ302" s="10"/>
      <c r="ACK302" s="10"/>
      <c r="ACL302" s="10"/>
      <c r="ACM302" s="10"/>
      <c r="ACN302" s="10"/>
      <c r="ACO302" s="10"/>
      <c r="ACP302" s="10"/>
      <c r="ACQ302" s="10"/>
      <c r="ACR302" s="10"/>
      <c r="ACS302" s="10"/>
      <c r="ACT302" s="10"/>
      <c r="ACU302" s="10"/>
      <c r="ACV302" s="10"/>
      <c r="ACW302" s="10"/>
      <c r="ACX302" s="10"/>
      <c r="ACY302" s="10"/>
      <c r="ACZ302" s="10"/>
      <c r="ADA302" s="10"/>
      <c r="ADB302" s="10"/>
      <c r="ADC302" s="10"/>
      <c r="ADD302" s="10"/>
      <c r="ADE302" s="10"/>
      <c r="ADF302" s="10"/>
      <c r="ADG302" s="10"/>
      <c r="ADH302" s="10"/>
      <c r="ADI302" s="10"/>
      <c r="ADJ302" s="10"/>
      <c r="ADK302" s="10"/>
      <c r="ADL302" s="10"/>
      <c r="ADM302" s="10"/>
      <c r="ADN302" s="10"/>
      <c r="ADO302" s="10"/>
      <c r="ADP302" s="10"/>
      <c r="ADQ302" s="10"/>
      <c r="ADR302" s="10"/>
      <c r="ADS302" s="10"/>
      <c r="ADT302" s="10"/>
      <c r="ADU302" s="10"/>
      <c r="ADV302" s="10"/>
      <c r="ADW302" s="10"/>
      <c r="ADX302" s="10"/>
      <c r="ADY302" s="10"/>
      <c r="ADZ302" s="10"/>
      <c r="AEA302" s="10"/>
      <c r="AEB302" s="10"/>
      <c r="AEC302" s="10"/>
      <c r="AED302" s="10"/>
      <c r="AEE302" s="10"/>
      <c r="AEF302" s="10"/>
      <c r="AEG302" s="10"/>
      <c r="AEH302" s="10"/>
      <c r="AEI302" s="10"/>
      <c r="AEJ302" s="10"/>
      <c r="AEK302" s="10"/>
      <c r="AEL302" s="10"/>
      <c r="AEM302" s="10"/>
      <c r="AEN302" s="10"/>
      <c r="AEO302" s="10"/>
      <c r="AEP302" s="10"/>
      <c r="AEQ302" s="10"/>
      <c r="AER302" s="10"/>
      <c r="AES302" s="10"/>
      <c r="AET302" s="10"/>
      <c r="AEU302" s="10"/>
      <c r="AEV302" s="10"/>
      <c r="AEW302" s="10"/>
      <c r="AEX302" s="10"/>
      <c r="AEY302" s="10"/>
      <c r="AEZ302" s="10"/>
      <c r="AFA302" s="10"/>
      <c r="AFB302" s="10"/>
      <c r="AFC302" s="10"/>
      <c r="AFD302" s="10"/>
      <c r="AFE302" s="10"/>
      <c r="AFF302" s="10"/>
      <c r="AFG302" s="10"/>
      <c r="AFH302" s="10"/>
      <c r="AFI302" s="10"/>
      <c r="AFJ302" s="10"/>
      <c r="AFK302" s="10"/>
      <c r="AFL302" s="10"/>
      <c r="AFM302" s="10"/>
      <c r="AFN302" s="10"/>
      <c r="AFO302" s="10"/>
      <c r="AFP302" s="10"/>
      <c r="AFQ302" s="10"/>
      <c r="AFR302" s="10"/>
      <c r="AFS302" s="10"/>
      <c r="AFT302" s="10"/>
      <c r="AFU302" s="10"/>
      <c r="AFV302" s="10"/>
      <c r="AFW302" s="10"/>
      <c r="AFX302" s="10"/>
      <c r="AFY302" s="10"/>
      <c r="AFZ302" s="10"/>
      <c r="AGA302" s="10"/>
      <c r="AGB302" s="10"/>
      <c r="AGC302" s="10"/>
      <c r="AGD302" s="10"/>
      <c r="AGE302" s="10"/>
      <c r="AGF302" s="10"/>
      <c r="AGG302" s="10"/>
      <c r="AGH302" s="10"/>
      <c r="AGI302" s="10"/>
      <c r="AGJ302" s="10"/>
      <c r="AGK302" s="10"/>
      <c r="AGL302" s="10"/>
      <c r="AGM302" s="10"/>
      <c r="AGN302" s="10"/>
      <c r="AGO302" s="10"/>
      <c r="AGP302" s="10"/>
      <c r="AGQ302" s="10"/>
      <c r="AGR302" s="10"/>
      <c r="AGS302" s="10"/>
      <c r="AGT302" s="10"/>
      <c r="AGU302" s="10"/>
      <c r="AGV302" s="10"/>
      <c r="AGW302" s="10"/>
      <c r="AGX302" s="10"/>
      <c r="AGY302" s="10"/>
      <c r="AGZ302" s="10"/>
      <c r="AHA302" s="10"/>
      <c r="AHB302" s="10"/>
      <c r="AHC302" s="10"/>
      <c r="AHD302" s="10"/>
      <c r="AHE302" s="10"/>
      <c r="AHF302" s="10"/>
      <c r="AHG302" s="10"/>
      <c r="AHH302" s="10"/>
      <c r="AHI302" s="10"/>
      <c r="AHJ302" s="10"/>
      <c r="AHK302" s="10"/>
      <c r="AHL302" s="10"/>
      <c r="AHM302" s="10"/>
      <c r="AHN302" s="10"/>
      <c r="AHO302" s="10"/>
      <c r="AHP302" s="10"/>
      <c r="AHQ302" s="10"/>
      <c r="AHR302" s="10"/>
      <c r="AHS302" s="10"/>
      <c r="AHT302" s="10"/>
      <c r="AHU302" s="10"/>
      <c r="AHV302" s="10"/>
      <c r="AHW302" s="10"/>
      <c r="AHX302" s="10"/>
      <c r="AHY302" s="10"/>
      <c r="AHZ302" s="10"/>
      <c r="AIA302" s="10"/>
      <c r="AIB302" s="10"/>
      <c r="AIC302" s="10"/>
      <c r="AID302" s="10"/>
      <c r="AIE302" s="10"/>
      <c r="AIF302" s="10"/>
      <c r="AIG302" s="10"/>
      <c r="AIH302" s="10"/>
      <c r="AII302" s="10"/>
      <c r="AIJ302" s="10"/>
      <c r="AIK302" s="10"/>
      <c r="AIL302" s="10"/>
      <c r="AIM302" s="10"/>
      <c r="AIN302" s="10"/>
      <c r="AIO302" s="10"/>
      <c r="AIP302" s="10"/>
      <c r="AIQ302" s="10"/>
      <c r="AIR302" s="10"/>
      <c r="AIS302" s="10"/>
      <c r="AIT302" s="10"/>
      <c r="AIU302" s="10"/>
      <c r="AIV302" s="10"/>
      <c r="AIW302" s="10"/>
      <c r="AIX302" s="10"/>
      <c r="AIY302" s="10"/>
      <c r="AIZ302" s="10"/>
      <c r="AJA302" s="10"/>
      <c r="AJB302" s="10"/>
      <c r="AJC302" s="10"/>
      <c r="AJD302" s="10"/>
      <c r="AJE302" s="10"/>
      <c r="AJF302" s="10"/>
      <c r="AJG302" s="10"/>
      <c r="AJH302" s="10"/>
      <c r="AJI302" s="10"/>
      <c r="AJJ302" s="10"/>
      <c r="AJK302" s="10"/>
      <c r="AJL302" s="10"/>
      <c r="AJM302" s="10"/>
      <c r="AJN302" s="10"/>
      <c r="AJO302" s="10"/>
      <c r="AJP302" s="10"/>
      <c r="AJQ302" s="10"/>
      <c r="AJR302" s="10"/>
      <c r="AJS302" s="10"/>
      <c r="AJT302" s="10"/>
      <c r="AJU302" s="10"/>
      <c r="AJV302" s="10"/>
      <c r="AJW302" s="10"/>
      <c r="AJX302" s="10"/>
      <c r="AJY302" s="10"/>
      <c r="AJZ302" s="10"/>
      <c r="AKA302" s="10"/>
      <c r="AKB302" s="10"/>
      <c r="AKC302" s="10"/>
      <c r="AKD302" s="10"/>
      <c r="AKE302" s="10"/>
      <c r="AKF302" s="10"/>
      <c r="AKG302" s="10"/>
      <c r="AKH302" s="10"/>
      <c r="AKI302" s="10"/>
      <c r="AKJ302" s="10"/>
      <c r="AKK302" s="10"/>
      <c r="AKL302" s="10"/>
      <c r="AKM302" s="10"/>
      <c r="AKN302" s="10"/>
      <c r="AKO302" s="10"/>
      <c r="AKP302" s="10"/>
      <c r="AKQ302" s="10"/>
      <c r="AKR302" s="10"/>
      <c r="AKS302" s="10"/>
      <c r="AKT302" s="10"/>
      <c r="AKU302" s="10"/>
      <c r="AKV302" s="10"/>
      <c r="AKW302" s="10"/>
      <c r="AKX302" s="10"/>
      <c r="AKY302" s="10"/>
      <c r="AKZ302" s="10"/>
      <c r="ALA302" s="10"/>
      <c r="ALB302" s="10"/>
      <c r="ALC302" s="10"/>
      <c r="ALD302" s="10"/>
      <c r="ALE302" s="10"/>
      <c r="ALF302" s="10"/>
      <c r="ALG302" s="10"/>
      <c r="ALH302" s="10"/>
      <c r="ALI302" s="10"/>
      <c r="ALJ302" s="10"/>
      <c r="ALK302" s="10"/>
      <c r="ALL302" s="10"/>
      <c r="ALM302" s="10"/>
      <c r="ALN302" s="10"/>
      <c r="ALO302" s="10"/>
      <c r="ALP302" s="10"/>
      <c r="ALQ302" s="10"/>
      <c r="ALR302" s="10"/>
      <c r="ALS302" s="10"/>
      <c r="ALT302" s="10"/>
      <c r="ALU302" s="10"/>
      <c r="ALV302" s="10"/>
      <c r="ALW302" s="10"/>
      <c r="ALX302" s="10"/>
      <c r="ALY302" s="10"/>
      <c r="ALZ302" s="10"/>
      <c r="AMA302" s="10"/>
      <c r="AMB302" s="10"/>
      <c r="AMC302" s="10"/>
      <c r="AMD302" s="10"/>
      <c r="AME302" s="10"/>
      <c r="AMF302" s="10"/>
      <c r="AMG302" s="10"/>
      <c r="AMH302" s="10"/>
      <c r="AMI302" s="10"/>
      <c r="AMJ302" s="10"/>
    </row>
    <row r="303" spans="1:1029" customFormat="1">
      <c r="A303" s="13" t="str">
        <f>SUBSTITUTE(SUBSTITUTE(CONCATENATE(I303,IF(L303="Identifier","ID",L303))," ",""),"_","")</f>
        <v>appliesToLot</v>
      </c>
      <c r="B303" s="14" t="s">
        <v>214</v>
      </c>
      <c r="C303" s="13"/>
      <c r="D303" s="13"/>
      <c r="E303" s="13"/>
      <c r="F303" s="13" t="str">
        <f>CONCATENATE( IF(G303="","",CONCATENATE(G303,"_ ")),H303,". ",IF(I303="","",CONCATENATE(I303,"_ ")),L303,IF(I303="","",CONCATENATE(". ",M303)))</f>
        <v>Tender. applies To_ Lot. Lot</v>
      </c>
      <c r="G303" s="13"/>
      <c r="H303" s="13" t="s">
        <v>236</v>
      </c>
      <c r="I303" s="13" t="s">
        <v>572</v>
      </c>
      <c r="J303" s="13"/>
      <c r="K303" s="13"/>
      <c r="L303" s="13" t="str">
        <f>CONCATENATE(IF(P303="","",CONCATENATE(P303,"_ ")),Q303)</f>
        <v>Lot</v>
      </c>
      <c r="M303" s="13" t="str">
        <f>L303</f>
        <v>Lot</v>
      </c>
      <c r="N303" s="13"/>
      <c r="O303" s="13"/>
      <c r="P303" s="13"/>
      <c r="Q303" s="15" t="s">
        <v>97</v>
      </c>
      <c r="R303" s="13" t="s">
        <v>223</v>
      </c>
      <c r="S303" s="16"/>
      <c r="T303" s="16"/>
      <c r="U303" s="16"/>
      <c r="V303" s="16"/>
      <c r="W303" s="16"/>
      <c r="X303" s="16"/>
      <c r="Y303" s="16" t="s">
        <v>211</v>
      </c>
      <c r="Z303" s="16"/>
      <c r="AA303" s="45">
        <v>43313</v>
      </c>
      <c r="AB303" s="8"/>
      <c r="AC303" s="8"/>
      <c r="AD303" s="8"/>
      <c r="AE303" s="8"/>
      <c r="AF303" s="11"/>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c r="HP303" s="10"/>
      <c r="HQ303" s="10"/>
      <c r="HR303" s="10"/>
      <c r="HS303" s="10"/>
      <c r="HT303" s="10"/>
      <c r="HU303" s="10"/>
      <c r="HV303" s="10"/>
      <c r="HW303" s="10"/>
      <c r="HX303" s="10"/>
      <c r="HY303" s="10"/>
      <c r="HZ303" s="10"/>
      <c r="IA303" s="10"/>
      <c r="IB303" s="10"/>
      <c r="IC303" s="10"/>
      <c r="ID303" s="10"/>
      <c r="IE303" s="10"/>
      <c r="IF303" s="10"/>
      <c r="IG303" s="10"/>
      <c r="IH303" s="10"/>
      <c r="II303" s="10"/>
      <c r="IJ303" s="10"/>
      <c r="IK303" s="10"/>
      <c r="IL303" s="10"/>
      <c r="IM303" s="10"/>
      <c r="IN303" s="10"/>
      <c r="IO303" s="10"/>
      <c r="IP303" s="10"/>
      <c r="IQ303" s="10"/>
      <c r="IR303" s="10"/>
      <c r="IS303" s="10"/>
      <c r="IT303" s="10"/>
      <c r="IU303" s="10"/>
      <c r="IV303" s="10"/>
      <c r="IW303" s="10"/>
      <c r="IX303" s="10"/>
      <c r="IY303" s="10"/>
      <c r="IZ303" s="10"/>
      <c r="JA303" s="10"/>
      <c r="JB303" s="10"/>
      <c r="JC303" s="10"/>
      <c r="JD303" s="10"/>
      <c r="JE303" s="10"/>
      <c r="JF303" s="10"/>
      <c r="JG303" s="10"/>
      <c r="JH303" s="10"/>
      <c r="JI303" s="10"/>
      <c r="JJ303" s="10"/>
      <c r="JK303" s="10"/>
      <c r="JL303" s="10"/>
      <c r="JM303" s="10"/>
      <c r="JN303" s="10"/>
      <c r="JO303" s="10"/>
      <c r="JP303" s="10"/>
      <c r="JQ303" s="10"/>
      <c r="JR303" s="10"/>
      <c r="JS303" s="10"/>
      <c r="JT303" s="10"/>
      <c r="JU303" s="10"/>
      <c r="JV303" s="10"/>
      <c r="JW303" s="10"/>
      <c r="JX303" s="10"/>
      <c r="JY303" s="10"/>
      <c r="JZ303" s="10"/>
      <c r="KA303" s="10"/>
      <c r="KB303" s="10"/>
      <c r="KC303" s="10"/>
      <c r="KD303" s="10"/>
      <c r="KE303" s="10"/>
      <c r="KF303" s="10"/>
      <c r="KG303" s="10"/>
      <c r="KH303" s="10"/>
      <c r="KI303" s="10"/>
      <c r="KJ303" s="10"/>
      <c r="KK303" s="10"/>
      <c r="KL303" s="10"/>
      <c r="KM303" s="10"/>
      <c r="KN303" s="10"/>
      <c r="KO303" s="10"/>
      <c r="KP303" s="10"/>
      <c r="KQ303" s="10"/>
      <c r="KR303" s="10"/>
      <c r="KS303" s="10"/>
      <c r="KT303" s="10"/>
      <c r="KU303" s="10"/>
      <c r="KV303" s="10"/>
      <c r="KW303" s="10"/>
      <c r="KX303" s="10"/>
      <c r="KY303" s="10"/>
      <c r="KZ303" s="10"/>
      <c r="LA303" s="10"/>
      <c r="LB303" s="10"/>
      <c r="LC303" s="10"/>
      <c r="LD303" s="10"/>
      <c r="LE303" s="10"/>
      <c r="LF303" s="10"/>
      <c r="LG303" s="10"/>
      <c r="LH303" s="10"/>
      <c r="LI303" s="10"/>
      <c r="LJ303" s="10"/>
      <c r="LK303" s="10"/>
      <c r="LL303" s="10"/>
      <c r="LM303" s="10"/>
      <c r="LN303" s="10"/>
      <c r="LO303" s="10"/>
      <c r="LP303" s="10"/>
      <c r="LQ303" s="10"/>
      <c r="LR303" s="10"/>
      <c r="LS303" s="10"/>
      <c r="LT303" s="10"/>
      <c r="LU303" s="10"/>
      <c r="LV303" s="10"/>
      <c r="LW303" s="10"/>
      <c r="LX303" s="10"/>
      <c r="LY303" s="10"/>
      <c r="LZ303" s="10"/>
      <c r="MA303" s="10"/>
      <c r="MB303" s="10"/>
      <c r="MC303" s="10"/>
      <c r="MD303" s="10"/>
      <c r="ME303" s="10"/>
      <c r="MF303" s="10"/>
      <c r="MG303" s="10"/>
      <c r="MH303" s="10"/>
      <c r="MI303" s="10"/>
      <c r="MJ303" s="10"/>
      <c r="MK303" s="10"/>
      <c r="ML303" s="10"/>
      <c r="MM303" s="10"/>
      <c r="MN303" s="10"/>
      <c r="MO303" s="10"/>
      <c r="MP303" s="10"/>
      <c r="MQ303" s="10"/>
      <c r="MR303" s="10"/>
      <c r="MS303" s="10"/>
      <c r="MT303" s="10"/>
      <c r="MU303" s="10"/>
      <c r="MV303" s="10"/>
      <c r="MW303" s="10"/>
      <c r="MX303" s="10"/>
      <c r="MY303" s="10"/>
      <c r="MZ303" s="10"/>
      <c r="NA303" s="10"/>
      <c r="NB303" s="10"/>
      <c r="NC303" s="10"/>
      <c r="ND303" s="10"/>
      <c r="NE303" s="10"/>
      <c r="NF303" s="10"/>
      <c r="NG303" s="10"/>
      <c r="NH303" s="10"/>
      <c r="NI303" s="10"/>
      <c r="NJ303" s="10"/>
      <c r="NK303" s="10"/>
      <c r="NL303" s="10"/>
      <c r="NM303" s="10"/>
      <c r="NN303" s="10"/>
      <c r="NO303" s="10"/>
      <c r="NP303" s="10"/>
      <c r="NQ303" s="10"/>
      <c r="NR303" s="10"/>
      <c r="NS303" s="10"/>
      <c r="NT303" s="10"/>
      <c r="NU303" s="10"/>
      <c r="NV303" s="10"/>
      <c r="NW303" s="10"/>
      <c r="NX303" s="10"/>
      <c r="NY303" s="10"/>
      <c r="NZ303" s="10"/>
      <c r="OA303" s="10"/>
      <c r="OB303" s="10"/>
      <c r="OC303" s="10"/>
      <c r="OD303" s="10"/>
      <c r="OE303" s="10"/>
      <c r="OF303" s="10"/>
      <c r="OG303" s="10"/>
      <c r="OH303" s="10"/>
      <c r="OI303" s="10"/>
      <c r="OJ303" s="10"/>
      <c r="OK303" s="10"/>
      <c r="OL303" s="10"/>
      <c r="OM303" s="10"/>
      <c r="ON303" s="10"/>
      <c r="OO303" s="10"/>
      <c r="OP303" s="10"/>
      <c r="OQ303" s="10"/>
      <c r="OR303" s="10"/>
      <c r="OS303" s="10"/>
      <c r="OT303" s="10"/>
      <c r="OU303" s="10"/>
      <c r="OV303" s="10"/>
      <c r="OW303" s="10"/>
      <c r="OX303" s="10"/>
      <c r="OY303" s="10"/>
      <c r="OZ303" s="10"/>
      <c r="PA303" s="10"/>
      <c r="PB303" s="10"/>
      <c r="PC303" s="10"/>
      <c r="PD303" s="10"/>
      <c r="PE303" s="10"/>
      <c r="PF303" s="10"/>
      <c r="PG303" s="10"/>
      <c r="PH303" s="10"/>
      <c r="PI303" s="10"/>
      <c r="PJ303" s="10"/>
      <c r="PK303" s="10"/>
      <c r="PL303" s="10"/>
      <c r="PM303" s="10"/>
      <c r="PN303" s="10"/>
      <c r="PO303" s="10"/>
      <c r="PP303" s="10"/>
      <c r="PQ303" s="10"/>
      <c r="PR303" s="10"/>
      <c r="PS303" s="10"/>
      <c r="PT303" s="10"/>
      <c r="PU303" s="10"/>
      <c r="PV303" s="10"/>
      <c r="PW303" s="10"/>
      <c r="PX303" s="10"/>
      <c r="PY303" s="10"/>
      <c r="PZ303" s="10"/>
      <c r="QA303" s="10"/>
      <c r="QB303" s="10"/>
      <c r="QC303" s="10"/>
      <c r="QD303" s="10"/>
      <c r="QE303" s="10"/>
      <c r="QF303" s="10"/>
      <c r="QG303" s="10"/>
      <c r="QH303" s="10"/>
      <c r="QI303" s="10"/>
      <c r="QJ303" s="10"/>
      <c r="QK303" s="10"/>
      <c r="QL303" s="10"/>
      <c r="QM303" s="10"/>
      <c r="QN303" s="10"/>
      <c r="QO303" s="10"/>
      <c r="QP303" s="10"/>
      <c r="QQ303" s="10"/>
      <c r="QR303" s="10"/>
      <c r="QS303" s="10"/>
      <c r="QT303" s="10"/>
      <c r="QU303" s="10"/>
      <c r="QV303" s="10"/>
      <c r="QW303" s="10"/>
      <c r="QX303" s="10"/>
      <c r="QY303" s="10"/>
      <c r="QZ303" s="10"/>
      <c r="RA303" s="10"/>
      <c r="RB303" s="10"/>
      <c r="RC303" s="10"/>
      <c r="RD303" s="10"/>
      <c r="RE303" s="10"/>
      <c r="RF303" s="10"/>
      <c r="RG303" s="10"/>
      <c r="RH303" s="10"/>
      <c r="RI303" s="10"/>
      <c r="RJ303" s="10"/>
      <c r="RK303" s="10"/>
      <c r="RL303" s="10"/>
      <c r="RM303" s="10"/>
      <c r="RN303" s="10"/>
      <c r="RO303" s="10"/>
      <c r="RP303" s="10"/>
      <c r="RQ303" s="10"/>
      <c r="RR303" s="10"/>
      <c r="RS303" s="10"/>
      <c r="RT303" s="10"/>
      <c r="RU303" s="10"/>
      <c r="RV303" s="10"/>
      <c r="RW303" s="10"/>
      <c r="RX303" s="10"/>
      <c r="RY303" s="10"/>
      <c r="RZ303" s="10"/>
      <c r="SA303" s="10"/>
      <c r="SB303" s="10"/>
      <c r="SC303" s="10"/>
      <c r="SD303" s="10"/>
      <c r="SE303" s="10"/>
      <c r="SF303" s="10"/>
      <c r="SG303" s="10"/>
      <c r="SH303" s="10"/>
      <c r="SI303" s="10"/>
      <c r="SJ303" s="10"/>
      <c r="SK303" s="10"/>
      <c r="SL303" s="10"/>
      <c r="SM303" s="10"/>
      <c r="SN303" s="10"/>
      <c r="SO303" s="10"/>
      <c r="SP303" s="10"/>
      <c r="SQ303" s="10"/>
      <c r="SR303" s="10"/>
      <c r="SS303" s="10"/>
      <c r="ST303" s="10"/>
      <c r="SU303" s="10"/>
      <c r="SV303" s="10"/>
      <c r="SW303" s="10"/>
      <c r="SX303" s="10"/>
      <c r="SY303" s="10"/>
      <c r="SZ303" s="10"/>
      <c r="TA303" s="10"/>
      <c r="TB303" s="10"/>
      <c r="TC303" s="10"/>
      <c r="TD303" s="10"/>
      <c r="TE303" s="10"/>
      <c r="TF303" s="10"/>
      <c r="TG303" s="10"/>
      <c r="TH303" s="10"/>
      <c r="TI303" s="10"/>
      <c r="TJ303" s="10"/>
      <c r="TK303" s="10"/>
      <c r="TL303" s="10"/>
      <c r="TM303" s="10"/>
      <c r="TN303" s="10"/>
      <c r="TO303" s="10"/>
      <c r="TP303" s="10"/>
      <c r="TQ303" s="10"/>
      <c r="TR303" s="10"/>
      <c r="TS303" s="10"/>
      <c r="TT303" s="10"/>
      <c r="TU303" s="10"/>
      <c r="TV303" s="10"/>
      <c r="TW303" s="10"/>
      <c r="TX303" s="10"/>
      <c r="TY303" s="10"/>
      <c r="TZ303" s="10"/>
      <c r="UA303" s="10"/>
      <c r="UB303" s="10"/>
      <c r="UC303" s="10"/>
      <c r="UD303" s="10"/>
      <c r="UE303" s="10"/>
      <c r="UF303" s="10"/>
      <c r="UG303" s="10"/>
      <c r="UH303" s="10"/>
      <c r="UI303" s="10"/>
      <c r="UJ303" s="10"/>
      <c r="UK303" s="10"/>
      <c r="UL303" s="10"/>
      <c r="UM303" s="10"/>
      <c r="UN303" s="10"/>
      <c r="UO303" s="10"/>
      <c r="UP303" s="10"/>
      <c r="UQ303" s="10"/>
      <c r="UR303" s="10"/>
      <c r="US303" s="10"/>
      <c r="UT303" s="10"/>
      <c r="UU303" s="10"/>
      <c r="UV303" s="10"/>
      <c r="UW303" s="10"/>
      <c r="UX303" s="10"/>
      <c r="UY303" s="10"/>
      <c r="UZ303" s="10"/>
      <c r="VA303" s="10"/>
      <c r="VB303" s="10"/>
      <c r="VC303" s="10"/>
      <c r="VD303" s="10"/>
      <c r="VE303" s="10"/>
      <c r="VF303" s="10"/>
      <c r="VG303" s="10"/>
      <c r="VH303" s="10"/>
      <c r="VI303" s="10"/>
      <c r="VJ303" s="10"/>
      <c r="VK303" s="10"/>
      <c r="VL303" s="10"/>
      <c r="VM303" s="10"/>
      <c r="VN303" s="10"/>
      <c r="VO303" s="10"/>
      <c r="VP303" s="10"/>
      <c r="VQ303" s="10"/>
      <c r="VR303" s="10"/>
      <c r="VS303" s="10"/>
      <c r="VT303" s="10"/>
      <c r="VU303" s="10"/>
      <c r="VV303" s="10"/>
      <c r="VW303" s="10"/>
      <c r="VX303" s="10"/>
      <c r="VY303" s="10"/>
      <c r="VZ303" s="10"/>
      <c r="WA303" s="10"/>
      <c r="WB303" s="10"/>
      <c r="WC303" s="10"/>
      <c r="WD303" s="10"/>
      <c r="WE303" s="10"/>
      <c r="WF303" s="10"/>
      <c r="WG303" s="10"/>
      <c r="WH303" s="10"/>
      <c r="WI303" s="10"/>
      <c r="WJ303" s="10"/>
      <c r="WK303" s="10"/>
      <c r="WL303" s="10"/>
      <c r="WM303" s="10"/>
      <c r="WN303" s="10"/>
      <c r="WO303" s="10"/>
      <c r="WP303" s="10"/>
      <c r="WQ303" s="10"/>
      <c r="WR303" s="10"/>
      <c r="WS303" s="10"/>
      <c r="WT303" s="10"/>
      <c r="WU303" s="10"/>
      <c r="WV303" s="10"/>
      <c r="WW303" s="10"/>
      <c r="WX303" s="10"/>
      <c r="WY303" s="10"/>
      <c r="WZ303" s="10"/>
      <c r="XA303" s="10"/>
      <c r="XB303" s="10"/>
      <c r="XC303" s="10"/>
      <c r="XD303" s="10"/>
      <c r="XE303" s="10"/>
      <c r="XF303" s="10"/>
      <c r="XG303" s="10"/>
      <c r="XH303" s="10"/>
      <c r="XI303" s="10"/>
      <c r="XJ303" s="10"/>
      <c r="XK303" s="10"/>
      <c r="XL303" s="10"/>
      <c r="XM303" s="10"/>
      <c r="XN303" s="10"/>
      <c r="XO303" s="10"/>
      <c r="XP303" s="10"/>
      <c r="XQ303" s="10"/>
      <c r="XR303" s="10"/>
      <c r="XS303" s="10"/>
      <c r="XT303" s="10"/>
      <c r="XU303" s="10"/>
      <c r="XV303" s="10"/>
      <c r="XW303" s="10"/>
      <c r="XX303" s="10"/>
      <c r="XY303" s="10"/>
      <c r="XZ303" s="10"/>
      <c r="YA303" s="10"/>
      <c r="YB303" s="10"/>
      <c r="YC303" s="10"/>
      <c r="YD303" s="10"/>
      <c r="YE303" s="10"/>
      <c r="YF303" s="10"/>
      <c r="YG303" s="10"/>
      <c r="YH303" s="10"/>
      <c r="YI303" s="10"/>
      <c r="YJ303" s="10"/>
      <c r="YK303" s="10"/>
      <c r="YL303" s="10"/>
      <c r="YM303" s="10"/>
      <c r="YN303" s="10"/>
      <c r="YO303" s="10"/>
      <c r="YP303" s="10"/>
      <c r="YQ303" s="10"/>
      <c r="YR303" s="10"/>
      <c r="YS303" s="10"/>
      <c r="YT303" s="10"/>
      <c r="YU303" s="10"/>
      <c r="YV303" s="10"/>
      <c r="YW303" s="10"/>
      <c r="YX303" s="10"/>
      <c r="YY303" s="10"/>
      <c r="YZ303" s="10"/>
      <c r="ZA303" s="10"/>
      <c r="ZB303" s="10"/>
      <c r="ZC303" s="10"/>
      <c r="ZD303" s="10"/>
      <c r="ZE303" s="10"/>
      <c r="ZF303" s="10"/>
      <c r="ZG303" s="10"/>
      <c r="ZH303" s="10"/>
      <c r="ZI303" s="10"/>
      <c r="ZJ303" s="10"/>
      <c r="ZK303" s="10"/>
      <c r="ZL303" s="10"/>
      <c r="ZM303" s="10"/>
      <c r="ZN303" s="10"/>
      <c r="ZO303" s="10"/>
      <c r="ZP303" s="10"/>
      <c r="ZQ303" s="10"/>
      <c r="ZR303" s="10"/>
      <c r="ZS303" s="10"/>
      <c r="ZT303" s="10"/>
      <c r="ZU303" s="10"/>
      <c r="ZV303" s="10"/>
      <c r="ZW303" s="10"/>
      <c r="ZX303" s="10"/>
      <c r="ZY303" s="10"/>
      <c r="ZZ303" s="10"/>
      <c r="AAA303" s="10"/>
      <c r="AAB303" s="10"/>
      <c r="AAC303" s="10"/>
      <c r="AAD303" s="10"/>
      <c r="AAE303" s="10"/>
      <c r="AAF303" s="10"/>
      <c r="AAG303" s="10"/>
      <c r="AAH303" s="10"/>
      <c r="AAI303" s="10"/>
      <c r="AAJ303" s="10"/>
      <c r="AAK303" s="10"/>
      <c r="AAL303" s="10"/>
      <c r="AAM303" s="10"/>
      <c r="AAN303" s="10"/>
      <c r="AAO303" s="10"/>
      <c r="AAP303" s="10"/>
      <c r="AAQ303" s="10"/>
      <c r="AAR303" s="10"/>
      <c r="AAS303" s="10"/>
      <c r="AAT303" s="10"/>
      <c r="AAU303" s="10"/>
      <c r="AAV303" s="10"/>
      <c r="AAW303" s="10"/>
      <c r="AAX303" s="10"/>
      <c r="AAY303" s="10"/>
      <c r="AAZ303" s="10"/>
      <c r="ABA303" s="10"/>
      <c r="ABB303" s="10"/>
      <c r="ABC303" s="10"/>
      <c r="ABD303" s="10"/>
      <c r="ABE303" s="10"/>
      <c r="ABF303" s="10"/>
      <c r="ABG303" s="10"/>
      <c r="ABH303" s="10"/>
      <c r="ABI303" s="10"/>
      <c r="ABJ303" s="10"/>
      <c r="ABK303" s="10"/>
      <c r="ABL303" s="10"/>
      <c r="ABM303" s="10"/>
      <c r="ABN303" s="10"/>
      <c r="ABO303" s="10"/>
      <c r="ABP303" s="10"/>
      <c r="ABQ303" s="10"/>
      <c r="ABR303" s="10"/>
      <c r="ABS303" s="10"/>
      <c r="ABT303" s="10"/>
      <c r="ABU303" s="10"/>
      <c r="ABV303" s="10"/>
      <c r="ABW303" s="10"/>
      <c r="ABX303" s="10"/>
      <c r="ABY303" s="10"/>
      <c r="ABZ303" s="10"/>
      <c r="ACA303" s="10"/>
      <c r="ACB303" s="10"/>
      <c r="ACC303" s="10"/>
      <c r="ACD303" s="10"/>
      <c r="ACE303" s="10"/>
      <c r="ACF303" s="10"/>
      <c r="ACG303" s="10"/>
      <c r="ACH303" s="10"/>
      <c r="ACI303" s="10"/>
      <c r="ACJ303" s="10"/>
      <c r="ACK303" s="10"/>
      <c r="ACL303" s="10"/>
      <c r="ACM303" s="10"/>
      <c r="ACN303" s="10"/>
      <c r="ACO303" s="10"/>
      <c r="ACP303" s="10"/>
      <c r="ACQ303" s="10"/>
      <c r="ACR303" s="10"/>
      <c r="ACS303" s="10"/>
      <c r="ACT303" s="10"/>
      <c r="ACU303" s="10"/>
      <c r="ACV303" s="10"/>
      <c r="ACW303" s="10"/>
      <c r="ACX303" s="10"/>
      <c r="ACY303" s="10"/>
      <c r="ACZ303" s="10"/>
      <c r="ADA303" s="10"/>
      <c r="ADB303" s="10"/>
      <c r="ADC303" s="10"/>
      <c r="ADD303" s="10"/>
      <c r="ADE303" s="10"/>
      <c r="ADF303" s="10"/>
      <c r="ADG303" s="10"/>
      <c r="ADH303" s="10"/>
      <c r="ADI303" s="10"/>
      <c r="ADJ303" s="10"/>
      <c r="ADK303" s="10"/>
      <c r="ADL303" s="10"/>
      <c r="ADM303" s="10"/>
      <c r="ADN303" s="10"/>
      <c r="ADO303" s="10"/>
      <c r="ADP303" s="10"/>
      <c r="ADQ303" s="10"/>
      <c r="ADR303" s="10"/>
      <c r="ADS303" s="10"/>
      <c r="ADT303" s="10"/>
      <c r="ADU303" s="10"/>
      <c r="ADV303" s="10"/>
      <c r="ADW303" s="10"/>
      <c r="ADX303" s="10"/>
      <c r="ADY303" s="10"/>
      <c r="ADZ303" s="10"/>
      <c r="AEA303" s="10"/>
      <c r="AEB303" s="10"/>
      <c r="AEC303" s="10"/>
      <c r="AED303" s="10"/>
      <c r="AEE303" s="10"/>
      <c r="AEF303" s="10"/>
      <c r="AEG303" s="10"/>
      <c r="AEH303" s="10"/>
      <c r="AEI303" s="10"/>
      <c r="AEJ303" s="10"/>
      <c r="AEK303" s="10"/>
      <c r="AEL303" s="10"/>
      <c r="AEM303" s="10"/>
      <c r="AEN303" s="10"/>
      <c r="AEO303" s="10"/>
      <c r="AEP303" s="10"/>
      <c r="AEQ303" s="10"/>
      <c r="AER303" s="10"/>
      <c r="AES303" s="10"/>
      <c r="AET303" s="10"/>
      <c r="AEU303" s="10"/>
      <c r="AEV303" s="10"/>
      <c r="AEW303" s="10"/>
      <c r="AEX303" s="10"/>
      <c r="AEY303" s="10"/>
      <c r="AEZ303" s="10"/>
      <c r="AFA303" s="10"/>
      <c r="AFB303" s="10"/>
      <c r="AFC303" s="10"/>
      <c r="AFD303" s="10"/>
      <c r="AFE303" s="10"/>
      <c r="AFF303" s="10"/>
      <c r="AFG303" s="10"/>
      <c r="AFH303" s="10"/>
      <c r="AFI303" s="10"/>
      <c r="AFJ303" s="10"/>
      <c r="AFK303" s="10"/>
      <c r="AFL303" s="10"/>
      <c r="AFM303" s="10"/>
      <c r="AFN303" s="10"/>
      <c r="AFO303" s="10"/>
      <c r="AFP303" s="10"/>
      <c r="AFQ303" s="10"/>
      <c r="AFR303" s="10"/>
      <c r="AFS303" s="10"/>
      <c r="AFT303" s="10"/>
      <c r="AFU303" s="10"/>
      <c r="AFV303" s="10"/>
      <c r="AFW303" s="10"/>
      <c r="AFX303" s="10"/>
      <c r="AFY303" s="10"/>
      <c r="AFZ303" s="10"/>
      <c r="AGA303" s="10"/>
      <c r="AGB303" s="10"/>
      <c r="AGC303" s="10"/>
      <c r="AGD303" s="10"/>
      <c r="AGE303" s="10"/>
      <c r="AGF303" s="10"/>
      <c r="AGG303" s="10"/>
      <c r="AGH303" s="10"/>
      <c r="AGI303" s="10"/>
      <c r="AGJ303" s="10"/>
      <c r="AGK303" s="10"/>
      <c r="AGL303" s="10"/>
      <c r="AGM303" s="10"/>
      <c r="AGN303" s="10"/>
      <c r="AGO303" s="10"/>
      <c r="AGP303" s="10"/>
      <c r="AGQ303" s="10"/>
      <c r="AGR303" s="10"/>
      <c r="AGS303" s="10"/>
      <c r="AGT303" s="10"/>
      <c r="AGU303" s="10"/>
      <c r="AGV303" s="10"/>
      <c r="AGW303" s="10"/>
      <c r="AGX303" s="10"/>
      <c r="AGY303" s="10"/>
      <c r="AGZ303" s="10"/>
      <c r="AHA303" s="10"/>
      <c r="AHB303" s="10"/>
      <c r="AHC303" s="10"/>
      <c r="AHD303" s="10"/>
      <c r="AHE303" s="10"/>
      <c r="AHF303" s="10"/>
      <c r="AHG303" s="10"/>
      <c r="AHH303" s="10"/>
      <c r="AHI303" s="10"/>
      <c r="AHJ303" s="10"/>
      <c r="AHK303" s="10"/>
      <c r="AHL303" s="10"/>
      <c r="AHM303" s="10"/>
      <c r="AHN303" s="10"/>
      <c r="AHO303" s="10"/>
      <c r="AHP303" s="10"/>
      <c r="AHQ303" s="10"/>
      <c r="AHR303" s="10"/>
      <c r="AHS303" s="10"/>
      <c r="AHT303" s="10"/>
      <c r="AHU303" s="10"/>
      <c r="AHV303" s="10"/>
      <c r="AHW303" s="10"/>
      <c r="AHX303" s="10"/>
      <c r="AHY303" s="10"/>
      <c r="AHZ303" s="10"/>
      <c r="AIA303" s="10"/>
      <c r="AIB303" s="10"/>
      <c r="AIC303" s="10"/>
      <c r="AID303" s="10"/>
      <c r="AIE303" s="10"/>
      <c r="AIF303" s="10"/>
      <c r="AIG303" s="10"/>
      <c r="AIH303" s="10"/>
      <c r="AII303" s="10"/>
      <c r="AIJ303" s="10"/>
      <c r="AIK303" s="10"/>
      <c r="AIL303" s="10"/>
      <c r="AIM303" s="10"/>
      <c r="AIN303" s="10"/>
      <c r="AIO303" s="10"/>
      <c r="AIP303" s="10"/>
      <c r="AIQ303" s="10"/>
      <c r="AIR303" s="10"/>
      <c r="AIS303" s="10"/>
      <c r="AIT303" s="10"/>
      <c r="AIU303" s="10"/>
      <c r="AIV303" s="10"/>
      <c r="AIW303" s="10"/>
      <c r="AIX303" s="10"/>
      <c r="AIY303" s="10"/>
      <c r="AIZ303" s="10"/>
      <c r="AJA303" s="10"/>
      <c r="AJB303" s="10"/>
      <c r="AJC303" s="10"/>
      <c r="AJD303" s="10"/>
      <c r="AJE303" s="10"/>
      <c r="AJF303" s="10"/>
      <c r="AJG303" s="10"/>
      <c r="AJH303" s="10"/>
      <c r="AJI303" s="10"/>
      <c r="AJJ303" s="10"/>
      <c r="AJK303" s="10"/>
      <c r="AJL303" s="10"/>
      <c r="AJM303" s="10"/>
      <c r="AJN303" s="10"/>
      <c r="AJO303" s="10"/>
      <c r="AJP303" s="10"/>
      <c r="AJQ303" s="10"/>
      <c r="AJR303" s="10"/>
      <c r="AJS303" s="10"/>
      <c r="AJT303" s="10"/>
      <c r="AJU303" s="10"/>
      <c r="AJV303" s="10"/>
      <c r="AJW303" s="10"/>
      <c r="AJX303" s="10"/>
      <c r="AJY303" s="10"/>
      <c r="AJZ303" s="10"/>
      <c r="AKA303" s="10"/>
      <c r="AKB303" s="10"/>
      <c r="AKC303" s="10"/>
      <c r="AKD303" s="10"/>
      <c r="AKE303" s="10"/>
      <c r="AKF303" s="10"/>
      <c r="AKG303" s="10"/>
      <c r="AKH303" s="10"/>
      <c r="AKI303" s="10"/>
      <c r="AKJ303" s="10"/>
      <c r="AKK303" s="10"/>
      <c r="AKL303" s="10"/>
      <c r="AKM303" s="10"/>
      <c r="AKN303" s="10"/>
      <c r="AKO303" s="10"/>
      <c r="AKP303" s="10"/>
      <c r="AKQ303" s="10"/>
      <c r="AKR303" s="10"/>
      <c r="AKS303" s="10"/>
      <c r="AKT303" s="10"/>
      <c r="AKU303" s="10"/>
      <c r="AKV303" s="10"/>
      <c r="AKW303" s="10"/>
      <c r="AKX303" s="10"/>
      <c r="AKY303" s="10"/>
      <c r="AKZ303" s="10"/>
      <c r="ALA303" s="10"/>
      <c r="ALB303" s="10"/>
      <c r="ALC303" s="10"/>
      <c r="ALD303" s="10"/>
      <c r="ALE303" s="10"/>
      <c r="ALF303" s="10"/>
      <c r="ALG303" s="10"/>
      <c r="ALH303" s="10"/>
      <c r="ALI303" s="10"/>
      <c r="ALJ303" s="10"/>
      <c r="ALK303" s="10"/>
      <c r="ALL303" s="10"/>
      <c r="ALM303" s="10"/>
      <c r="ALN303" s="10"/>
      <c r="ALO303" s="10"/>
      <c r="ALP303" s="10"/>
      <c r="ALQ303" s="10"/>
      <c r="ALR303" s="10"/>
      <c r="ALS303" s="10"/>
      <c r="ALT303" s="10"/>
      <c r="ALU303" s="10"/>
      <c r="ALV303" s="10"/>
      <c r="ALW303" s="10"/>
      <c r="ALX303" s="10"/>
      <c r="ALY303" s="10"/>
      <c r="ALZ303" s="10"/>
      <c r="AMA303" s="10"/>
      <c r="AMB303" s="10"/>
      <c r="AMC303" s="10"/>
      <c r="AMD303" s="10"/>
      <c r="AME303" s="10"/>
      <c r="AMF303" s="10"/>
      <c r="AMG303" s="10"/>
      <c r="AMH303" s="10"/>
      <c r="AMI303" s="10"/>
      <c r="AMJ303" s="10"/>
      <c r="AMK303" s="10"/>
      <c r="AML303" s="10"/>
      <c r="AMM303" s="10"/>
      <c r="AMN303" s="10"/>
      <c r="AMO303" s="10"/>
    </row>
    <row r="304" spans="1:1029" customFormat="1">
      <c r="A304" s="13" t="str">
        <f>SUBSTITUTE(SUBSTITUTE(CONCATENATE(I304,IF(L304="Identifier","ID",L304))," ",""),"_","")</f>
        <v>attachesTenderDocument</v>
      </c>
      <c r="B304" s="14" t="s">
        <v>214</v>
      </c>
      <c r="C304" s="13"/>
      <c r="D304" s="13"/>
      <c r="E304" s="13"/>
      <c r="F304" s="13" t="str">
        <f>CONCATENATE( IF(G304="","",CONCATENATE(G304,"_ ")),H304,". ",IF(I304="","",CONCATENATE(I304,"_ ")),L304,IF(I304="","",CONCATENATE(". ",M304)))</f>
        <v>Tender. attaches_ Tender Document. Tender Document</v>
      </c>
      <c r="G304" s="13"/>
      <c r="H304" s="13" t="s">
        <v>236</v>
      </c>
      <c r="I304" s="13" t="s">
        <v>332</v>
      </c>
      <c r="J304" s="13"/>
      <c r="K304" s="13"/>
      <c r="L304" s="13" t="str">
        <f>CONCATENATE(IF(P304="","",CONCATENATE(P304,"_ ")),Q304)</f>
        <v>Tender Document</v>
      </c>
      <c r="M304" s="13" t="str">
        <f>L304</f>
        <v>Tender Document</v>
      </c>
      <c r="N304" s="13"/>
      <c r="O304" s="13"/>
      <c r="P304" s="13"/>
      <c r="Q304" s="15" t="s">
        <v>517</v>
      </c>
      <c r="R304" s="13" t="s">
        <v>223</v>
      </c>
      <c r="S304" s="16" t="s">
        <v>518</v>
      </c>
      <c r="T304" s="16"/>
      <c r="U304" s="16"/>
      <c r="V304" s="16"/>
      <c r="W304" s="16"/>
      <c r="X304" s="16"/>
      <c r="Y304" s="16" t="s">
        <v>211</v>
      </c>
      <c r="Z304" s="16"/>
      <c r="AA304" s="45">
        <v>43314</v>
      </c>
      <c r="AB304" s="8"/>
      <c r="AC304" s="8"/>
      <c r="AD304" s="8"/>
      <c r="AE304" s="8"/>
      <c r="AF304" s="11"/>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c r="HP304" s="10"/>
      <c r="HQ304" s="10"/>
      <c r="HR304" s="10"/>
      <c r="HS304" s="10"/>
      <c r="HT304" s="10"/>
      <c r="HU304" s="10"/>
      <c r="HV304" s="10"/>
      <c r="HW304" s="10"/>
      <c r="HX304" s="10"/>
      <c r="HY304" s="10"/>
      <c r="HZ304" s="10"/>
      <c r="IA304" s="10"/>
      <c r="IB304" s="10"/>
      <c r="IC304" s="10"/>
      <c r="ID304" s="10"/>
      <c r="IE304" s="10"/>
      <c r="IF304" s="10"/>
      <c r="IG304" s="10"/>
      <c r="IH304" s="10"/>
      <c r="II304" s="10"/>
      <c r="IJ304" s="10"/>
      <c r="IK304" s="10"/>
      <c r="IL304" s="10"/>
      <c r="IM304" s="10"/>
      <c r="IN304" s="10"/>
      <c r="IO304" s="10"/>
      <c r="IP304" s="10"/>
      <c r="IQ304" s="10"/>
      <c r="IR304" s="10"/>
      <c r="IS304" s="10"/>
      <c r="IT304" s="10"/>
      <c r="IU304" s="10"/>
      <c r="IV304" s="10"/>
      <c r="IW304" s="10"/>
      <c r="IX304" s="10"/>
      <c r="IY304" s="10"/>
      <c r="IZ304" s="10"/>
      <c r="JA304" s="10"/>
      <c r="JB304" s="10"/>
      <c r="JC304" s="10"/>
      <c r="JD304" s="10"/>
      <c r="JE304" s="10"/>
      <c r="JF304" s="10"/>
      <c r="JG304" s="10"/>
      <c r="JH304" s="10"/>
      <c r="JI304" s="10"/>
      <c r="JJ304" s="10"/>
      <c r="JK304" s="10"/>
      <c r="JL304" s="10"/>
      <c r="JM304" s="10"/>
      <c r="JN304" s="10"/>
      <c r="JO304" s="10"/>
      <c r="JP304" s="10"/>
      <c r="JQ304" s="10"/>
      <c r="JR304" s="10"/>
      <c r="JS304" s="10"/>
      <c r="JT304" s="10"/>
      <c r="JU304" s="10"/>
      <c r="JV304" s="10"/>
      <c r="JW304" s="10"/>
      <c r="JX304" s="10"/>
      <c r="JY304" s="10"/>
      <c r="JZ304" s="10"/>
      <c r="KA304" s="10"/>
      <c r="KB304" s="10"/>
      <c r="KC304" s="10"/>
      <c r="KD304" s="10"/>
      <c r="KE304" s="10"/>
      <c r="KF304" s="10"/>
      <c r="KG304" s="10"/>
      <c r="KH304" s="10"/>
      <c r="KI304" s="10"/>
      <c r="KJ304" s="10"/>
      <c r="KK304" s="10"/>
      <c r="KL304" s="10"/>
      <c r="KM304" s="10"/>
      <c r="KN304" s="10"/>
      <c r="KO304" s="10"/>
      <c r="KP304" s="10"/>
      <c r="KQ304" s="10"/>
      <c r="KR304" s="10"/>
      <c r="KS304" s="10"/>
      <c r="KT304" s="10"/>
      <c r="KU304" s="10"/>
      <c r="KV304" s="10"/>
      <c r="KW304" s="10"/>
      <c r="KX304" s="10"/>
      <c r="KY304" s="10"/>
      <c r="KZ304" s="10"/>
      <c r="LA304" s="10"/>
      <c r="LB304" s="10"/>
      <c r="LC304" s="10"/>
      <c r="LD304" s="10"/>
      <c r="LE304" s="10"/>
      <c r="LF304" s="10"/>
      <c r="LG304" s="10"/>
      <c r="LH304" s="10"/>
      <c r="LI304" s="10"/>
      <c r="LJ304" s="10"/>
      <c r="LK304" s="10"/>
      <c r="LL304" s="10"/>
      <c r="LM304" s="10"/>
      <c r="LN304" s="10"/>
      <c r="LO304" s="10"/>
      <c r="LP304" s="10"/>
      <c r="LQ304" s="10"/>
      <c r="LR304" s="10"/>
      <c r="LS304" s="10"/>
      <c r="LT304" s="10"/>
      <c r="LU304" s="10"/>
      <c r="LV304" s="10"/>
      <c r="LW304" s="10"/>
      <c r="LX304" s="10"/>
      <c r="LY304" s="10"/>
      <c r="LZ304" s="10"/>
      <c r="MA304" s="10"/>
      <c r="MB304" s="10"/>
      <c r="MC304" s="10"/>
      <c r="MD304" s="10"/>
      <c r="ME304" s="10"/>
      <c r="MF304" s="10"/>
      <c r="MG304" s="10"/>
      <c r="MH304" s="10"/>
      <c r="MI304" s="10"/>
      <c r="MJ304" s="10"/>
      <c r="MK304" s="10"/>
      <c r="ML304" s="10"/>
      <c r="MM304" s="10"/>
      <c r="MN304" s="10"/>
      <c r="MO304" s="10"/>
      <c r="MP304" s="10"/>
      <c r="MQ304" s="10"/>
      <c r="MR304" s="10"/>
      <c r="MS304" s="10"/>
      <c r="MT304" s="10"/>
      <c r="MU304" s="10"/>
      <c r="MV304" s="10"/>
      <c r="MW304" s="10"/>
      <c r="MX304" s="10"/>
      <c r="MY304" s="10"/>
      <c r="MZ304" s="10"/>
      <c r="NA304" s="10"/>
      <c r="NB304" s="10"/>
      <c r="NC304" s="10"/>
      <c r="ND304" s="10"/>
      <c r="NE304" s="10"/>
      <c r="NF304" s="10"/>
      <c r="NG304" s="10"/>
      <c r="NH304" s="10"/>
      <c r="NI304" s="10"/>
      <c r="NJ304" s="10"/>
      <c r="NK304" s="10"/>
      <c r="NL304" s="10"/>
      <c r="NM304" s="10"/>
      <c r="NN304" s="10"/>
      <c r="NO304" s="10"/>
      <c r="NP304" s="10"/>
      <c r="NQ304" s="10"/>
      <c r="NR304" s="10"/>
      <c r="NS304" s="10"/>
      <c r="NT304" s="10"/>
      <c r="NU304" s="10"/>
      <c r="NV304" s="10"/>
      <c r="NW304" s="10"/>
      <c r="NX304" s="10"/>
      <c r="NY304" s="10"/>
      <c r="NZ304" s="10"/>
      <c r="OA304" s="10"/>
      <c r="OB304" s="10"/>
      <c r="OC304" s="10"/>
      <c r="OD304" s="10"/>
      <c r="OE304" s="10"/>
      <c r="OF304" s="10"/>
      <c r="OG304" s="10"/>
      <c r="OH304" s="10"/>
      <c r="OI304" s="10"/>
      <c r="OJ304" s="10"/>
      <c r="OK304" s="10"/>
      <c r="OL304" s="10"/>
      <c r="OM304" s="10"/>
      <c r="ON304" s="10"/>
      <c r="OO304" s="10"/>
      <c r="OP304" s="10"/>
      <c r="OQ304" s="10"/>
      <c r="OR304" s="10"/>
      <c r="OS304" s="10"/>
      <c r="OT304" s="10"/>
      <c r="OU304" s="10"/>
      <c r="OV304" s="10"/>
      <c r="OW304" s="10"/>
      <c r="OX304" s="10"/>
      <c r="OY304" s="10"/>
      <c r="OZ304" s="10"/>
      <c r="PA304" s="10"/>
      <c r="PB304" s="10"/>
      <c r="PC304" s="10"/>
      <c r="PD304" s="10"/>
      <c r="PE304" s="10"/>
      <c r="PF304" s="10"/>
      <c r="PG304" s="10"/>
      <c r="PH304" s="10"/>
      <c r="PI304" s="10"/>
      <c r="PJ304" s="10"/>
      <c r="PK304" s="10"/>
      <c r="PL304" s="10"/>
      <c r="PM304" s="10"/>
      <c r="PN304" s="10"/>
      <c r="PO304" s="10"/>
      <c r="PP304" s="10"/>
      <c r="PQ304" s="10"/>
      <c r="PR304" s="10"/>
      <c r="PS304" s="10"/>
      <c r="PT304" s="10"/>
      <c r="PU304" s="10"/>
      <c r="PV304" s="10"/>
      <c r="PW304" s="10"/>
      <c r="PX304" s="10"/>
      <c r="PY304" s="10"/>
      <c r="PZ304" s="10"/>
      <c r="QA304" s="10"/>
      <c r="QB304" s="10"/>
      <c r="QC304" s="10"/>
      <c r="QD304" s="10"/>
      <c r="QE304" s="10"/>
      <c r="QF304" s="10"/>
      <c r="QG304" s="10"/>
      <c r="QH304" s="10"/>
      <c r="QI304" s="10"/>
      <c r="QJ304" s="10"/>
      <c r="QK304" s="10"/>
      <c r="QL304" s="10"/>
      <c r="QM304" s="10"/>
      <c r="QN304" s="10"/>
      <c r="QO304" s="10"/>
      <c r="QP304" s="10"/>
      <c r="QQ304" s="10"/>
      <c r="QR304" s="10"/>
      <c r="QS304" s="10"/>
      <c r="QT304" s="10"/>
      <c r="QU304" s="10"/>
      <c r="QV304" s="10"/>
      <c r="QW304" s="10"/>
      <c r="QX304" s="10"/>
      <c r="QY304" s="10"/>
      <c r="QZ304" s="10"/>
      <c r="RA304" s="10"/>
      <c r="RB304" s="10"/>
      <c r="RC304" s="10"/>
      <c r="RD304" s="10"/>
      <c r="RE304" s="10"/>
      <c r="RF304" s="10"/>
      <c r="RG304" s="10"/>
      <c r="RH304" s="10"/>
      <c r="RI304" s="10"/>
      <c r="RJ304" s="10"/>
      <c r="RK304" s="10"/>
      <c r="RL304" s="10"/>
      <c r="RM304" s="10"/>
      <c r="RN304" s="10"/>
      <c r="RO304" s="10"/>
      <c r="RP304" s="10"/>
      <c r="RQ304" s="10"/>
      <c r="RR304" s="10"/>
      <c r="RS304" s="10"/>
      <c r="RT304" s="10"/>
      <c r="RU304" s="10"/>
      <c r="RV304" s="10"/>
      <c r="RW304" s="10"/>
      <c r="RX304" s="10"/>
      <c r="RY304" s="10"/>
      <c r="RZ304" s="10"/>
      <c r="SA304" s="10"/>
      <c r="SB304" s="10"/>
      <c r="SC304" s="10"/>
      <c r="SD304" s="10"/>
      <c r="SE304" s="10"/>
      <c r="SF304" s="10"/>
      <c r="SG304" s="10"/>
      <c r="SH304" s="10"/>
      <c r="SI304" s="10"/>
      <c r="SJ304" s="10"/>
      <c r="SK304" s="10"/>
      <c r="SL304" s="10"/>
      <c r="SM304" s="10"/>
      <c r="SN304" s="10"/>
      <c r="SO304" s="10"/>
      <c r="SP304" s="10"/>
      <c r="SQ304" s="10"/>
      <c r="SR304" s="10"/>
      <c r="SS304" s="10"/>
      <c r="ST304" s="10"/>
      <c r="SU304" s="10"/>
      <c r="SV304" s="10"/>
      <c r="SW304" s="10"/>
      <c r="SX304" s="10"/>
      <c r="SY304" s="10"/>
      <c r="SZ304" s="10"/>
      <c r="TA304" s="10"/>
      <c r="TB304" s="10"/>
      <c r="TC304" s="10"/>
      <c r="TD304" s="10"/>
      <c r="TE304" s="10"/>
      <c r="TF304" s="10"/>
      <c r="TG304" s="10"/>
      <c r="TH304" s="10"/>
      <c r="TI304" s="10"/>
      <c r="TJ304" s="10"/>
      <c r="TK304" s="10"/>
      <c r="TL304" s="10"/>
      <c r="TM304" s="10"/>
      <c r="TN304" s="10"/>
      <c r="TO304" s="10"/>
      <c r="TP304" s="10"/>
      <c r="TQ304" s="10"/>
      <c r="TR304" s="10"/>
      <c r="TS304" s="10"/>
      <c r="TT304" s="10"/>
      <c r="TU304" s="10"/>
      <c r="TV304" s="10"/>
      <c r="TW304" s="10"/>
      <c r="TX304" s="10"/>
      <c r="TY304" s="10"/>
      <c r="TZ304" s="10"/>
      <c r="UA304" s="10"/>
      <c r="UB304" s="10"/>
      <c r="UC304" s="10"/>
      <c r="UD304" s="10"/>
      <c r="UE304" s="10"/>
      <c r="UF304" s="10"/>
      <c r="UG304" s="10"/>
      <c r="UH304" s="10"/>
      <c r="UI304" s="10"/>
      <c r="UJ304" s="10"/>
      <c r="UK304" s="10"/>
      <c r="UL304" s="10"/>
      <c r="UM304" s="10"/>
      <c r="UN304" s="10"/>
      <c r="UO304" s="10"/>
      <c r="UP304" s="10"/>
      <c r="UQ304" s="10"/>
      <c r="UR304" s="10"/>
      <c r="US304" s="10"/>
      <c r="UT304" s="10"/>
      <c r="UU304" s="10"/>
      <c r="UV304" s="10"/>
      <c r="UW304" s="10"/>
      <c r="UX304" s="10"/>
      <c r="UY304" s="10"/>
      <c r="UZ304" s="10"/>
      <c r="VA304" s="10"/>
      <c r="VB304" s="10"/>
      <c r="VC304" s="10"/>
      <c r="VD304" s="10"/>
      <c r="VE304" s="10"/>
      <c r="VF304" s="10"/>
      <c r="VG304" s="10"/>
      <c r="VH304" s="10"/>
      <c r="VI304" s="10"/>
      <c r="VJ304" s="10"/>
      <c r="VK304" s="10"/>
      <c r="VL304" s="10"/>
      <c r="VM304" s="10"/>
      <c r="VN304" s="10"/>
      <c r="VO304" s="10"/>
      <c r="VP304" s="10"/>
      <c r="VQ304" s="10"/>
      <c r="VR304" s="10"/>
      <c r="VS304" s="10"/>
      <c r="VT304" s="10"/>
      <c r="VU304" s="10"/>
      <c r="VV304" s="10"/>
      <c r="VW304" s="10"/>
      <c r="VX304" s="10"/>
      <c r="VY304" s="10"/>
      <c r="VZ304" s="10"/>
      <c r="WA304" s="10"/>
      <c r="WB304" s="10"/>
      <c r="WC304" s="10"/>
      <c r="WD304" s="10"/>
      <c r="WE304" s="10"/>
      <c r="WF304" s="10"/>
      <c r="WG304" s="10"/>
      <c r="WH304" s="10"/>
      <c r="WI304" s="10"/>
      <c r="WJ304" s="10"/>
      <c r="WK304" s="10"/>
      <c r="WL304" s="10"/>
      <c r="WM304" s="10"/>
      <c r="WN304" s="10"/>
      <c r="WO304" s="10"/>
      <c r="WP304" s="10"/>
      <c r="WQ304" s="10"/>
      <c r="WR304" s="10"/>
      <c r="WS304" s="10"/>
      <c r="WT304" s="10"/>
      <c r="WU304" s="10"/>
      <c r="WV304" s="10"/>
      <c r="WW304" s="10"/>
      <c r="WX304" s="10"/>
      <c r="WY304" s="10"/>
      <c r="WZ304" s="10"/>
      <c r="XA304" s="10"/>
      <c r="XB304" s="10"/>
      <c r="XC304" s="10"/>
      <c r="XD304" s="10"/>
      <c r="XE304" s="10"/>
      <c r="XF304" s="10"/>
      <c r="XG304" s="10"/>
      <c r="XH304" s="10"/>
      <c r="XI304" s="10"/>
      <c r="XJ304" s="10"/>
      <c r="XK304" s="10"/>
      <c r="XL304" s="10"/>
      <c r="XM304" s="10"/>
      <c r="XN304" s="10"/>
      <c r="XO304" s="10"/>
      <c r="XP304" s="10"/>
      <c r="XQ304" s="10"/>
      <c r="XR304" s="10"/>
      <c r="XS304" s="10"/>
      <c r="XT304" s="10"/>
      <c r="XU304" s="10"/>
      <c r="XV304" s="10"/>
      <c r="XW304" s="10"/>
      <c r="XX304" s="10"/>
      <c r="XY304" s="10"/>
      <c r="XZ304" s="10"/>
      <c r="YA304" s="10"/>
      <c r="YB304" s="10"/>
      <c r="YC304" s="10"/>
      <c r="YD304" s="10"/>
      <c r="YE304" s="10"/>
      <c r="YF304" s="10"/>
      <c r="YG304" s="10"/>
      <c r="YH304" s="10"/>
      <c r="YI304" s="10"/>
      <c r="YJ304" s="10"/>
      <c r="YK304" s="10"/>
      <c r="YL304" s="10"/>
      <c r="YM304" s="10"/>
      <c r="YN304" s="10"/>
      <c r="YO304" s="10"/>
      <c r="YP304" s="10"/>
      <c r="YQ304" s="10"/>
      <c r="YR304" s="10"/>
      <c r="YS304" s="10"/>
      <c r="YT304" s="10"/>
      <c r="YU304" s="10"/>
      <c r="YV304" s="10"/>
      <c r="YW304" s="10"/>
      <c r="YX304" s="10"/>
      <c r="YY304" s="10"/>
      <c r="YZ304" s="10"/>
      <c r="ZA304" s="10"/>
      <c r="ZB304" s="10"/>
      <c r="ZC304" s="10"/>
      <c r="ZD304" s="10"/>
      <c r="ZE304" s="10"/>
      <c r="ZF304" s="10"/>
      <c r="ZG304" s="10"/>
      <c r="ZH304" s="10"/>
      <c r="ZI304" s="10"/>
      <c r="ZJ304" s="10"/>
      <c r="ZK304" s="10"/>
      <c r="ZL304" s="10"/>
      <c r="ZM304" s="10"/>
      <c r="ZN304" s="10"/>
      <c r="ZO304" s="10"/>
      <c r="ZP304" s="10"/>
      <c r="ZQ304" s="10"/>
      <c r="ZR304" s="10"/>
      <c r="ZS304" s="10"/>
      <c r="ZT304" s="10"/>
      <c r="ZU304" s="10"/>
      <c r="ZV304" s="10"/>
      <c r="ZW304" s="10"/>
      <c r="ZX304" s="10"/>
      <c r="ZY304" s="10"/>
      <c r="ZZ304" s="10"/>
      <c r="AAA304" s="10"/>
      <c r="AAB304" s="10"/>
      <c r="AAC304" s="10"/>
      <c r="AAD304" s="10"/>
      <c r="AAE304" s="10"/>
      <c r="AAF304" s="10"/>
      <c r="AAG304" s="10"/>
      <c r="AAH304" s="10"/>
      <c r="AAI304" s="10"/>
      <c r="AAJ304" s="10"/>
      <c r="AAK304" s="10"/>
      <c r="AAL304" s="10"/>
      <c r="AAM304" s="10"/>
      <c r="AAN304" s="10"/>
      <c r="AAO304" s="10"/>
      <c r="AAP304" s="10"/>
      <c r="AAQ304" s="10"/>
      <c r="AAR304" s="10"/>
      <c r="AAS304" s="10"/>
      <c r="AAT304" s="10"/>
      <c r="AAU304" s="10"/>
      <c r="AAV304" s="10"/>
      <c r="AAW304" s="10"/>
      <c r="AAX304" s="10"/>
      <c r="AAY304" s="10"/>
      <c r="AAZ304" s="10"/>
      <c r="ABA304" s="10"/>
      <c r="ABB304" s="10"/>
      <c r="ABC304" s="10"/>
      <c r="ABD304" s="10"/>
      <c r="ABE304" s="10"/>
      <c r="ABF304" s="10"/>
      <c r="ABG304" s="10"/>
      <c r="ABH304" s="10"/>
      <c r="ABI304" s="10"/>
      <c r="ABJ304" s="10"/>
      <c r="ABK304" s="10"/>
      <c r="ABL304" s="10"/>
      <c r="ABM304" s="10"/>
      <c r="ABN304" s="10"/>
      <c r="ABO304" s="10"/>
      <c r="ABP304" s="10"/>
      <c r="ABQ304" s="10"/>
      <c r="ABR304" s="10"/>
      <c r="ABS304" s="10"/>
      <c r="ABT304" s="10"/>
      <c r="ABU304" s="10"/>
      <c r="ABV304" s="10"/>
      <c r="ABW304" s="10"/>
      <c r="ABX304" s="10"/>
      <c r="ABY304" s="10"/>
      <c r="ABZ304" s="10"/>
      <c r="ACA304" s="10"/>
      <c r="ACB304" s="10"/>
      <c r="ACC304" s="10"/>
      <c r="ACD304" s="10"/>
      <c r="ACE304" s="10"/>
      <c r="ACF304" s="10"/>
      <c r="ACG304" s="10"/>
      <c r="ACH304" s="10"/>
      <c r="ACI304" s="10"/>
      <c r="ACJ304" s="10"/>
      <c r="ACK304" s="10"/>
      <c r="ACL304" s="10"/>
      <c r="ACM304" s="10"/>
      <c r="ACN304" s="10"/>
      <c r="ACO304" s="10"/>
      <c r="ACP304" s="10"/>
      <c r="ACQ304" s="10"/>
      <c r="ACR304" s="10"/>
      <c r="ACS304" s="10"/>
      <c r="ACT304" s="10"/>
      <c r="ACU304" s="10"/>
      <c r="ACV304" s="10"/>
      <c r="ACW304" s="10"/>
      <c r="ACX304" s="10"/>
      <c r="ACY304" s="10"/>
      <c r="ACZ304" s="10"/>
      <c r="ADA304" s="10"/>
      <c r="ADB304" s="10"/>
      <c r="ADC304" s="10"/>
      <c r="ADD304" s="10"/>
      <c r="ADE304" s="10"/>
      <c r="ADF304" s="10"/>
      <c r="ADG304" s="10"/>
      <c r="ADH304" s="10"/>
      <c r="ADI304" s="10"/>
      <c r="ADJ304" s="10"/>
      <c r="ADK304" s="10"/>
      <c r="ADL304" s="10"/>
      <c r="ADM304" s="10"/>
      <c r="ADN304" s="10"/>
      <c r="ADO304" s="10"/>
      <c r="ADP304" s="10"/>
      <c r="ADQ304" s="10"/>
      <c r="ADR304" s="10"/>
      <c r="ADS304" s="10"/>
      <c r="ADT304" s="10"/>
      <c r="ADU304" s="10"/>
      <c r="ADV304" s="10"/>
      <c r="ADW304" s="10"/>
      <c r="ADX304" s="10"/>
      <c r="ADY304" s="10"/>
      <c r="ADZ304" s="10"/>
      <c r="AEA304" s="10"/>
      <c r="AEB304" s="10"/>
      <c r="AEC304" s="10"/>
      <c r="AED304" s="10"/>
      <c r="AEE304" s="10"/>
      <c r="AEF304" s="10"/>
      <c r="AEG304" s="10"/>
      <c r="AEH304" s="10"/>
      <c r="AEI304" s="10"/>
      <c r="AEJ304" s="10"/>
      <c r="AEK304" s="10"/>
      <c r="AEL304" s="10"/>
      <c r="AEM304" s="10"/>
      <c r="AEN304" s="10"/>
      <c r="AEO304" s="10"/>
      <c r="AEP304" s="10"/>
      <c r="AEQ304" s="10"/>
      <c r="AER304" s="10"/>
      <c r="AES304" s="10"/>
      <c r="AET304" s="10"/>
      <c r="AEU304" s="10"/>
      <c r="AEV304" s="10"/>
      <c r="AEW304" s="10"/>
      <c r="AEX304" s="10"/>
      <c r="AEY304" s="10"/>
      <c r="AEZ304" s="10"/>
      <c r="AFA304" s="10"/>
      <c r="AFB304" s="10"/>
      <c r="AFC304" s="10"/>
      <c r="AFD304" s="10"/>
      <c r="AFE304" s="10"/>
      <c r="AFF304" s="10"/>
      <c r="AFG304" s="10"/>
      <c r="AFH304" s="10"/>
      <c r="AFI304" s="10"/>
      <c r="AFJ304" s="10"/>
      <c r="AFK304" s="10"/>
      <c r="AFL304" s="10"/>
      <c r="AFM304" s="10"/>
      <c r="AFN304" s="10"/>
      <c r="AFO304" s="10"/>
      <c r="AFP304" s="10"/>
      <c r="AFQ304" s="10"/>
      <c r="AFR304" s="10"/>
      <c r="AFS304" s="10"/>
      <c r="AFT304" s="10"/>
      <c r="AFU304" s="10"/>
      <c r="AFV304" s="10"/>
      <c r="AFW304" s="10"/>
      <c r="AFX304" s="10"/>
      <c r="AFY304" s="10"/>
      <c r="AFZ304" s="10"/>
      <c r="AGA304" s="10"/>
      <c r="AGB304" s="10"/>
      <c r="AGC304" s="10"/>
      <c r="AGD304" s="10"/>
      <c r="AGE304" s="10"/>
      <c r="AGF304" s="10"/>
      <c r="AGG304" s="10"/>
      <c r="AGH304" s="10"/>
      <c r="AGI304" s="10"/>
      <c r="AGJ304" s="10"/>
      <c r="AGK304" s="10"/>
      <c r="AGL304" s="10"/>
      <c r="AGM304" s="10"/>
      <c r="AGN304" s="10"/>
      <c r="AGO304" s="10"/>
      <c r="AGP304" s="10"/>
      <c r="AGQ304" s="10"/>
      <c r="AGR304" s="10"/>
      <c r="AGS304" s="10"/>
      <c r="AGT304" s="10"/>
      <c r="AGU304" s="10"/>
      <c r="AGV304" s="10"/>
      <c r="AGW304" s="10"/>
      <c r="AGX304" s="10"/>
      <c r="AGY304" s="10"/>
      <c r="AGZ304" s="10"/>
      <c r="AHA304" s="10"/>
      <c r="AHB304" s="10"/>
      <c r="AHC304" s="10"/>
      <c r="AHD304" s="10"/>
      <c r="AHE304" s="10"/>
      <c r="AHF304" s="10"/>
      <c r="AHG304" s="10"/>
      <c r="AHH304" s="10"/>
      <c r="AHI304" s="10"/>
      <c r="AHJ304" s="10"/>
      <c r="AHK304" s="10"/>
      <c r="AHL304" s="10"/>
      <c r="AHM304" s="10"/>
      <c r="AHN304" s="10"/>
      <c r="AHO304" s="10"/>
      <c r="AHP304" s="10"/>
      <c r="AHQ304" s="10"/>
      <c r="AHR304" s="10"/>
      <c r="AHS304" s="10"/>
      <c r="AHT304" s="10"/>
      <c r="AHU304" s="10"/>
      <c r="AHV304" s="10"/>
      <c r="AHW304" s="10"/>
      <c r="AHX304" s="10"/>
      <c r="AHY304" s="10"/>
      <c r="AHZ304" s="10"/>
      <c r="AIA304" s="10"/>
      <c r="AIB304" s="10"/>
      <c r="AIC304" s="10"/>
      <c r="AID304" s="10"/>
      <c r="AIE304" s="10"/>
      <c r="AIF304" s="10"/>
      <c r="AIG304" s="10"/>
      <c r="AIH304" s="10"/>
      <c r="AII304" s="10"/>
      <c r="AIJ304" s="10"/>
      <c r="AIK304" s="10"/>
      <c r="AIL304" s="10"/>
      <c r="AIM304" s="10"/>
      <c r="AIN304" s="10"/>
      <c r="AIO304" s="10"/>
      <c r="AIP304" s="10"/>
      <c r="AIQ304" s="10"/>
      <c r="AIR304" s="10"/>
      <c r="AIS304" s="10"/>
      <c r="AIT304" s="10"/>
      <c r="AIU304" s="10"/>
      <c r="AIV304" s="10"/>
      <c r="AIW304" s="10"/>
      <c r="AIX304" s="10"/>
      <c r="AIY304" s="10"/>
      <c r="AIZ304" s="10"/>
      <c r="AJA304" s="10"/>
      <c r="AJB304" s="10"/>
      <c r="AJC304" s="10"/>
      <c r="AJD304" s="10"/>
      <c r="AJE304" s="10"/>
      <c r="AJF304" s="10"/>
      <c r="AJG304" s="10"/>
      <c r="AJH304" s="10"/>
      <c r="AJI304" s="10"/>
      <c r="AJJ304" s="10"/>
      <c r="AJK304" s="10"/>
      <c r="AJL304" s="10"/>
      <c r="AJM304" s="10"/>
      <c r="AJN304" s="10"/>
      <c r="AJO304" s="10"/>
      <c r="AJP304" s="10"/>
      <c r="AJQ304" s="10"/>
      <c r="AJR304" s="10"/>
      <c r="AJS304" s="10"/>
      <c r="AJT304" s="10"/>
      <c r="AJU304" s="10"/>
      <c r="AJV304" s="10"/>
      <c r="AJW304" s="10"/>
      <c r="AJX304" s="10"/>
      <c r="AJY304" s="10"/>
      <c r="AJZ304" s="10"/>
      <c r="AKA304" s="10"/>
      <c r="AKB304" s="10"/>
      <c r="AKC304" s="10"/>
      <c r="AKD304" s="10"/>
      <c r="AKE304" s="10"/>
      <c r="AKF304" s="10"/>
      <c r="AKG304" s="10"/>
      <c r="AKH304" s="10"/>
      <c r="AKI304" s="10"/>
      <c r="AKJ304" s="10"/>
      <c r="AKK304" s="10"/>
      <c r="AKL304" s="10"/>
      <c r="AKM304" s="10"/>
      <c r="AKN304" s="10"/>
      <c r="AKO304" s="10"/>
      <c r="AKP304" s="10"/>
      <c r="AKQ304" s="10"/>
      <c r="AKR304" s="10"/>
      <c r="AKS304" s="10"/>
      <c r="AKT304" s="10"/>
      <c r="AKU304" s="10"/>
      <c r="AKV304" s="10"/>
      <c r="AKW304" s="10"/>
      <c r="AKX304" s="10"/>
      <c r="AKY304" s="10"/>
      <c r="AKZ304" s="10"/>
      <c r="ALA304" s="10"/>
      <c r="ALB304" s="10"/>
      <c r="ALC304" s="10"/>
      <c r="ALD304" s="10"/>
      <c r="ALE304" s="10"/>
      <c r="ALF304" s="10"/>
      <c r="ALG304" s="10"/>
      <c r="ALH304" s="10"/>
      <c r="ALI304" s="10"/>
      <c r="ALJ304" s="10"/>
      <c r="ALK304" s="10"/>
      <c r="ALL304" s="10"/>
      <c r="ALM304" s="10"/>
      <c r="ALN304" s="10"/>
      <c r="ALO304" s="10"/>
      <c r="ALP304" s="10"/>
      <c r="ALQ304" s="10"/>
      <c r="ALR304" s="10"/>
      <c r="ALS304" s="10"/>
      <c r="ALT304" s="10"/>
      <c r="ALU304" s="10"/>
      <c r="ALV304" s="10"/>
      <c r="ALW304" s="10"/>
      <c r="ALX304" s="10"/>
      <c r="ALY304" s="10"/>
      <c r="ALZ304" s="10"/>
      <c r="AMA304" s="10"/>
      <c r="AMB304" s="10"/>
      <c r="AMC304" s="10"/>
      <c r="AMD304" s="10"/>
      <c r="AME304" s="10"/>
      <c r="AMF304" s="10"/>
      <c r="AMG304" s="10"/>
      <c r="AMH304" s="10"/>
      <c r="AMI304" s="10"/>
      <c r="AMJ304" s="10"/>
      <c r="AMK304" s="10"/>
      <c r="AML304" s="10"/>
      <c r="AMM304" s="10"/>
      <c r="AMN304" s="10"/>
      <c r="AMO304" s="10"/>
    </row>
    <row r="305" spans="1:1029" customFormat="1">
      <c r="A305" s="13" t="str">
        <f>SUBSTITUTE(SUBSTITUTE(CONCATENATE(I305,IF(L305="Identifier","ID",L305))," ",""),"_","")</f>
        <v>respondsToCriterion</v>
      </c>
      <c r="B305" s="14" t="s">
        <v>220</v>
      </c>
      <c r="C305" s="13"/>
      <c r="D305" s="13"/>
      <c r="E305" s="13"/>
      <c r="F305" s="13" t="str">
        <f>CONCATENATE( IF(G305="","",CONCATENATE(G305,"_ ")),H305,". ",IF(I305="","",CONCATENATE(I305,"_ ")),L305,IF(I305="","",CONCATENATE(". ",M305)))</f>
        <v>Tender. responds To_ Criterion. Criterion</v>
      </c>
      <c r="G305" s="13"/>
      <c r="H305" s="13" t="s">
        <v>236</v>
      </c>
      <c r="I305" s="13" t="s">
        <v>573</v>
      </c>
      <c r="J305" s="13"/>
      <c r="K305" s="13"/>
      <c r="L305" s="13" t="str">
        <f>CONCATENATE(IF(P305="","",CONCATENATE(P305,"_ ")),Q305)</f>
        <v>Criterion</v>
      </c>
      <c r="M305" s="13" t="str">
        <f>L305</f>
        <v>Criterion</v>
      </c>
      <c r="N305" s="13"/>
      <c r="O305" s="13"/>
      <c r="P305" s="13"/>
      <c r="Q305" s="15" t="s">
        <v>38</v>
      </c>
      <c r="R305" s="13" t="s">
        <v>223</v>
      </c>
      <c r="S305" s="16" t="s">
        <v>519</v>
      </c>
      <c r="T305" s="16"/>
      <c r="U305" s="16"/>
      <c r="V305" s="16"/>
      <c r="W305" s="16"/>
      <c r="X305" s="16"/>
      <c r="Y305" s="16" t="s">
        <v>211</v>
      </c>
      <c r="Z305" s="16"/>
      <c r="AA305" s="45">
        <v>43313</v>
      </c>
      <c r="AB305" s="8"/>
      <c r="AC305" s="8"/>
      <c r="AD305" s="8"/>
      <c r="AE305" s="8"/>
      <c r="AF305" s="11"/>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c r="HP305" s="10"/>
      <c r="HQ305" s="10"/>
      <c r="HR305" s="10"/>
      <c r="HS305" s="10"/>
      <c r="HT305" s="10"/>
      <c r="HU305" s="10"/>
      <c r="HV305" s="10"/>
      <c r="HW305" s="10"/>
      <c r="HX305" s="10"/>
      <c r="HY305" s="10"/>
      <c r="HZ305" s="10"/>
      <c r="IA305" s="10"/>
      <c r="IB305" s="10"/>
      <c r="IC305" s="10"/>
      <c r="ID305" s="10"/>
      <c r="IE305" s="10"/>
      <c r="IF305" s="10"/>
      <c r="IG305" s="10"/>
      <c r="IH305" s="10"/>
      <c r="II305" s="10"/>
      <c r="IJ305" s="10"/>
      <c r="IK305" s="10"/>
      <c r="IL305" s="10"/>
      <c r="IM305" s="10"/>
      <c r="IN305" s="10"/>
      <c r="IO305" s="10"/>
      <c r="IP305" s="10"/>
      <c r="IQ305" s="10"/>
      <c r="IR305" s="10"/>
      <c r="IS305" s="10"/>
      <c r="IT305" s="10"/>
      <c r="IU305" s="10"/>
      <c r="IV305" s="10"/>
      <c r="IW305" s="10"/>
      <c r="IX305" s="10"/>
      <c r="IY305" s="10"/>
      <c r="IZ305" s="10"/>
      <c r="JA305" s="10"/>
      <c r="JB305" s="10"/>
      <c r="JC305" s="10"/>
      <c r="JD305" s="10"/>
      <c r="JE305" s="10"/>
      <c r="JF305" s="10"/>
      <c r="JG305" s="10"/>
      <c r="JH305" s="10"/>
      <c r="JI305" s="10"/>
      <c r="JJ305" s="10"/>
      <c r="JK305" s="10"/>
      <c r="JL305" s="10"/>
      <c r="JM305" s="10"/>
      <c r="JN305" s="10"/>
      <c r="JO305" s="10"/>
      <c r="JP305" s="10"/>
      <c r="JQ305" s="10"/>
      <c r="JR305" s="10"/>
      <c r="JS305" s="10"/>
      <c r="JT305" s="10"/>
      <c r="JU305" s="10"/>
      <c r="JV305" s="10"/>
      <c r="JW305" s="10"/>
      <c r="JX305" s="10"/>
      <c r="JY305" s="10"/>
      <c r="JZ305" s="10"/>
      <c r="KA305" s="10"/>
      <c r="KB305" s="10"/>
      <c r="KC305" s="10"/>
      <c r="KD305" s="10"/>
      <c r="KE305" s="10"/>
      <c r="KF305" s="10"/>
      <c r="KG305" s="10"/>
      <c r="KH305" s="10"/>
      <c r="KI305" s="10"/>
      <c r="KJ305" s="10"/>
      <c r="KK305" s="10"/>
      <c r="KL305" s="10"/>
      <c r="KM305" s="10"/>
      <c r="KN305" s="10"/>
      <c r="KO305" s="10"/>
      <c r="KP305" s="10"/>
      <c r="KQ305" s="10"/>
      <c r="KR305" s="10"/>
      <c r="KS305" s="10"/>
      <c r="KT305" s="10"/>
      <c r="KU305" s="10"/>
      <c r="KV305" s="10"/>
      <c r="KW305" s="10"/>
      <c r="KX305" s="10"/>
      <c r="KY305" s="10"/>
      <c r="KZ305" s="10"/>
      <c r="LA305" s="10"/>
      <c r="LB305" s="10"/>
      <c r="LC305" s="10"/>
      <c r="LD305" s="10"/>
      <c r="LE305" s="10"/>
      <c r="LF305" s="10"/>
      <c r="LG305" s="10"/>
      <c r="LH305" s="10"/>
      <c r="LI305" s="10"/>
      <c r="LJ305" s="10"/>
      <c r="LK305" s="10"/>
      <c r="LL305" s="10"/>
      <c r="LM305" s="10"/>
      <c r="LN305" s="10"/>
      <c r="LO305" s="10"/>
      <c r="LP305" s="10"/>
      <c r="LQ305" s="10"/>
      <c r="LR305" s="10"/>
      <c r="LS305" s="10"/>
      <c r="LT305" s="10"/>
      <c r="LU305" s="10"/>
      <c r="LV305" s="10"/>
      <c r="LW305" s="10"/>
      <c r="LX305" s="10"/>
      <c r="LY305" s="10"/>
      <c r="LZ305" s="10"/>
      <c r="MA305" s="10"/>
      <c r="MB305" s="10"/>
      <c r="MC305" s="10"/>
      <c r="MD305" s="10"/>
      <c r="ME305" s="10"/>
      <c r="MF305" s="10"/>
      <c r="MG305" s="10"/>
      <c r="MH305" s="10"/>
      <c r="MI305" s="10"/>
      <c r="MJ305" s="10"/>
      <c r="MK305" s="10"/>
      <c r="ML305" s="10"/>
      <c r="MM305" s="10"/>
      <c r="MN305" s="10"/>
      <c r="MO305" s="10"/>
      <c r="MP305" s="10"/>
      <c r="MQ305" s="10"/>
      <c r="MR305" s="10"/>
      <c r="MS305" s="10"/>
      <c r="MT305" s="10"/>
      <c r="MU305" s="10"/>
      <c r="MV305" s="10"/>
      <c r="MW305" s="10"/>
      <c r="MX305" s="10"/>
      <c r="MY305" s="10"/>
      <c r="MZ305" s="10"/>
      <c r="NA305" s="10"/>
      <c r="NB305" s="10"/>
      <c r="NC305" s="10"/>
      <c r="ND305" s="10"/>
      <c r="NE305" s="10"/>
      <c r="NF305" s="10"/>
      <c r="NG305" s="10"/>
      <c r="NH305" s="10"/>
      <c r="NI305" s="10"/>
      <c r="NJ305" s="10"/>
      <c r="NK305" s="10"/>
      <c r="NL305" s="10"/>
      <c r="NM305" s="10"/>
      <c r="NN305" s="10"/>
      <c r="NO305" s="10"/>
      <c r="NP305" s="10"/>
      <c r="NQ305" s="10"/>
      <c r="NR305" s="10"/>
      <c r="NS305" s="10"/>
      <c r="NT305" s="10"/>
      <c r="NU305" s="10"/>
      <c r="NV305" s="10"/>
      <c r="NW305" s="10"/>
      <c r="NX305" s="10"/>
      <c r="NY305" s="10"/>
      <c r="NZ305" s="10"/>
      <c r="OA305" s="10"/>
      <c r="OB305" s="10"/>
      <c r="OC305" s="10"/>
      <c r="OD305" s="10"/>
      <c r="OE305" s="10"/>
      <c r="OF305" s="10"/>
      <c r="OG305" s="10"/>
      <c r="OH305" s="10"/>
      <c r="OI305" s="10"/>
      <c r="OJ305" s="10"/>
      <c r="OK305" s="10"/>
      <c r="OL305" s="10"/>
      <c r="OM305" s="10"/>
      <c r="ON305" s="10"/>
      <c r="OO305" s="10"/>
      <c r="OP305" s="10"/>
      <c r="OQ305" s="10"/>
      <c r="OR305" s="10"/>
      <c r="OS305" s="10"/>
      <c r="OT305" s="10"/>
      <c r="OU305" s="10"/>
      <c r="OV305" s="10"/>
      <c r="OW305" s="10"/>
      <c r="OX305" s="10"/>
      <c r="OY305" s="10"/>
      <c r="OZ305" s="10"/>
      <c r="PA305" s="10"/>
      <c r="PB305" s="10"/>
      <c r="PC305" s="10"/>
      <c r="PD305" s="10"/>
      <c r="PE305" s="10"/>
      <c r="PF305" s="10"/>
      <c r="PG305" s="10"/>
      <c r="PH305" s="10"/>
      <c r="PI305" s="10"/>
      <c r="PJ305" s="10"/>
      <c r="PK305" s="10"/>
      <c r="PL305" s="10"/>
      <c r="PM305" s="10"/>
      <c r="PN305" s="10"/>
      <c r="PO305" s="10"/>
      <c r="PP305" s="10"/>
      <c r="PQ305" s="10"/>
      <c r="PR305" s="10"/>
      <c r="PS305" s="10"/>
      <c r="PT305" s="10"/>
      <c r="PU305" s="10"/>
      <c r="PV305" s="10"/>
      <c r="PW305" s="10"/>
      <c r="PX305" s="10"/>
      <c r="PY305" s="10"/>
      <c r="PZ305" s="10"/>
      <c r="QA305" s="10"/>
      <c r="QB305" s="10"/>
      <c r="QC305" s="10"/>
      <c r="QD305" s="10"/>
      <c r="QE305" s="10"/>
      <c r="QF305" s="10"/>
      <c r="QG305" s="10"/>
      <c r="QH305" s="10"/>
      <c r="QI305" s="10"/>
      <c r="QJ305" s="10"/>
      <c r="QK305" s="10"/>
      <c r="QL305" s="10"/>
      <c r="QM305" s="10"/>
      <c r="QN305" s="10"/>
      <c r="QO305" s="10"/>
      <c r="QP305" s="10"/>
      <c r="QQ305" s="10"/>
      <c r="QR305" s="10"/>
      <c r="QS305" s="10"/>
      <c r="QT305" s="10"/>
      <c r="QU305" s="10"/>
      <c r="QV305" s="10"/>
      <c r="QW305" s="10"/>
      <c r="QX305" s="10"/>
      <c r="QY305" s="10"/>
      <c r="QZ305" s="10"/>
      <c r="RA305" s="10"/>
      <c r="RB305" s="10"/>
      <c r="RC305" s="10"/>
      <c r="RD305" s="10"/>
      <c r="RE305" s="10"/>
      <c r="RF305" s="10"/>
      <c r="RG305" s="10"/>
      <c r="RH305" s="10"/>
      <c r="RI305" s="10"/>
      <c r="RJ305" s="10"/>
      <c r="RK305" s="10"/>
      <c r="RL305" s="10"/>
      <c r="RM305" s="10"/>
      <c r="RN305" s="10"/>
      <c r="RO305" s="10"/>
      <c r="RP305" s="10"/>
      <c r="RQ305" s="10"/>
      <c r="RR305" s="10"/>
      <c r="RS305" s="10"/>
      <c r="RT305" s="10"/>
      <c r="RU305" s="10"/>
      <c r="RV305" s="10"/>
      <c r="RW305" s="10"/>
      <c r="RX305" s="10"/>
      <c r="RY305" s="10"/>
      <c r="RZ305" s="10"/>
      <c r="SA305" s="10"/>
      <c r="SB305" s="10"/>
      <c r="SC305" s="10"/>
      <c r="SD305" s="10"/>
      <c r="SE305" s="10"/>
      <c r="SF305" s="10"/>
      <c r="SG305" s="10"/>
      <c r="SH305" s="10"/>
      <c r="SI305" s="10"/>
      <c r="SJ305" s="10"/>
      <c r="SK305" s="10"/>
      <c r="SL305" s="10"/>
      <c r="SM305" s="10"/>
      <c r="SN305" s="10"/>
      <c r="SO305" s="10"/>
      <c r="SP305" s="10"/>
      <c r="SQ305" s="10"/>
      <c r="SR305" s="10"/>
      <c r="SS305" s="10"/>
      <c r="ST305" s="10"/>
      <c r="SU305" s="10"/>
      <c r="SV305" s="10"/>
      <c r="SW305" s="10"/>
      <c r="SX305" s="10"/>
      <c r="SY305" s="10"/>
      <c r="SZ305" s="10"/>
      <c r="TA305" s="10"/>
      <c r="TB305" s="10"/>
      <c r="TC305" s="10"/>
      <c r="TD305" s="10"/>
      <c r="TE305" s="10"/>
      <c r="TF305" s="10"/>
      <c r="TG305" s="10"/>
      <c r="TH305" s="10"/>
      <c r="TI305" s="10"/>
      <c r="TJ305" s="10"/>
      <c r="TK305" s="10"/>
      <c r="TL305" s="10"/>
      <c r="TM305" s="10"/>
      <c r="TN305" s="10"/>
      <c r="TO305" s="10"/>
      <c r="TP305" s="10"/>
      <c r="TQ305" s="10"/>
      <c r="TR305" s="10"/>
      <c r="TS305" s="10"/>
      <c r="TT305" s="10"/>
      <c r="TU305" s="10"/>
      <c r="TV305" s="10"/>
      <c r="TW305" s="10"/>
      <c r="TX305" s="10"/>
      <c r="TY305" s="10"/>
      <c r="TZ305" s="10"/>
      <c r="UA305" s="10"/>
      <c r="UB305" s="10"/>
      <c r="UC305" s="10"/>
      <c r="UD305" s="10"/>
      <c r="UE305" s="10"/>
      <c r="UF305" s="10"/>
      <c r="UG305" s="10"/>
      <c r="UH305" s="10"/>
      <c r="UI305" s="10"/>
      <c r="UJ305" s="10"/>
      <c r="UK305" s="10"/>
      <c r="UL305" s="10"/>
      <c r="UM305" s="10"/>
      <c r="UN305" s="10"/>
      <c r="UO305" s="10"/>
      <c r="UP305" s="10"/>
      <c r="UQ305" s="10"/>
      <c r="UR305" s="10"/>
      <c r="US305" s="10"/>
      <c r="UT305" s="10"/>
      <c r="UU305" s="10"/>
      <c r="UV305" s="10"/>
      <c r="UW305" s="10"/>
      <c r="UX305" s="10"/>
      <c r="UY305" s="10"/>
      <c r="UZ305" s="10"/>
      <c r="VA305" s="10"/>
      <c r="VB305" s="10"/>
      <c r="VC305" s="10"/>
      <c r="VD305" s="10"/>
      <c r="VE305" s="10"/>
      <c r="VF305" s="10"/>
      <c r="VG305" s="10"/>
      <c r="VH305" s="10"/>
      <c r="VI305" s="10"/>
      <c r="VJ305" s="10"/>
      <c r="VK305" s="10"/>
      <c r="VL305" s="10"/>
      <c r="VM305" s="10"/>
      <c r="VN305" s="10"/>
      <c r="VO305" s="10"/>
      <c r="VP305" s="10"/>
      <c r="VQ305" s="10"/>
      <c r="VR305" s="10"/>
      <c r="VS305" s="10"/>
      <c r="VT305" s="10"/>
      <c r="VU305" s="10"/>
      <c r="VV305" s="10"/>
      <c r="VW305" s="10"/>
      <c r="VX305" s="10"/>
      <c r="VY305" s="10"/>
      <c r="VZ305" s="10"/>
      <c r="WA305" s="10"/>
      <c r="WB305" s="10"/>
      <c r="WC305" s="10"/>
      <c r="WD305" s="10"/>
      <c r="WE305" s="10"/>
      <c r="WF305" s="10"/>
      <c r="WG305" s="10"/>
      <c r="WH305" s="10"/>
      <c r="WI305" s="10"/>
      <c r="WJ305" s="10"/>
      <c r="WK305" s="10"/>
      <c r="WL305" s="10"/>
      <c r="WM305" s="10"/>
      <c r="WN305" s="10"/>
      <c r="WO305" s="10"/>
      <c r="WP305" s="10"/>
      <c r="WQ305" s="10"/>
      <c r="WR305" s="10"/>
      <c r="WS305" s="10"/>
      <c r="WT305" s="10"/>
      <c r="WU305" s="10"/>
      <c r="WV305" s="10"/>
      <c r="WW305" s="10"/>
      <c r="WX305" s="10"/>
      <c r="WY305" s="10"/>
      <c r="WZ305" s="10"/>
      <c r="XA305" s="10"/>
      <c r="XB305" s="10"/>
      <c r="XC305" s="10"/>
      <c r="XD305" s="10"/>
      <c r="XE305" s="10"/>
      <c r="XF305" s="10"/>
      <c r="XG305" s="10"/>
      <c r="XH305" s="10"/>
      <c r="XI305" s="10"/>
      <c r="XJ305" s="10"/>
      <c r="XK305" s="10"/>
      <c r="XL305" s="10"/>
      <c r="XM305" s="10"/>
      <c r="XN305" s="10"/>
      <c r="XO305" s="10"/>
      <c r="XP305" s="10"/>
      <c r="XQ305" s="10"/>
      <c r="XR305" s="10"/>
      <c r="XS305" s="10"/>
      <c r="XT305" s="10"/>
      <c r="XU305" s="10"/>
      <c r="XV305" s="10"/>
      <c r="XW305" s="10"/>
      <c r="XX305" s="10"/>
      <c r="XY305" s="10"/>
      <c r="XZ305" s="10"/>
      <c r="YA305" s="10"/>
      <c r="YB305" s="10"/>
      <c r="YC305" s="10"/>
      <c r="YD305" s="10"/>
      <c r="YE305" s="10"/>
      <c r="YF305" s="10"/>
      <c r="YG305" s="10"/>
      <c r="YH305" s="10"/>
      <c r="YI305" s="10"/>
      <c r="YJ305" s="10"/>
      <c r="YK305" s="10"/>
      <c r="YL305" s="10"/>
      <c r="YM305" s="10"/>
      <c r="YN305" s="10"/>
      <c r="YO305" s="10"/>
      <c r="YP305" s="10"/>
      <c r="YQ305" s="10"/>
      <c r="YR305" s="10"/>
      <c r="YS305" s="10"/>
      <c r="YT305" s="10"/>
      <c r="YU305" s="10"/>
      <c r="YV305" s="10"/>
      <c r="YW305" s="10"/>
      <c r="YX305" s="10"/>
      <c r="YY305" s="10"/>
      <c r="YZ305" s="10"/>
      <c r="ZA305" s="10"/>
      <c r="ZB305" s="10"/>
      <c r="ZC305" s="10"/>
      <c r="ZD305" s="10"/>
      <c r="ZE305" s="10"/>
      <c r="ZF305" s="10"/>
      <c r="ZG305" s="10"/>
      <c r="ZH305" s="10"/>
      <c r="ZI305" s="10"/>
      <c r="ZJ305" s="10"/>
      <c r="ZK305" s="10"/>
      <c r="ZL305" s="10"/>
      <c r="ZM305" s="10"/>
      <c r="ZN305" s="10"/>
      <c r="ZO305" s="10"/>
      <c r="ZP305" s="10"/>
      <c r="ZQ305" s="10"/>
      <c r="ZR305" s="10"/>
      <c r="ZS305" s="10"/>
      <c r="ZT305" s="10"/>
      <c r="ZU305" s="10"/>
      <c r="ZV305" s="10"/>
      <c r="ZW305" s="10"/>
      <c r="ZX305" s="10"/>
      <c r="ZY305" s="10"/>
      <c r="ZZ305" s="10"/>
      <c r="AAA305" s="10"/>
      <c r="AAB305" s="10"/>
      <c r="AAC305" s="10"/>
      <c r="AAD305" s="10"/>
      <c r="AAE305" s="10"/>
      <c r="AAF305" s="10"/>
      <c r="AAG305" s="10"/>
      <c r="AAH305" s="10"/>
      <c r="AAI305" s="10"/>
      <c r="AAJ305" s="10"/>
      <c r="AAK305" s="10"/>
      <c r="AAL305" s="10"/>
      <c r="AAM305" s="10"/>
      <c r="AAN305" s="10"/>
      <c r="AAO305" s="10"/>
      <c r="AAP305" s="10"/>
      <c r="AAQ305" s="10"/>
      <c r="AAR305" s="10"/>
      <c r="AAS305" s="10"/>
      <c r="AAT305" s="10"/>
      <c r="AAU305" s="10"/>
      <c r="AAV305" s="10"/>
      <c r="AAW305" s="10"/>
      <c r="AAX305" s="10"/>
      <c r="AAY305" s="10"/>
      <c r="AAZ305" s="10"/>
      <c r="ABA305" s="10"/>
      <c r="ABB305" s="10"/>
      <c r="ABC305" s="10"/>
      <c r="ABD305" s="10"/>
      <c r="ABE305" s="10"/>
      <c r="ABF305" s="10"/>
      <c r="ABG305" s="10"/>
      <c r="ABH305" s="10"/>
      <c r="ABI305" s="10"/>
      <c r="ABJ305" s="10"/>
      <c r="ABK305" s="10"/>
      <c r="ABL305" s="10"/>
      <c r="ABM305" s="10"/>
      <c r="ABN305" s="10"/>
      <c r="ABO305" s="10"/>
      <c r="ABP305" s="10"/>
      <c r="ABQ305" s="10"/>
      <c r="ABR305" s="10"/>
      <c r="ABS305" s="10"/>
      <c r="ABT305" s="10"/>
      <c r="ABU305" s="10"/>
      <c r="ABV305" s="10"/>
      <c r="ABW305" s="10"/>
      <c r="ABX305" s="10"/>
      <c r="ABY305" s="10"/>
      <c r="ABZ305" s="10"/>
      <c r="ACA305" s="10"/>
      <c r="ACB305" s="10"/>
      <c r="ACC305" s="10"/>
      <c r="ACD305" s="10"/>
      <c r="ACE305" s="10"/>
      <c r="ACF305" s="10"/>
      <c r="ACG305" s="10"/>
      <c r="ACH305" s="10"/>
      <c r="ACI305" s="10"/>
      <c r="ACJ305" s="10"/>
      <c r="ACK305" s="10"/>
      <c r="ACL305" s="10"/>
      <c r="ACM305" s="10"/>
      <c r="ACN305" s="10"/>
      <c r="ACO305" s="10"/>
      <c r="ACP305" s="10"/>
      <c r="ACQ305" s="10"/>
      <c r="ACR305" s="10"/>
      <c r="ACS305" s="10"/>
      <c r="ACT305" s="10"/>
      <c r="ACU305" s="10"/>
      <c r="ACV305" s="10"/>
      <c r="ACW305" s="10"/>
      <c r="ACX305" s="10"/>
      <c r="ACY305" s="10"/>
      <c r="ACZ305" s="10"/>
      <c r="ADA305" s="10"/>
      <c r="ADB305" s="10"/>
      <c r="ADC305" s="10"/>
      <c r="ADD305" s="10"/>
      <c r="ADE305" s="10"/>
      <c r="ADF305" s="10"/>
      <c r="ADG305" s="10"/>
      <c r="ADH305" s="10"/>
      <c r="ADI305" s="10"/>
      <c r="ADJ305" s="10"/>
      <c r="ADK305" s="10"/>
      <c r="ADL305" s="10"/>
      <c r="ADM305" s="10"/>
      <c r="ADN305" s="10"/>
      <c r="ADO305" s="10"/>
      <c r="ADP305" s="10"/>
      <c r="ADQ305" s="10"/>
      <c r="ADR305" s="10"/>
      <c r="ADS305" s="10"/>
      <c r="ADT305" s="10"/>
      <c r="ADU305" s="10"/>
      <c r="ADV305" s="10"/>
      <c r="ADW305" s="10"/>
      <c r="ADX305" s="10"/>
      <c r="ADY305" s="10"/>
      <c r="ADZ305" s="10"/>
      <c r="AEA305" s="10"/>
      <c r="AEB305" s="10"/>
      <c r="AEC305" s="10"/>
      <c r="AED305" s="10"/>
      <c r="AEE305" s="10"/>
      <c r="AEF305" s="10"/>
      <c r="AEG305" s="10"/>
      <c r="AEH305" s="10"/>
      <c r="AEI305" s="10"/>
      <c r="AEJ305" s="10"/>
      <c r="AEK305" s="10"/>
      <c r="AEL305" s="10"/>
      <c r="AEM305" s="10"/>
      <c r="AEN305" s="10"/>
      <c r="AEO305" s="10"/>
      <c r="AEP305" s="10"/>
      <c r="AEQ305" s="10"/>
      <c r="AER305" s="10"/>
      <c r="AES305" s="10"/>
      <c r="AET305" s="10"/>
      <c r="AEU305" s="10"/>
      <c r="AEV305" s="10"/>
      <c r="AEW305" s="10"/>
      <c r="AEX305" s="10"/>
      <c r="AEY305" s="10"/>
      <c r="AEZ305" s="10"/>
      <c r="AFA305" s="10"/>
      <c r="AFB305" s="10"/>
      <c r="AFC305" s="10"/>
      <c r="AFD305" s="10"/>
      <c r="AFE305" s="10"/>
      <c r="AFF305" s="10"/>
      <c r="AFG305" s="10"/>
      <c r="AFH305" s="10"/>
      <c r="AFI305" s="10"/>
      <c r="AFJ305" s="10"/>
      <c r="AFK305" s="10"/>
      <c r="AFL305" s="10"/>
      <c r="AFM305" s="10"/>
      <c r="AFN305" s="10"/>
      <c r="AFO305" s="10"/>
      <c r="AFP305" s="10"/>
      <c r="AFQ305" s="10"/>
      <c r="AFR305" s="10"/>
      <c r="AFS305" s="10"/>
      <c r="AFT305" s="10"/>
      <c r="AFU305" s="10"/>
      <c r="AFV305" s="10"/>
      <c r="AFW305" s="10"/>
      <c r="AFX305" s="10"/>
      <c r="AFY305" s="10"/>
      <c r="AFZ305" s="10"/>
      <c r="AGA305" s="10"/>
      <c r="AGB305" s="10"/>
      <c r="AGC305" s="10"/>
      <c r="AGD305" s="10"/>
      <c r="AGE305" s="10"/>
      <c r="AGF305" s="10"/>
      <c r="AGG305" s="10"/>
      <c r="AGH305" s="10"/>
      <c r="AGI305" s="10"/>
      <c r="AGJ305" s="10"/>
      <c r="AGK305" s="10"/>
      <c r="AGL305" s="10"/>
      <c r="AGM305" s="10"/>
      <c r="AGN305" s="10"/>
      <c r="AGO305" s="10"/>
      <c r="AGP305" s="10"/>
      <c r="AGQ305" s="10"/>
      <c r="AGR305" s="10"/>
      <c r="AGS305" s="10"/>
      <c r="AGT305" s="10"/>
      <c r="AGU305" s="10"/>
      <c r="AGV305" s="10"/>
      <c r="AGW305" s="10"/>
      <c r="AGX305" s="10"/>
      <c r="AGY305" s="10"/>
      <c r="AGZ305" s="10"/>
      <c r="AHA305" s="10"/>
      <c r="AHB305" s="10"/>
      <c r="AHC305" s="10"/>
      <c r="AHD305" s="10"/>
      <c r="AHE305" s="10"/>
      <c r="AHF305" s="10"/>
      <c r="AHG305" s="10"/>
      <c r="AHH305" s="10"/>
      <c r="AHI305" s="10"/>
      <c r="AHJ305" s="10"/>
      <c r="AHK305" s="10"/>
      <c r="AHL305" s="10"/>
      <c r="AHM305" s="10"/>
      <c r="AHN305" s="10"/>
      <c r="AHO305" s="10"/>
      <c r="AHP305" s="10"/>
      <c r="AHQ305" s="10"/>
      <c r="AHR305" s="10"/>
      <c r="AHS305" s="10"/>
      <c r="AHT305" s="10"/>
      <c r="AHU305" s="10"/>
      <c r="AHV305" s="10"/>
      <c r="AHW305" s="10"/>
      <c r="AHX305" s="10"/>
      <c r="AHY305" s="10"/>
      <c r="AHZ305" s="10"/>
      <c r="AIA305" s="10"/>
      <c r="AIB305" s="10"/>
      <c r="AIC305" s="10"/>
      <c r="AID305" s="10"/>
      <c r="AIE305" s="10"/>
      <c r="AIF305" s="10"/>
      <c r="AIG305" s="10"/>
      <c r="AIH305" s="10"/>
      <c r="AII305" s="10"/>
      <c r="AIJ305" s="10"/>
      <c r="AIK305" s="10"/>
      <c r="AIL305" s="10"/>
      <c r="AIM305" s="10"/>
      <c r="AIN305" s="10"/>
      <c r="AIO305" s="10"/>
      <c r="AIP305" s="10"/>
      <c r="AIQ305" s="10"/>
      <c r="AIR305" s="10"/>
      <c r="AIS305" s="10"/>
      <c r="AIT305" s="10"/>
      <c r="AIU305" s="10"/>
      <c r="AIV305" s="10"/>
      <c r="AIW305" s="10"/>
      <c r="AIX305" s="10"/>
      <c r="AIY305" s="10"/>
      <c r="AIZ305" s="10"/>
      <c r="AJA305" s="10"/>
      <c r="AJB305" s="10"/>
      <c r="AJC305" s="10"/>
      <c r="AJD305" s="10"/>
      <c r="AJE305" s="10"/>
      <c r="AJF305" s="10"/>
      <c r="AJG305" s="10"/>
      <c r="AJH305" s="10"/>
      <c r="AJI305" s="10"/>
      <c r="AJJ305" s="10"/>
      <c r="AJK305" s="10"/>
      <c r="AJL305" s="10"/>
      <c r="AJM305" s="10"/>
      <c r="AJN305" s="10"/>
      <c r="AJO305" s="10"/>
      <c r="AJP305" s="10"/>
      <c r="AJQ305" s="10"/>
      <c r="AJR305" s="10"/>
      <c r="AJS305" s="10"/>
      <c r="AJT305" s="10"/>
      <c r="AJU305" s="10"/>
      <c r="AJV305" s="10"/>
      <c r="AJW305" s="10"/>
      <c r="AJX305" s="10"/>
      <c r="AJY305" s="10"/>
      <c r="AJZ305" s="10"/>
      <c r="AKA305" s="10"/>
      <c r="AKB305" s="10"/>
      <c r="AKC305" s="10"/>
      <c r="AKD305" s="10"/>
      <c r="AKE305" s="10"/>
      <c r="AKF305" s="10"/>
      <c r="AKG305" s="10"/>
      <c r="AKH305" s="10"/>
      <c r="AKI305" s="10"/>
      <c r="AKJ305" s="10"/>
      <c r="AKK305" s="10"/>
      <c r="AKL305" s="10"/>
      <c r="AKM305" s="10"/>
      <c r="AKN305" s="10"/>
      <c r="AKO305" s="10"/>
      <c r="AKP305" s="10"/>
      <c r="AKQ305" s="10"/>
      <c r="AKR305" s="10"/>
      <c r="AKS305" s="10"/>
      <c r="AKT305" s="10"/>
      <c r="AKU305" s="10"/>
      <c r="AKV305" s="10"/>
      <c r="AKW305" s="10"/>
      <c r="AKX305" s="10"/>
      <c r="AKY305" s="10"/>
      <c r="AKZ305" s="10"/>
      <c r="ALA305" s="10"/>
      <c r="ALB305" s="10"/>
      <c r="ALC305" s="10"/>
      <c r="ALD305" s="10"/>
      <c r="ALE305" s="10"/>
      <c r="ALF305" s="10"/>
      <c r="ALG305" s="10"/>
      <c r="ALH305" s="10"/>
      <c r="ALI305" s="10"/>
      <c r="ALJ305" s="10"/>
      <c r="ALK305" s="10"/>
      <c r="ALL305" s="10"/>
      <c r="ALM305" s="10"/>
      <c r="ALN305" s="10"/>
      <c r="ALO305" s="10"/>
      <c r="ALP305" s="10"/>
      <c r="ALQ305" s="10"/>
      <c r="ALR305" s="10"/>
      <c r="ALS305" s="10"/>
      <c r="ALT305" s="10"/>
      <c r="ALU305" s="10"/>
      <c r="ALV305" s="10"/>
      <c r="ALW305" s="10"/>
      <c r="ALX305" s="10"/>
      <c r="ALY305" s="10"/>
      <c r="ALZ305" s="10"/>
      <c r="AMA305" s="10"/>
      <c r="AMB305" s="10"/>
      <c r="AMC305" s="10"/>
      <c r="AMD305" s="10"/>
      <c r="AME305" s="10"/>
      <c r="AMF305" s="10"/>
      <c r="AMG305" s="10"/>
      <c r="AMH305" s="10"/>
      <c r="AMI305" s="10"/>
      <c r="AMJ305" s="10"/>
      <c r="AMK305" s="10"/>
      <c r="AML305" s="10"/>
      <c r="AMM305" s="10"/>
      <c r="AMN305" s="10"/>
      <c r="AMO305" s="10"/>
    </row>
    <row r="306" spans="1:1029" customFormat="1">
      <c r="A306" s="13" t="str">
        <f>SUBSTITUTE(SUBSTITUTE(CONCATENATE(I306,IF(L306="Identifier","ID",L306))," ",""),"_","")</f>
        <v>submittedByTenderer</v>
      </c>
      <c r="B306" s="14" t="s">
        <v>214</v>
      </c>
      <c r="C306" s="13"/>
      <c r="D306" s="13"/>
      <c r="E306" s="13"/>
      <c r="F306" s="13" t="str">
        <f>CONCATENATE( IF(G306="","",CONCATENATE(G306,"_ ")),H306,". ",IF(I306="","",CONCATENATE(I306,"_ ")),L306,IF(I306="","",CONCATENATE(". ",M306)))</f>
        <v>Tender. submitted By_ Tenderer. Tenderer</v>
      </c>
      <c r="G306" s="13"/>
      <c r="H306" s="13" t="s">
        <v>236</v>
      </c>
      <c r="I306" s="13" t="s">
        <v>574</v>
      </c>
      <c r="J306" s="13"/>
      <c r="K306" s="13"/>
      <c r="L306" s="13" t="str">
        <f>CONCATENATE(IF(P306="","",CONCATENATE(P306,"_ ")),Q306)</f>
        <v>Tenderer</v>
      </c>
      <c r="M306" s="13" t="str">
        <f>L306</f>
        <v>Tenderer</v>
      </c>
      <c r="N306" s="13"/>
      <c r="O306" s="13"/>
      <c r="P306" s="13"/>
      <c r="Q306" s="15" t="s">
        <v>175</v>
      </c>
      <c r="R306" s="13" t="s">
        <v>223</v>
      </c>
      <c r="S306" s="16" t="s">
        <v>520</v>
      </c>
      <c r="T306" s="16"/>
      <c r="U306" s="16"/>
      <c r="V306" s="16"/>
      <c r="W306" s="16"/>
      <c r="X306" s="16"/>
      <c r="Y306" s="16" t="s">
        <v>211</v>
      </c>
      <c r="Z306" s="16"/>
      <c r="AA306" s="45">
        <v>43313</v>
      </c>
      <c r="AB306" s="8"/>
      <c r="AC306" s="8"/>
      <c r="AD306" s="8"/>
      <c r="AE306" s="8"/>
      <c r="AF306" s="11"/>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c r="HP306" s="10"/>
      <c r="HQ306" s="10"/>
      <c r="HR306" s="10"/>
      <c r="HS306" s="10"/>
      <c r="HT306" s="10"/>
      <c r="HU306" s="10"/>
      <c r="HV306" s="10"/>
      <c r="HW306" s="10"/>
      <c r="HX306" s="10"/>
      <c r="HY306" s="10"/>
      <c r="HZ306" s="10"/>
      <c r="IA306" s="10"/>
      <c r="IB306" s="10"/>
      <c r="IC306" s="10"/>
      <c r="ID306" s="10"/>
      <c r="IE306" s="10"/>
      <c r="IF306" s="10"/>
      <c r="IG306" s="10"/>
      <c r="IH306" s="10"/>
      <c r="II306" s="10"/>
      <c r="IJ306" s="10"/>
      <c r="IK306" s="10"/>
      <c r="IL306" s="10"/>
      <c r="IM306" s="10"/>
      <c r="IN306" s="10"/>
      <c r="IO306" s="10"/>
      <c r="IP306" s="10"/>
      <c r="IQ306" s="10"/>
      <c r="IR306" s="10"/>
      <c r="IS306" s="10"/>
      <c r="IT306" s="10"/>
      <c r="IU306" s="10"/>
      <c r="IV306" s="10"/>
      <c r="IW306" s="10"/>
      <c r="IX306" s="10"/>
      <c r="IY306" s="10"/>
      <c r="IZ306" s="10"/>
      <c r="JA306" s="10"/>
      <c r="JB306" s="10"/>
      <c r="JC306" s="10"/>
      <c r="JD306" s="10"/>
      <c r="JE306" s="10"/>
      <c r="JF306" s="10"/>
      <c r="JG306" s="10"/>
      <c r="JH306" s="10"/>
      <c r="JI306" s="10"/>
      <c r="JJ306" s="10"/>
      <c r="JK306" s="10"/>
      <c r="JL306" s="10"/>
      <c r="JM306" s="10"/>
      <c r="JN306" s="10"/>
      <c r="JO306" s="10"/>
      <c r="JP306" s="10"/>
      <c r="JQ306" s="10"/>
      <c r="JR306" s="10"/>
      <c r="JS306" s="10"/>
      <c r="JT306" s="10"/>
      <c r="JU306" s="10"/>
      <c r="JV306" s="10"/>
      <c r="JW306" s="10"/>
      <c r="JX306" s="10"/>
      <c r="JY306" s="10"/>
      <c r="JZ306" s="10"/>
      <c r="KA306" s="10"/>
      <c r="KB306" s="10"/>
      <c r="KC306" s="10"/>
      <c r="KD306" s="10"/>
      <c r="KE306" s="10"/>
      <c r="KF306" s="10"/>
      <c r="KG306" s="10"/>
      <c r="KH306" s="10"/>
      <c r="KI306" s="10"/>
      <c r="KJ306" s="10"/>
      <c r="KK306" s="10"/>
      <c r="KL306" s="10"/>
      <c r="KM306" s="10"/>
      <c r="KN306" s="10"/>
      <c r="KO306" s="10"/>
      <c r="KP306" s="10"/>
      <c r="KQ306" s="10"/>
      <c r="KR306" s="10"/>
      <c r="KS306" s="10"/>
      <c r="KT306" s="10"/>
      <c r="KU306" s="10"/>
      <c r="KV306" s="10"/>
      <c r="KW306" s="10"/>
      <c r="KX306" s="10"/>
      <c r="KY306" s="10"/>
      <c r="KZ306" s="10"/>
      <c r="LA306" s="10"/>
      <c r="LB306" s="10"/>
      <c r="LC306" s="10"/>
      <c r="LD306" s="10"/>
      <c r="LE306" s="10"/>
      <c r="LF306" s="10"/>
      <c r="LG306" s="10"/>
      <c r="LH306" s="10"/>
      <c r="LI306" s="10"/>
      <c r="LJ306" s="10"/>
      <c r="LK306" s="10"/>
      <c r="LL306" s="10"/>
      <c r="LM306" s="10"/>
      <c r="LN306" s="10"/>
      <c r="LO306" s="10"/>
      <c r="LP306" s="10"/>
      <c r="LQ306" s="10"/>
      <c r="LR306" s="10"/>
      <c r="LS306" s="10"/>
      <c r="LT306" s="10"/>
      <c r="LU306" s="10"/>
      <c r="LV306" s="10"/>
      <c r="LW306" s="10"/>
      <c r="LX306" s="10"/>
      <c r="LY306" s="10"/>
      <c r="LZ306" s="10"/>
      <c r="MA306" s="10"/>
      <c r="MB306" s="10"/>
      <c r="MC306" s="10"/>
      <c r="MD306" s="10"/>
      <c r="ME306" s="10"/>
      <c r="MF306" s="10"/>
      <c r="MG306" s="10"/>
      <c r="MH306" s="10"/>
      <c r="MI306" s="10"/>
      <c r="MJ306" s="10"/>
      <c r="MK306" s="10"/>
      <c r="ML306" s="10"/>
      <c r="MM306" s="10"/>
      <c r="MN306" s="10"/>
      <c r="MO306" s="10"/>
      <c r="MP306" s="10"/>
      <c r="MQ306" s="10"/>
      <c r="MR306" s="10"/>
      <c r="MS306" s="10"/>
      <c r="MT306" s="10"/>
      <c r="MU306" s="10"/>
      <c r="MV306" s="10"/>
      <c r="MW306" s="10"/>
      <c r="MX306" s="10"/>
      <c r="MY306" s="10"/>
      <c r="MZ306" s="10"/>
      <c r="NA306" s="10"/>
      <c r="NB306" s="10"/>
      <c r="NC306" s="10"/>
      <c r="ND306" s="10"/>
      <c r="NE306" s="10"/>
      <c r="NF306" s="10"/>
      <c r="NG306" s="10"/>
      <c r="NH306" s="10"/>
      <c r="NI306" s="10"/>
      <c r="NJ306" s="10"/>
      <c r="NK306" s="10"/>
      <c r="NL306" s="10"/>
      <c r="NM306" s="10"/>
      <c r="NN306" s="10"/>
      <c r="NO306" s="10"/>
      <c r="NP306" s="10"/>
      <c r="NQ306" s="10"/>
      <c r="NR306" s="10"/>
      <c r="NS306" s="10"/>
      <c r="NT306" s="10"/>
      <c r="NU306" s="10"/>
      <c r="NV306" s="10"/>
      <c r="NW306" s="10"/>
      <c r="NX306" s="10"/>
      <c r="NY306" s="10"/>
      <c r="NZ306" s="10"/>
      <c r="OA306" s="10"/>
      <c r="OB306" s="10"/>
      <c r="OC306" s="10"/>
      <c r="OD306" s="10"/>
      <c r="OE306" s="10"/>
      <c r="OF306" s="10"/>
      <c r="OG306" s="10"/>
      <c r="OH306" s="10"/>
      <c r="OI306" s="10"/>
      <c r="OJ306" s="10"/>
      <c r="OK306" s="10"/>
      <c r="OL306" s="10"/>
      <c r="OM306" s="10"/>
      <c r="ON306" s="10"/>
      <c r="OO306" s="10"/>
      <c r="OP306" s="10"/>
      <c r="OQ306" s="10"/>
      <c r="OR306" s="10"/>
      <c r="OS306" s="10"/>
      <c r="OT306" s="10"/>
      <c r="OU306" s="10"/>
      <c r="OV306" s="10"/>
      <c r="OW306" s="10"/>
      <c r="OX306" s="10"/>
      <c r="OY306" s="10"/>
      <c r="OZ306" s="10"/>
      <c r="PA306" s="10"/>
      <c r="PB306" s="10"/>
      <c r="PC306" s="10"/>
      <c r="PD306" s="10"/>
      <c r="PE306" s="10"/>
      <c r="PF306" s="10"/>
      <c r="PG306" s="10"/>
      <c r="PH306" s="10"/>
      <c r="PI306" s="10"/>
      <c r="PJ306" s="10"/>
      <c r="PK306" s="10"/>
      <c r="PL306" s="10"/>
      <c r="PM306" s="10"/>
      <c r="PN306" s="10"/>
      <c r="PO306" s="10"/>
      <c r="PP306" s="10"/>
      <c r="PQ306" s="10"/>
      <c r="PR306" s="10"/>
      <c r="PS306" s="10"/>
      <c r="PT306" s="10"/>
      <c r="PU306" s="10"/>
      <c r="PV306" s="10"/>
      <c r="PW306" s="10"/>
      <c r="PX306" s="10"/>
      <c r="PY306" s="10"/>
      <c r="PZ306" s="10"/>
      <c r="QA306" s="10"/>
      <c r="QB306" s="10"/>
      <c r="QC306" s="10"/>
      <c r="QD306" s="10"/>
      <c r="QE306" s="10"/>
      <c r="QF306" s="10"/>
      <c r="QG306" s="10"/>
      <c r="QH306" s="10"/>
      <c r="QI306" s="10"/>
      <c r="QJ306" s="10"/>
      <c r="QK306" s="10"/>
      <c r="QL306" s="10"/>
      <c r="QM306" s="10"/>
      <c r="QN306" s="10"/>
      <c r="QO306" s="10"/>
      <c r="QP306" s="10"/>
      <c r="QQ306" s="10"/>
      <c r="QR306" s="10"/>
      <c r="QS306" s="10"/>
      <c r="QT306" s="10"/>
      <c r="QU306" s="10"/>
      <c r="QV306" s="10"/>
      <c r="QW306" s="10"/>
      <c r="QX306" s="10"/>
      <c r="QY306" s="10"/>
      <c r="QZ306" s="10"/>
      <c r="RA306" s="10"/>
      <c r="RB306" s="10"/>
      <c r="RC306" s="10"/>
      <c r="RD306" s="10"/>
      <c r="RE306" s="10"/>
      <c r="RF306" s="10"/>
      <c r="RG306" s="10"/>
      <c r="RH306" s="10"/>
      <c r="RI306" s="10"/>
      <c r="RJ306" s="10"/>
      <c r="RK306" s="10"/>
      <c r="RL306" s="10"/>
      <c r="RM306" s="10"/>
      <c r="RN306" s="10"/>
      <c r="RO306" s="10"/>
      <c r="RP306" s="10"/>
      <c r="RQ306" s="10"/>
      <c r="RR306" s="10"/>
      <c r="RS306" s="10"/>
      <c r="RT306" s="10"/>
      <c r="RU306" s="10"/>
      <c r="RV306" s="10"/>
      <c r="RW306" s="10"/>
      <c r="RX306" s="10"/>
      <c r="RY306" s="10"/>
      <c r="RZ306" s="10"/>
      <c r="SA306" s="10"/>
      <c r="SB306" s="10"/>
      <c r="SC306" s="10"/>
      <c r="SD306" s="10"/>
      <c r="SE306" s="10"/>
      <c r="SF306" s="10"/>
      <c r="SG306" s="10"/>
      <c r="SH306" s="10"/>
      <c r="SI306" s="10"/>
      <c r="SJ306" s="10"/>
      <c r="SK306" s="10"/>
      <c r="SL306" s="10"/>
      <c r="SM306" s="10"/>
      <c r="SN306" s="10"/>
      <c r="SO306" s="10"/>
      <c r="SP306" s="10"/>
      <c r="SQ306" s="10"/>
      <c r="SR306" s="10"/>
      <c r="SS306" s="10"/>
      <c r="ST306" s="10"/>
      <c r="SU306" s="10"/>
      <c r="SV306" s="10"/>
      <c r="SW306" s="10"/>
      <c r="SX306" s="10"/>
      <c r="SY306" s="10"/>
      <c r="SZ306" s="10"/>
      <c r="TA306" s="10"/>
      <c r="TB306" s="10"/>
      <c r="TC306" s="10"/>
      <c r="TD306" s="10"/>
      <c r="TE306" s="10"/>
      <c r="TF306" s="10"/>
      <c r="TG306" s="10"/>
      <c r="TH306" s="10"/>
      <c r="TI306" s="10"/>
      <c r="TJ306" s="10"/>
      <c r="TK306" s="10"/>
      <c r="TL306" s="10"/>
      <c r="TM306" s="10"/>
      <c r="TN306" s="10"/>
      <c r="TO306" s="10"/>
      <c r="TP306" s="10"/>
      <c r="TQ306" s="10"/>
      <c r="TR306" s="10"/>
      <c r="TS306" s="10"/>
      <c r="TT306" s="10"/>
      <c r="TU306" s="10"/>
      <c r="TV306" s="10"/>
      <c r="TW306" s="10"/>
      <c r="TX306" s="10"/>
      <c r="TY306" s="10"/>
      <c r="TZ306" s="10"/>
      <c r="UA306" s="10"/>
      <c r="UB306" s="10"/>
      <c r="UC306" s="10"/>
      <c r="UD306" s="10"/>
      <c r="UE306" s="10"/>
      <c r="UF306" s="10"/>
      <c r="UG306" s="10"/>
      <c r="UH306" s="10"/>
      <c r="UI306" s="10"/>
      <c r="UJ306" s="10"/>
      <c r="UK306" s="10"/>
      <c r="UL306" s="10"/>
      <c r="UM306" s="10"/>
      <c r="UN306" s="10"/>
      <c r="UO306" s="10"/>
      <c r="UP306" s="10"/>
      <c r="UQ306" s="10"/>
      <c r="UR306" s="10"/>
      <c r="US306" s="10"/>
      <c r="UT306" s="10"/>
      <c r="UU306" s="10"/>
      <c r="UV306" s="10"/>
      <c r="UW306" s="10"/>
      <c r="UX306" s="10"/>
      <c r="UY306" s="10"/>
      <c r="UZ306" s="10"/>
      <c r="VA306" s="10"/>
      <c r="VB306" s="10"/>
      <c r="VC306" s="10"/>
      <c r="VD306" s="10"/>
      <c r="VE306" s="10"/>
      <c r="VF306" s="10"/>
      <c r="VG306" s="10"/>
      <c r="VH306" s="10"/>
      <c r="VI306" s="10"/>
      <c r="VJ306" s="10"/>
      <c r="VK306" s="10"/>
      <c r="VL306" s="10"/>
      <c r="VM306" s="10"/>
      <c r="VN306" s="10"/>
      <c r="VO306" s="10"/>
      <c r="VP306" s="10"/>
      <c r="VQ306" s="10"/>
      <c r="VR306" s="10"/>
      <c r="VS306" s="10"/>
      <c r="VT306" s="10"/>
      <c r="VU306" s="10"/>
      <c r="VV306" s="10"/>
      <c r="VW306" s="10"/>
      <c r="VX306" s="10"/>
      <c r="VY306" s="10"/>
      <c r="VZ306" s="10"/>
      <c r="WA306" s="10"/>
      <c r="WB306" s="10"/>
      <c r="WC306" s="10"/>
      <c r="WD306" s="10"/>
      <c r="WE306" s="10"/>
      <c r="WF306" s="10"/>
      <c r="WG306" s="10"/>
      <c r="WH306" s="10"/>
      <c r="WI306" s="10"/>
      <c r="WJ306" s="10"/>
      <c r="WK306" s="10"/>
      <c r="WL306" s="10"/>
      <c r="WM306" s="10"/>
      <c r="WN306" s="10"/>
      <c r="WO306" s="10"/>
      <c r="WP306" s="10"/>
      <c r="WQ306" s="10"/>
      <c r="WR306" s="10"/>
      <c r="WS306" s="10"/>
      <c r="WT306" s="10"/>
      <c r="WU306" s="10"/>
      <c r="WV306" s="10"/>
      <c r="WW306" s="10"/>
      <c r="WX306" s="10"/>
      <c r="WY306" s="10"/>
      <c r="WZ306" s="10"/>
      <c r="XA306" s="10"/>
      <c r="XB306" s="10"/>
      <c r="XC306" s="10"/>
      <c r="XD306" s="10"/>
      <c r="XE306" s="10"/>
      <c r="XF306" s="10"/>
      <c r="XG306" s="10"/>
      <c r="XH306" s="10"/>
      <c r="XI306" s="10"/>
      <c r="XJ306" s="10"/>
      <c r="XK306" s="10"/>
      <c r="XL306" s="10"/>
      <c r="XM306" s="10"/>
      <c r="XN306" s="10"/>
      <c r="XO306" s="10"/>
      <c r="XP306" s="10"/>
      <c r="XQ306" s="10"/>
      <c r="XR306" s="10"/>
      <c r="XS306" s="10"/>
      <c r="XT306" s="10"/>
      <c r="XU306" s="10"/>
      <c r="XV306" s="10"/>
      <c r="XW306" s="10"/>
      <c r="XX306" s="10"/>
      <c r="XY306" s="10"/>
      <c r="XZ306" s="10"/>
      <c r="YA306" s="10"/>
      <c r="YB306" s="10"/>
      <c r="YC306" s="10"/>
      <c r="YD306" s="10"/>
      <c r="YE306" s="10"/>
      <c r="YF306" s="10"/>
      <c r="YG306" s="10"/>
      <c r="YH306" s="10"/>
      <c r="YI306" s="10"/>
      <c r="YJ306" s="10"/>
      <c r="YK306" s="10"/>
      <c r="YL306" s="10"/>
      <c r="YM306" s="10"/>
      <c r="YN306" s="10"/>
      <c r="YO306" s="10"/>
      <c r="YP306" s="10"/>
      <c r="YQ306" s="10"/>
      <c r="YR306" s="10"/>
      <c r="YS306" s="10"/>
      <c r="YT306" s="10"/>
      <c r="YU306" s="10"/>
      <c r="YV306" s="10"/>
      <c r="YW306" s="10"/>
      <c r="YX306" s="10"/>
      <c r="YY306" s="10"/>
      <c r="YZ306" s="10"/>
      <c r="ZA306" s="10"/>
      <c r="ZB306" s="10"/>
      <c r="ZC306" s="10"/>
      <c r="ZD306" s="10"/>
      <c r="ZE306" s="10"/>
      <c r="ZF306" s="10"/>
      <c r="ZG306" s="10"/>
      <c r="ZH306" s="10"/>
      <c r="ZI306" s="10"/>
      <c r="ZJ306" s="10"/>
      <c r="ZK306" s="10"/>
      <c r="ZL306" s="10"/>
      <c r="ZM306" s="10"/>
      <c r="ZN306" s="10"/>
      <c r="ZO306" s="10"/>
      <c r="ZP306" s="10"/>
      <c r="ZQ306" s="10"/>
      <c r="ZR306" s="10"/>
      <c r="ZS306" s="10"/>
      <c r="ZT306" s="10"/>
      <c r="ZU306" s="10"/>
      <c r="ZV306" s="10"/>
      <c r="ZW306" s="10"/>
      <c r="ZX306" s="10"/>
      <c r="ZY306" s="10"/>
      <c r="ZZ306" s="10"/>
      <c r="AAA306" s="10"/>
      <c r="AAB306" s="10"/>
      <c r="AAC306" s="10"/>
      <c r="AAD306" s="10"/>
      <c r="AAE306" s="10"/>
      <c r="AAF306" s="10"/>
      <c r="AAG306" s="10"/>
      <c r="AAH306" s="10"/>
      <c r="AAI306" s="10"/>
      <c r="AAJ306" s="10"/>
      <c r="AAK306" s="10"/>
      <c r="AAL306" s="10"/>
      <c r="AAM306" s="10"/>
      <c r="AAN306" s="10"/>
      <c r="AAO306" s="10"/>
      <c r="AAP306" s="10"/>
      <c r="AAQ306" s="10"/>
      <c r="AAR306" s="10"/>
      <c r="AAS306" s="10"/>
      <c r="AAT306" s="10"/>
      <c r="AAU306" s="10"/>
      <c r="AAV306" s="10"/>
      <c r="AAW306" s="10"/>
      <c r="AAX306" s="10"/>
      <c r="AAY306" s="10"/>
      <c r="AAZ306" s="10"/>
      <c r="ABA306" s="10"/>
      <c r="ABB306" s="10"/>
      <c r="ABC306" s="10"/>
      <c r="ABD306" s="10"/>
      <c r="ABE306" s="10"/>
      <c r="ABF306" s="10"/>
      <c r="ABG306" s="10"/>
      <c r="ABH306" s="10"/>
      <c r="ABI306" s="10"/>
      <c r="ABJ306" s="10"/>
      <c r="ABK306" s="10"/>
      <c r="ABL306" s="10"/>
      <c r="ABM306" s="10"/>
      <c r="ABN306" s="10"/>
      <c r="ABO306" s="10"/>
      <c r="ABP306" s="10"/>
      <c r="ABQ306" s="10"/>
      <c r="ABR306" s="10"/>
      <c r="ABS306" s="10"/>
      <c r="ABT306" s="10"/>
      <c r="ABU306" s="10"/>
      <c r="ABV306" s="10"/>
      <c r="ABW306" s="10"/>
      <c r="ABX306" s="10"/>
      <c r="ABY306" s="10"/>
      <c r="ABZ306" s="10"/>
      <c r="ACA306" s="10"/>
      <c r="ACB306" s="10"/>
      <c r="ACC306" s="10"/>
      <c r="ACD306" s="10"/>
      <c r="ACE306" s="10"/>
      <c r="ACF306" s="10"/>
      <c r="ACG306" s="10"/>
      <c r="ACH306" s="10"/>
      <c r="ACI306" s="10"/>
      <c r="ACJ306" s="10"/>
      <c r="ACK306" s="10"/>
      <c r="ACL306" s="10"/>
      <c r="ACM306" s="10"/>
      <c r="ACN306" s="10"/>
      <c r="ACO306" s="10"/>
      <c r="ACP306" s="10"/>
      <c r="ACQ306" s="10"/>
      <c r="ACR306" s="10"/>
      <c r="ACS306" s="10"/>
      <c r="ACT306" s="10"/>
      <c r="ACU306" s="10"/>
      <c r="ACV306" s="10"/>
      <c r="ACW306" s="10"/>
      <c r="ACX306" s="10"/>
      <c r="ACY306" s="10"/>
      <c r="ACZ306" s="10"/>
      <c r="ADA306" s="10"/>
      <c r="ADB306" s="10"/>
      <c r="ADC306" s="10"/>
      <c r="ADD306" s="10"/>
      <c r="ADE306" s="10"/>
      <c r="ADF306" s="10"/>
      <c r="ADG306" s="10"/>
      <c r="ADH306" s="10"/>
      <c r="ADI306" s="10"/>
      <c r="ADJ306" s="10"/>
      <c r="ADK306" s="10"/>
      <c r="ADL306" s="10"/>
      <c r="ADM306" s="10"/>
      <c r="ADN306" s="10"/>
      <c r="ADO306" s="10"/>
      <c r="ADP306" s="10"/>
      <c r="ADQ306" s="10"/>
      <c r="ADR306" s="10"/>
      <c r="ADS306" s="10"/>
      <c r="ADT306" s="10"/>
      <c r="ADU306" s="10"/>
      <c r="ADV306" s="10"/>
      <c r="ADW306" s="10"/>
      <c r="ADX306" s="10"/>
      <c r="ADY306" s="10"/>
      <c r="ADZ306" s="10"/>
      <c r="AEA306" s="10"/>
      <c r="AEB306" s="10"/>
      <c r="AEC306" s="10"/>
      <c r="AED306" s="10"/>
      <c r="AEE306" s="10"/>
      <c r="AEF306" s="10"/>
      <c r="AEG306" s="10"/>
      <c r="AEH306" s="10"/>
      <c r="AEI306" s="10"/>
      <c r="AEJ306" s="10"/>
      <c r="AEK306" s="10"/>
      <c r="AEL306" s="10"/>
      <c r="AEM306" s="10"/>
      <c r="AEN306" s="10"/>
      <c r="AEO306" s="10"/>
      <c r="AEP306" s="10"/>
      <c r="AEQ306" s="10"/>
      <c r="AER306" s="10"/>
      <c r="AES306" s="10"/>
      <c r="AET306" s="10"/>
      <c r="AEU306" s="10"/>
      <c r="AEV306" s="10"/>
      <c r="AEW306" s="10"/>
      <c r="AEX306" s="10"/>
      <c r="AEY306" s="10"/>
      <c r="AEZ306" s="10"/>
      <c r="AFA306" s="10"/>
      <c r="AFB306" s="10"/>
      <c r="AFC306" s="10"/>
      <c r="AFD306" s="10"/>
      <c r="AFE306" s="10"/>
      <c r="AFF306" s="10"/>
      <c r="AFG306" s="10"/>
      <c r="AFH306" s="10"/>
      <c r="AFI306" s="10"/>
      <c r="AFJ306" s="10"/>
      <c r="AFK306" s="10"/>
      <c r="AFL306" s="10"/>
      <c r="AFM306" s="10"/>
      <c r="AFN306" s="10"/>
      <c r="AFO306" s="10"/>
      <c r="AFP306" s="10"/>
      <c r="AFQ306" s="10"/>
      <c r="AFR306" s="10"/>
      <c r="AFS306" s="10"/>
      <c r="AFT306" s="10"/>
      <c r="AFU306" s="10"/>
      <c r="AFV306" s="10"/>
      <c r="AFW306" s="10"/>
      <c r="AFX306" s="10"/>
      <c r="AFY306" s="10"/>
      <c r="AFZ306" s="10"/>
      <c r="AGA306" s="10"/>
      <c r="AGB306" s="10"/>
      <c r="AGC306" s="10"/>
      <c r="AGD306" s="10"/>
      <c r="AGE306" s="10"/>
      <c r="AGF306" s="10"/>
      <c r="AGG306" s="10"/>
      <c r="AGH306" s="10"/>
      <c r="AGI306" s="10"/>
      <c r="AGJ306" s="10"/>
      <c r="AGK306" s="10"/>
      <c r="AGL306" s="10"/>
      <c r="AGM306" s="10"/>
      <c r="AGN306" s="10"/>
      <c r="AGO306" s="10"/>
      <c r="AGP306" s="10"/>
      <c r="AGQ306" s="10"/>
      <c r="AGR306" s="10"/>
      <c r="AGS306" s="10"/>
      <c r="AGT306" s="10"/>
      <c r="AGU306" s="10"/>
      <c r="AGV306" s="10"/>
      <c r="AGW306" s="10"/>
      <c r="AGX306" s="10"/>
      <c r="AGY306" s="10"/>
      <c r="AGZ306" s="10"/>
      <c r="AHA306" s="10"/>
      <c r="AHB306" s="10"/>
      <c r="AHC306" s="10"/>
      <c r="AHD306" s="10"/>
      <c r="AHE306" s="10"/>
      <c r="AHF306" s="10"/>
      <c r="AHG306" s="10"/>
      <c r="AHH306" s="10"/>
      <c r="AHI306" s="10"/>
      <c r="AHJ306" s="10"/>
      <c r="AHK306" s="10"/>
      <c r="AHL306" s="10"/>
      <c r="AHM306" s="10"/>
      <c r="AHN306" s="10"/>
      <c r="AHO306" s="10"/>
      <c r="AHP306" s="10"/>
      <c r="AHQ306" s="10"/>
      <c r="AHR306" s="10"/>
      <c r="AHS306" s="10"/>
      <c r="AHT306" s="10"/>
      <c r="AHU306" s="10"/>
      <c r="AHV306" s="10"/>
      <c r="AHW306" s="10"/>
      <c r="AHX306" s="10"/>
      <c r="AHY306" s="10"/>
      <c r="AHZ306" s="10"/>
      <c r="AIA306" s="10"/>
      <c r="AIB306" s="10"/>
      <c r="AIC306" s="10"/>
      <c r="AID306" s="10"/>
      <c r="AIE306" s="10"/>
      <c r="AIF306" s="10"/>
      <c r="AIG306" s="10"/>
      <c r="AIH306" s="10"/>
      <c r="AII306" s="10"/>
      <c r="AIJ306" s="10"/>
      <c r="AIK306" s="10"/>
      <c r="AIL306" s="10"/>
      <c r="AIM306" s="10"/>
      <c r="AIN306" s="10"/>
      <c r="AIO306" s="10"/>
      <c r="AIP306" s="10"/>
      <c r="AIQ306" s="10"/>
      <c r="AIR306" s="10"/>
      <c r="AIS306" s="10"/>
      <c r="AIT306" s="10"/>
      <c r="AIU306" s="10"/>
      <c r="AIV306" s="10"/>
      <c r="AIW306" s="10"/>
      <c r="AIX306" s="10"/>
      <c r="AIY306" s="10"/>
      <c r="AIZ306" s="10"/>
      <c r="AJA306" s="10"/>
      <c r="AJB306" s="10"/>
      <c r="AJC306" s="10"/>
      <c r="AJD306" s="10"/>
      <c r="AJE306" s="10"/>
      <c r="AJF306" s="10"/>
      <c r="AJG306" s="10"/>
      <c r="AJH306" s="10"/>
      <c r="AJI306" s="10"/>
      <c r="AJJ306" s="10"/>
      <c r="AJK306" s="10"/>
      <c r="AJL306" s="10"/>
      <c r="AJM306" s="10"/>
      <c r="AJN306" s="10"/>
      <c r="AJO306" s="10"/>
      <c r="AJP306" s="10"/>
      <c r="AJQ306" s="10"/>
      <c r="AJR306" s="10"/>
      <c r="AJS306" s="10"/>
      <c r="AJT306" s="10"/>
      <c r="AJU306" s="10"/>
      <c r="AJV306" s="10"/>
      <c r="AJW306" s="10"/>
      <c r="AJX306" s="10"/>
      <c r="AJY306" s="10"/>
      <c r="AJZ306" s="10"/>
      <c r="AKA306" s="10"/>
      <c r="AKB306" s="10"/>
      <c r="AKC306" s="10"/>
      <c r="AKD306" s="10"/>
      <c r="AKE306" s="10"/>
      <c r="AKF306" s="10"/>
      <c r="AKG306" s="10"/>
      <c r="AKH306" s="10"/>
      <c r="AKI306" s="10"/>
      <c r="AKJ306" s="10"/>
      <c r="AKK306" s="10"/>
      <c r="AKL306" s="10"/>
      <c r="AKM306" s="10"/>
      <c r="AKN306" s="10"/>
      <c r="AKO306" s="10"/>
      <c r="AKP306" s="10"/>
      <c r="AKQ306" s="10"/>
      <c r="AKR306" s="10"/>
      <c r="AKS306" s="10"/>
      <c r="AKT306" s="10"/>
      <c r="AKU306" s="10"/>
      <c r="AKV306" s="10"/>
      <c r="AKW306" s="10"/>
      <c r="AKX306" s="10"/>
      <c r="AKY306" s="10"/>
      <c r="AKZ306" s="10"/>
      <c r="ALA306" s="10"/>
      <c r="ALB306" s="10"/>
      <c r="ALC306" s="10"/>
      <c r="ALD306" s="10"/>
      <c r="ALE306" s="10"/>
      <c r="ALF306" s="10"/>
      <c r="ALG306" s="10"/>
      <c r="ALH306" s="10"/>
      <c r="ALI306" s="10"/>
      <c r="ALJ306" s="10"/>
      <c r="ALK306" s="10"/>
      <c r="ALL306" s="10"/>
      <c r="ALM306" s="10"/>
      <c r="ALN306" s="10"/>
      <c r="ALO306" s="10"/>
      <c r="ALP306" s="10"/>
      <c r="ALQ306" s="10"/>
      <c r="ALR306" s="10"/>
      <c r="ALS306" s="10"/>
      <c r="ALT306" s="10"/>
      <c r="ALU306" s="10"/>
      <c r="ALV306" s="10"/>
      <c r="ALW306" s="10"/>
      <c r="ALX306" s="10"/>
      <c r="ALY306" s="10"/>
      <c r="ALZ306" s="10"/>
      <c r="AMA306" s="10"/>
      <c r="AMB306" s="10"/>
      <c r="AMC306" s="10"/>
      <c r="AMD306" s="10"/>
      <c r="AME306" s="10"/>
      <c r="AMF306" s="10"/>
      <c r="AMG306" s="10"/>
      <c r="AMH306" s="10"/>
      <c r="AMI306" s="10"/>
      <c r="AMJ306" s="10"/>
      <c r="AMK306" s="10"/>
      <c r="AML306" s="10"/>
      <c r="AMM306" s="10"/>
      <c r="AMN306" s="10"/>
      <c r="AMO306" s="10"/>
    </row>
    <row r="307" spans="1:1029" s="7" customFormat="1" ht="14.1" customHeight="1">
      <c r="A307" s="5" t="str">
        <f>SUBSTITUTE(CONCATENATE(G307,H307)," ","")</f>
        <v>TenderDocument</v>
      </c>
      <c r="B307" s="6"/>
      <c r="C307" s="5"/>
      <c r="D307" s="5"/>
      <c r="E307" s="5"/>
      <c r="F307" s="5" t="str">
        <f>CONCATENATE(IF(G307="","",CONCATENATE(G307,"_ ")),H307,". Details")</f>
        <v>Tender Document. Details</v>
      </c>
      <c r="G307" s="5"/>
      <c r="H307" s="5" t="s">
        <v>517</v>
      </c>
      <c r="I307" s="5"/>
      <c r="J307" s="5"/>
      <c r="K307" s="5"/>
      <c r="L307" s="5"/>
      <c r="M307" s="5"/>
      <c r="N307" s="5"/>
      <c r="O307" s="5"/>
      <c r="P307" s="5"/>
      <c r="Q307" s="5"/>
      <c r="R307" s="5" t="s">
        <v>210</v>
      </c>
      <c r="S307" s="5" t="s">
        <v>452</v>
      </c>
      <c r="T307" s="5"/>
      <c r="U307" s="5"/>
      <c r="V307" s="5"/>
      <c r="W307" s="5"/>
      <c r="X307" s="5"/>
      <c r="Y307" s="5" t="s">
        <v>211</v>
      </c>
      <c r="Z307" s="5"/>
      <c r="AA307" s="43">
        <v>43314</v>
      </c>
      <c r="AB307" s="12"/>
      <c r="AC307" s="12"/>
      <c r="AD307" s="12"/>
      <c r="AE307" s="12"/>
      <c r="AF307" s="12"/>
    </row>
    <row r="308" spans="1:1029" s="7" customFormat="1" ht="14.1" customHeight="1">
      <c r="A308" s="5" t="str">
        <f>SUBSTITUTE(CONCATENATE(G308,H308)," ","")</f>
        <v>TenderEvaluationTerms</v>
      </c>
      <c r="B308" s="6"/>
      <c r="C308" s="5"/>
      <c r="D308" s="5"/>
      <c r="E308" s="5"/>
      <c r="F308" s="5" t="str">
        <f>CONCATENATE(IF(G308="","",CONCATENATE(G308,"_ ")),H308,". Details")</f>
        <v>Tender Evaluation Terms. Details</v>
      </c>
      <c r="G308" s="5"/>
      <c r="H308" s="5" t="s">
        <v>467</v>
      </c>
      <c r="I308" s="5"/>
      <c r="J308" s="5"/>
      <c r="K308" s="5"/>
      <c r="L308" s="5"/>
      <c r="M308" s="5"/>
      <c r="N308" s="5"/>
      <c r="O308" s="5"/>
      <c r="P308" s="5"/>
      <c r="Q308" s="5"/>
      <c r="R308" s="5" t="s">
        <v>210</v>
      </c>
      <c r="S308" s="5"/>
      <c r="T308" s="5"/>
      <c r="U308" s="5"/>
      <c r="V308" s="5"/>
      <c r="W308" s="5"/>
      <c r="X308" s="5"/>
      <c r="Y308" s="5" t="s">
        <v>211</v>
      </c>
      <c r="Z308" s="5"/>
      <c r="AA308" s="43">
        <v>43319</v>
      </c>
      <c r="AB308" s="12"/>
      <c r="AC308" s="12"/>
      <c r="AD308" s="12"/>
      <c r="AE308" s="12"/>
      <c r="AF308" s="12"/>
    </row>
    <row r="309" spans="1:1029" customFormat="1" ht="14.1" customHeight="1">
      <c r="A309" s="8" t="str">
        <f>SUBSTITUTE(CONCATENATE(I309,J309,IF(K309="Identifier","ID",IF(AND(K309="Text",OR(I309&lt;&gt;"",J309&lt;&gt;"")),"",K309)),IF(AND(M309&lt;&gt;"Text",K309&lt;&gt;M309,NOT(AND(K309="URI",M309="Identifier")),NOT(AND(K309="UUID",M309="Identifier")),NOT(AND(K309="OID",M309="Identifier"))),IF(M309="Identifier","ID",M309),""))," ","")</f>
        <v>JuryDecisionBindingIndicator</v>
      </c>
      <c r="B309" s="9" t="s">
        <v>219</v>
      </c>
      <c r="C309" s="8"/>
      <c r="D309" s="8"/>
      <c r="E309" s="8"/>
      <c r="F309" s="8" t="str">
        <f>CONCATENATE( IF(G309="","",CONCATENATE(G309,"_ ")),H309,". ",IF(I309="","",CONCATENATE(I309,"_ ")),L309,IF(OR(I309&lt;&gt;"",L309&lt;&gt;M309),CONCATENATE(". ",M309),""))</f>
        <v>Tender Evaluation Terms. Jury Decision Binding Indicator. Indicator</v>
      </c>
      <c r="G309" s="8"/>
      <c r="H309" s="8" t="s">
        <v>467</v>
      </c>
      <c r="I309" s="8"/>
      <c r="J309" s="8" t="s">
        <v>521</v>
      </c>
      <c r="K309" s="8" t="s">
        <v>230</v>
      </c>
      <c r="L309" s="8" t="str">
        <f>IF(J309&lt;&gt;"",CONCATENATE(J309," ",K309),K309)</f>
        <v>Jury Decision Binding Indicator</v>
      </c>
      <c r="M309" s="8" t="s">
        <v>230</v>
      </c>
      <c r="N309" s="8"/>
      <c r="O309" s="8" t="str">
        <f>IF(N309&lt;&gt;"",CONCATENATE(N309,"_ ",M309,". Type"),CONCATENATE(M309,". Type"))</f>
        <v>Indicator. Type</v>
      </c>
      <c r="P309" s="8"/>
      <c r="Q309" s="8"/>
      <c r="R309" s="8" t="s">
        <v>213</v>
      </c>
      <c r="S309" s="8"/>
      <c r="T309" s="8"/>
      <c r="U309" s="8"/>
      <c r="V309" s="8"/>
      <c r="W309" s="8"/>
      <c r="X309" s="10"/>
      <c r="Y309" s="8" t="s">
        <v>211</v>
      </c>
      <c r="Z309" s="8"/>
      <c r="AA309" s="44">
        <v>43319</v>
      </c>
      <c r="AB309" s="23"/>
      <c r="AC309" s="23"/>
      <c r="AD309" s="23"/>
      <c r="AE309" s="23"/>
      <c r="AF309" s="23"/>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c r="HP309" s="10"/>
      <c r="HQ309" s="10"/>
      <c r="HR309" s="10"/>
      <c r="HS309" s="10"/>
      <c r="HT309" s="10"/>
      <c r="HU309" s="10"/>
      <c r="HV309" s="10"/>
      <c r="HW309" s="10"/>
      <c r="HX309" s="10"/>
      <c r="HY309" s="10"/>
      <c r="HZ309" s="10"/>
      <c r="IA309" s="10"/>
      <c r="IB309" s="10"/>
      <c r="IC309" s="10"/>
      <c r="ID309" s="10"/>
      <c r="IE309" s="10"/>
      <c r="IF309" s="10"/>
      <c r="IG309" s="10"/>
      <c r="IH309" s="10"/>
      <c r="II309" s="10"/>
      <c r="IJ309" s="10"/>
      <c r="IK309" s="10"/>
      <c r="IL309" s="10"/>
      <c r="IM309" s="10"/>
      <c r="IN309" s="10"/>
      <c r="IO309" s="10"/>
      <c r="IP309" s="10"/>
      <c r="IQ309" s="10"/>
      <c r="IR309" s="10"/>
      <c r="IS309" s="10"/>
      <c r="IT309" s="10"/>
      <c r="IU309" s="10"/>
      <c r="IV309" s="10"/>
      <c r="IW309" s="10"/>
      <c r="IX309" s="10"/>
      <c r="IY309" s="10"/>
      <c r="IZ309" s="10"/>
      <c r="JA309" s="10"/>
      <c r="JB309" s="10"/>
      <c r="JC309" s="10"/>
      <c r="JD309" s="10"/>
      <c r="JE309" s="10"/>
      <c r="JF309" s="10"/>
      <c r="JG309" s="10"/>
      <c r="JH309" s="10"/>
      <c r="JI309" s="10"/>
      <c r="JJ309" s="10"/>
      <c r="JK309" s="10"/>
      <c r="JL309" s="10"/>
      <c r="JM309" s="10"/>
      <c r="JN309" s="10"/>
      <c r="JO309" s="10"/>
      <c r="JP309" s="10"/>
      <c r="JQ309" s="10"/>
      <c r="JR309" s="10"/>
      <c r="JS309" s="10"/>
      <c r="JT309" s="10"/>
      <c r="JU309" s="10"/>
      <c r="JV309" s="10"/>
      <c r="JW309" s="10"/>
      <c r="JX309" s="10"/>
      <c r="JY309" s="10"/>
      <c r="JZ309" s="10"/>
      <c r="KA309" s="10"/>
      <c r="KB309" s="10"/>
      <c r="KC309" s="10"/>
      <c r="KD309" s="10"/>
      <c r="KE309" s="10"/>
      <c r="KF309" s="10"/>
      <c r="KG309" s="10"/>
      <c r="KH309" s="10"/>
      <c r="KI309" s="10"/>
      <c r="KJ309" s="10"/>
      <c r="KK309" s="10"/>
      <c r="KL309" s="10"/>
      <c r="KM309" s="10"/>
      <c r="KN309" s="10"/>
      <c r="KO309" s="10"/>
      <c r="KP309" s="10"/>
      <c r="KQ309" s="10"/>
      <c r="KR309" s="10"/>
      <c r="KS309" s="10"/>
      <c r="KT309" s="10"/>
      <c r="KU309" s="10"/>
      <c r="KV309" s="10"/>
      <c r="KW309" s="10"/>
      <c r="KX309" s="10"/>
      <c r="KY309" s="10"/>
      <c r="KZ309" s="10"/>
      <c r="LA309" s="10"/>
      <c r="LB309" s="10"/>
      <c r="LC309" s="10"/>
      <c r="LD309" s="10"/>
      <c r="LE309" s="10"/>
      <c r="LF309" s="10"/>
      <c r="LG309" s="10"/>
      <c r="LH309" s="10"/>
      <c r="LI309" s="10"/>
      <c r="LJ309" s="10"/>
      <c r="LK309" s="10"/>
      <c r="LL309" s="10"/>
      <c r="LM309" s="10"/>
      <c r="LN309" s="10"/>
      <c r="LO309" s="10"/>
      <c r="LP309" s="10"/>
      <c r="LQ309" s="10"/>
      <c r="LR309" s="10"/>
      <c r="LS309" s="10"/>
      <c r="LT309" s="10"/>
      <c r="LU309" s="10"/>
      <c r="LV309" s="10"/>
      <c r="LW309" s="10"/>
      <c r="LX309" s="10"/>
      <c r="LY309" s="10"/>
      <c r="LZ309" s="10"/>
      <c r="MA309" s="10"/>
      <c r="MB309" s="10"/>
      <c r="MC309" s="10"/>
      <c r="MD309" s="10"/>
      <c r="ME309" s="10"/>
      <c r="MF309" s="10"/>
      <c r="MG309" s="10"/>
      <c r="MH309" s="10"/>
      <c r="MI309" s="10"/>
      <c r="MJ309" s="10"/>
      <c r="MK309" s="10"/>
      <c r="ML309" s="10"/>
      <c r="MM309" s="10"/>
      <c r="MN309" s="10"/>
      <c r="MO309" s="10"/>
      <c r="MP309" s="10"/>
      <c r="MQ309" s="10"/>
      <c r="MR309" s="10"/>
      <c r="MS309" s="10"/>
      <c r="MT309" s="10"/>
      <c r="MU309" s="10"/>
      <c r="MV309" s="10"/>
      <c r="MW309" s="10"/>
      <c r="MX309" s="10"/>
      <c r="MY309" s="10"/>
      <c r="MZ309" s="10"/>
      <c r="NA309" s="10"/>
      <c r="NB309" s="10"/>
      <c r="NC309" s="10"/>
      <c r="ND309" s="10"/>
      <c r="NE309" s="10"/>
      <c r="NF309" s="10"/>
      <c r="NG309" s="10"/>
      <c r="NH309" s="10"/>
      <c r="NI309" s="10"/>
      <c r="NJ309" s="10"/>
      <c r="NK309" s="10"/>
      <c r="NL309" s="10"/>
      <c r="NM309" s="10"/>
      <c r="NN309" s="10"/>
      <c r="NO309" s="10"/>
      <c r="NP309" s="10"/>
      <c r="NQ309" s="10"/>
      <c r="NR309" s="10"/>
      <c r="NS309" s="10"/>
      <c r="NT309" s="10"/>
      <c r="NU309" s="10"/>
      <c r="NV309" s="10"/>
      <c r="NW309" s="10"/>
      <c r="NX309" s="10"/>
      <c r="NY309" s="10"/>
      <c r="NZ309" s="10"/>
      <c r="OA309" s="10"/>
      <c r="OB309" s="10"/>
      <c r="OC309" s="10"/>
      <c r="OD309" s="10"/>
      <c r="OE309" s="10"/>
      <c r="OF309" s="10"/>
      <c r="OG309" s="10"/>
      <c r="OH309" s="10"/>
      <c r="OI309" s="10"/>
      <c r="OJ309" s="10"/>
      <c r="OK309" s="10"/>
      <c r="OL309" s="10"/>
      <c r="OM309" s="10"/>
      <c r="ON309" s="10"/>
      <c r="OO309" s="10"/>
      <c r="OP309" s="10"/>
      <c r="OQ309" s="10"/>
      <c r="OR309" s="10"/>
      <c r="OS309" s="10"/>
      <c r="OT309" s="10"/>
      <c r="OU309" s="10"/>
      <c r="OV309" s="10"/>
      <c r="OW309" s="10"/>
      <c r="OX309" s="10"/>
      <c r="OY309" s="10"/>
      <c r="OZ309" s="10"/>
      <c r="PA309" s="10"/>
      <c r="PB309" s="10"/>
      <c r="PC309" s="10"/>
      <c r="PD309" s="10"/>
      <c r="PE309" s="10"/>
      <c r="PF309" s="10"/>
      <c r="PG309" s="10"/>
      <c r="PH309" s="10"/>
      <c r="PI309" s="10"/>
      <c r="PJ309" s="10"/>
      <c r="PK309" s="10"/>
      <c r="PL309" s="10"/>
      <c r="PM309" s="10"/>
      <c r="PN309" s="10"/>
      <c r="PO309" s="10"/>
      <c r="PP309" s="10"/>
      <c r="PQ309" s="10"/>
      <c r="PR309" s="10"/>
      <c r="PS309" s="10"/>
      <c r="PT309" s="10"/>
      <c r="PU309" s="10"/>
      <c r="PV309" s="10"/>
      <c r="PW309" s="10"/>
      <c r="PX309" s="10"/>
      <c r="PY309" s="10"/>
      <c r="PZ309" s="10"/>
      <c r="QA309" s="10"/>
      <c r="QB309" s="10"/>
      <c r="QC309" s="10"/>
      <c r="QD309" s="10"/>
      <c r="QE309" s="10"/>
      <c r="QF309" s="10"/>
      <c r="QG309" s="10"/>
      <c r="QH309" s="10"/>
      <c r="QI309" s="10"/>
      <c r="QJ309" s="10"/>
      <c r="QK309" s="10"/>
      <c r="QL309" s="10"/>
      <c r="QM309" s="10"/>
      <c r="QN309" s="10"/>
      <c r="QO309" s="10"/>
      <c r="QP309" s="10"/>
      <c r="QQ309" s="10"/>
      <c r="QR309" s="10"/>
      <c r="QS309" s="10"/>
      <c r="QT309" s="10"/>
      <c r="QU309" s="10"/>
      <c r="QV309" s="10"/>
      <c r="QW309" s="10"/>
      <c r="QX309" s="10"/>
      <c r="QY309" s="10"/>
      <c r="QZ309" s="10"/>
      <c r="RA309" s="10"/>
      <c r="RB309" s="10"/>
      <c r="RC309" s="10"/>
      <c r="RD309" s="10"/>
      <c r="RE309" s="10"/>
      <c r="RF309" s="10"/>
      <c r="RG309" s="10"/>
      <c r="RH309" s="10"/>
      <c r="RI309" s="10"/>
      <c r="RJ309" s="10"/>
      <c r="RK309" s="10"/>
      <c r="RL309" s="10"/>
      <c r="RM309" s="10"/>
      <c r="RN309" s="10"/>
      <c r="RO309" s="10"/>
      <c r="RP309" s="10"/>
      <c r="RQ309" s="10"/>
      <c r="RR309" s="10"/>
      <c r="RS309" s="10"/>
      <c r="RT309" s="10"/>
      <c r="RU309" s="10"/>
      <c r="RV309" s="10"/>
      <c r="RW309" s="10"/>
      <c r="RX309" s="10"/>
      <c r="RY309" s="10"/>
      <c r="RZ309" s="10"/>
      <c r="SA309" s="10"/>
      <c r="SB309" s="10"/>
      <c r="SC309" s="10"/>
      <c r="SD309" s="10"/>
      <c r="SE309" s="10"/>
      <c r="SF309" s="10"/>
      <c r="SG309" s="10"/>
      <c r="SH309" s="10"/>
      <c r="SI309" s="10"/>
      <c r="SJ309" s="10"/>
      <c r="SK309" s="10"/>
      <c r="SL309" s="10"/>
      <c r="SM309" s="10"/>
      <c r="SN309" s="10"/>
      <c r="SO309" s="10"/>
      <c r="SP309" s="10"/>
      <c r="SQ309" s="10"/>
      <c r="SR309" s="10"/>
      <c r="SS309" s="10"/>
      <c r="ST309" s="10"/>
      <c r="SU309" s="10"/>
      <c r="SV309" s="10"/>
      <c r="SW309" s="10"/>
      <c r="SX309" s="10"/>
      <c r="SY309" s="10"/>
      <c r="SZ309" s="10"/>
      <c r="TA309" s="10"/>
      <c r="TB309" s="10"/>
      <c r="TC309" s="10"/>
      <c r="TD309" s="10"/>
      <c r="TE309" s="10"/>
      <c r="TF309" s="10"/>
      <c r="TG309" s="10"/>
      <c r="TH309" s="10"/>
      <c r="TI309" s="10"/>
      <c r="TJ309" s="10"/>
      <c r="TK309" s="10"/>
      <c r="TL309" s="10"/>
      <c r="TM309" s="10"/>
      <c r="TN309" s="10"/>
      <c r="TO309" s="10"/>
      <c r="TP309" s="10"/>
      <c r="TQ309" s="10"/>
      <c r="TR309" s="10"/>
      <c r="TS309" s="10"/>
      <c r="TT309" s="10"/>
      <c r="TU309" s="10"/>
      <c r="TV309" s="10"/>
      <c r="TW309" s="10"/>
      <c r="TX309" s="10"/>
      <c r="TY309" s="10"/>
      <c r="TZ309" s="10"/>
      <c r="UA309" s="10"/>
      <c r="UB309" s="10"/>
      <c r="UC309" s="10"/>
      <c r="UD309" s="10"/>
      <c r="UE309" s="10"/>
      <c r="UF309" s="10"/>
      <c r="UG309" s="10"/>
      <c r="UH309" s="10"/>
      <c r="UI309" s="10"/>
      <c r="UJ309" s="10"/>
      <c r="UK309" s="10"/>
      <c r="UL309" s="10"/>
      <c r="UM309" s="10"/>
      <c r="UN309" s="10"/>
      <c r="UO309" s="10"/>
      <c r="UP309" s="10"/>
      <c r="UQ309" s="10"/>
      <c r="UR309" s="10"/>
      <c r="US309" s="10"/>
      <c r="UT309" s="10"/>
      <c r="UU309" s="10"/>
      <c r="UV309" s="10"/>
      <c r="UW309" s="10"/>
      <c r="UX309" s="10"/>
      <c r="UY309" s="10"/>
      <c r="UZ309" s="10"/>
      <c r="VA309" s="10"/>
      <c r="VB309" s="10"/>
      <c r="VC309" s="10"/>
      <c r="VD309" s="10"/>
      <c r="VE309" s="10"/>
      <c r="VF309" s="10"/>
      <c r="VG309" s="10"/>
      <c r="VH309" s="10"/>
      <c r="VI309" s="10"/>
      <c r="VJ309" s="10"/>
      <c r="VK309" s="10"/>
      <c r="VL309" s="10"/>
      <c r="VM309" s="10"/>
      <c r="VN309" s="10"/>
      <c r="VO309" s="10"/>
      <c r="VP309" s="10"/>
      <c r="VQ309" s="10"/>
      <c r="VR309" s="10"/>
      <c r="VS309" s="10"/>
      <c r="VT309" s="10"/>
      <c r="VU309" s="10"/>
      <c r="VV309" s="10"/>
      <c r="VW309" s="10"/>
      <c r="VX309" s="10"/>
      <c r="VY309" s="10"/>
      <c r="VZ309" s="10"/>
      <c r="WA309" s="10"/>
      <c r="WB309" s="10"/>
      <c r="WC309" s="10"/>
      <c r="WD309" s="10"/>
      <c r="WE309" s="10"/>
      <c r="WF309" s="10"/>
      <c r="WG309" s="10"/>
      <c r="WH309" s="10"/>
      <c r="WI309" s="10"/>
      <c r="WJ309" s="10"/>
      <c r="WK309" s="10"/>
      <c r="WL309" s="10"/>
      <c r="WM309" s="10"/>
      <c r="WN309" s="10"/>
      <c r="WO309" s="10"/>
      <c r="WP309" s="10"/>
      <c r="WQ309" s="10"/>
      <c r="WR309" s="10"/>
      <c r="WS309" s="10"/>
      <c r="WT309" s="10"/>
      <c r="WU309" s="10"/>
      <c r="WV309" s="10"/>
      <c r="WW309" s="10"/>
      <c r="WX309" s="10"/>
      <c r="WY309" s="10"/>
      <c r="WZ309" s="10"/>
      <c r="XA309" s="10"/>
      <c r="XB309" s="10"/>
      <c r="XC309" s="10"/>
      <c r="XD309" s="10"/>
      <c r="XE309" s="10"/>
      <c r="XF309" s="10"/>
      <c r="XG309" s="10"/>
      <c r="XH309" s="10"/>
      <c r="XI309" s="10"/>
      <c r="XJ309" s="10"/>
      <c r="XK309" s="10"/>
      <c r="XL309" s="10"/>
      <c r="XM309" s="10"/>
      <c r="XN309" s="10"/>
      <c r="XO309" s="10"/>
      <c r="XP309" s="10"/>
      <c r="XQ309" s="10"/>
      <c r="XR309" s="10"/>
      <c r="XS309" s="10"/>
      <c r="XT309" s="10"/>
      <c r="XU309" s="10"/>
      <c r="XV309" s="10"/>
      <c r="XW309" s="10"/>
      <c r="XX309" s="10"/>
      <c r="XY309" s="10"/>
      <c r="XZ309" s="10"/>
      <c r="YA309" s="10"/>
      <c r="YB309" s="10"/>
      <c r="YC309" s="10"/>
      <c r="YD309" s="10"/>
      <c r="YE309" s="10"/>
      <c r="YF309" s="10"/>
      <c r="YG309" s="10"/>
      <c r="YH309" s="10"/>
      <c r="YI309" s="10"/>
      <c r="YJ309" s="10"/>
      <c r="YK309" s="10"/>
      <c r="YL309" s="10"/>
      <c r="YM309" s="10"/>
      <c r="YN309" s="10"/>
      <c r="YO309" s="10"/>
      <c r="YP309" s="10"/>
      <c r="YQ309" s="10"/>
      <c r="YR309" s="10"/>
      <c r="YS309" s="10"/>
      <c r="YT309" s="10"/>
      <c r="YU309" s="10"/>
      <c r="YV309" s="10"/>
      <c r="YW309" s="10"/>
      <c r="YX309" s="10"/>
      <c r="YY309" s="10"/>
      <c r="YZ309" s="10"/>
      <c r="ZA309" s="10"/>
      <c r="ZB309" s="10"/>
      <c r="ZC309" s="10"/>
      <c r="ZD309" s="10"/>
      <c r="ZE309" s="10"/>
      <c r="ZF309" s="10"/>
      <c r="ZG309" s="10"/>
      <c r="ZH309" s="10"/>
      <c r="ZI309" s="10"/>
      <c r="ZJ309" s="10"/>
      <c r="ZK309" s="10"/>
      <c r="ZL309" s="10"/>
      <c r="ZM309" s="10"/>
      <c r="ZN309" s="10"/>
      <c r="ZO309" s="10"/>
      <c r="ZP309" s="10"/>
      <c r="ZQ309" s="10"/>
      <c r="ZR309" s="10"/>
      <c r="ZS309" s="10"/>
      <c r="ZT309" s="10"/>
      <c r="ZU309" s="10"/>
      <c r="ZV309" s="10"/>
      <c r="ZW309" s="10"/>
      <c r="ZX309" s="10"/>
      <c r="ZY309" s="10"/>
      <c r="ZZ309" s="10"/>
      <c r="AAA309" s="10"/>
      <c r="AAB309" s="10"/>
      <c r="AAC309" s="10"/>
      <c r="AAD309" s="10"/>
      <c r="AAE309" s="10"/>
      <c r="AAF309" s="10"/>
      <c r="AAG309" s="10"/>
      <c r="AAH309" s="10"/>
      <c r="AAI309" s="10"/>
      <c r="AAJ309" s="10"/>
      <c r="AAK309" s="10"/>
      <c r="AAL309" s="10"/>
      <c r="AAM309" s="10"/>
      <c r="AAN309" s="10"/>
      <c r="AAO309" s="10"/>
      <c r="AAP309" s="10"/>
      <c r="AAQ309" s="10"/>
      <c r="AAR309" s="10"/>
      <c r="AAS309" s="10"/>
      <c r="AAT309" s="10"/>
      <c r="AAU309" s="10"/>
      <c r="AAV309" s="10"/>
      <c r="AAW309" s="10"/>
      <c r="AAX309" s="10"/>
      <c r="AAY309" s="10"/>
      <c r="AAZ309" s="10"/>
      <c r="ABA309" s="10"/>
      <c r="ABB309" s="10"/>
      <c r="ABC309" s="10"/>
      <c r="ABD309" s="10"/>
      <c r="ABE309" s="10"/>
      <c r="ABF309" s="10"/>
      <c r="ABG309" s="10"/>
      <c r="ABH309" s="10"/>
      <c r="ABI309" s="10"/>
      <c r="ABJ309" s="10"/>
      <c r="ABK309" s="10"/>
      <c r="ABL309" s="10"/>
      <c r="ABM309" s="10"/>
      <c r="ABN309" s="10"/>
      <c r="ABO309" s="10"/>
      <c r="ABP309" s="10"/>
      <c r="ABQ309" s="10"/>
      <c r="ABR309" s="10"/>
      <c r="ABS309" s="10"/>
      <c r="ABT309" s="10"/>
      <c r="ABU309" s="10"/>
      <c r="ABV309" s="10"/>
      <c r="ABW309" s="10"/>
      <c r="ABX309" s="10"/>
      <c r="ABY309" s="10"/>
      <c r="ABZ309" s="10"/>
      <c r="ACA309" s="10"/>
      <c r="ACB309" s="10"/>
      <c r="ACC309" s="10"/>
      <c r="ACD309" s="10"/>
      <c r="ACE309" s="10"/>
      <c r="ACF309" s="10"/>
      <c r="ACG309" s="10"/>
      <c r="ACH309" s="10"/>
      <c r="ACI309" s="10"/>
      <c r="ACJ309" s="10"/>
      <c r="ACK309" s="10"/>
      <c r="ACL309" s="10"/>
      <c r="ACM309" s="10"/>
      <c r="ACN309" s="10"/>
      <c r="ACO309" s="10"/>
      <c r="ACP309" s="10"/>
      <c r="ACQ309" s="10"/>
      <c r="ACR309" s="10"/>
      <c r="ACS309" s="10"/>
      <c r="ACT309" s="10"/>
      <c r="ACU309" s="10"/>
      <c r="ACV309" s="10"/>
      <c r="ACW309" s="10"/>
      <c r="ACX309" s="10"/>
      <c r="ACY309" s="10"/>
      <c r="ACZ309" s="10"/>
      <c r="ADA309" s="10"/>
      <c r="ADB309" s="10"/>
      <c r="ADC309" s="10"/>
      <c r="ADD309" s="10"/>
      <c r="ADE309" s="10"/>
      <c r="ADF309" s="10"/>
      <c r="ADG309" s="10"/>
      <c r="ADH309" s="10"/>
      <c r="ADI309" s="10"/>
      <c r="ADJ309" s="10"/>
      <c r="ADK309" s="10"/>
      <c r="ADL309" s="10"/>
      <c r="ADM309" s="10"/>
      <c r="ADN309" s="10"/>
      <c r="ADO309" s="10"/>
      <c r="ADP309" s="10"/>
      <c r="ADQ309" s="10"/>
      <c r="ADR309" s="10"/>
      <c r="ADS309" s="10"/>
      <c r="ADT309" s="10"/>
      <c r="ADU309" s="10"/>
      <c r="ADV309" s="10"/>
      <c r="ADW309" s="10"/>
      <c r="ADX309" s="10"/>
      <c r="ADY309" s="10"/>
      <c r="ADZ309" s="10"/>
      <c r="AEA309" s="10"/>
      <c r="AEB309" s="10"/>
      <c r="AEC309" s="10"/>
      <c r="AED309" s="10"/>
      <c r="AEE309" s="10"/>
      <c r="AEF309" s="10"/>
      <c r="AEG309" s="10"/>
      <c r="AEH309" s="10"/>
      <c r="AEI309" s="10"/>
      <c r="AEJ309" s="10"/>
      <c r="AEK309" s="10"/>
      <c r="AEL309" s="10"/>
      <c r="AEM309" s="10"/>
      <c r="AEN309" s="10"/>
      <c r="AEO309" s="10"/>
      <c r="AEP309" s="10"/>
      <c r="AEQ309" s="10"/>
      <c r="AER309" s="10"/>
      <c r="AES309" s="10"/>
      <c r="AET309" s="10"/>
      <c r="AEU309" s="10"/>
      <c r="AEV309" s="10"/>
      <c r="AEW309" s="10"/>
      <c r="AEX309" s="10"/>
      <c r="AEY309" s="10"/>
      <c r="AEZ309" s="10"/>
      <c r="AFA309" s="10"/>
      <c r="AFB309" s="10"/>
      <c r="AFC309" s="10"/>
      <c r="AFD309" s="10"/>
      <c r="AFE309" s="10"/>
      <c r="AFF309" s="10"/>
      <c r="AFG309" s="10"/>
      <c r="AFH309" s="10"/>
      <c r="AFI309" s="10"/>
      <c r="AFJ309" s="10"/>
      <c r="AFK309" s="10"/>
      <c r="AFL309" s="10"/>
      <c r="AFM309" s="10"/>
      <c r="AFN309" s="10"/>
      <c r="AFO309" s="10"/>
      <c r="AFP309" s="10"/>
      <c r="AFQ309" s="10"/>
      <c r="AFR309" s="10"/>
      <c r="AFS309" s="10"/>
      <c r="AFT309" s="10"/>
      <c r="AFU309" s="10"/>
      <c r="AFV309" s="10"/>
      <c r="AFW309" s="10"/>
      <c r="AFX309" s="10"/>
      <c r="AFY309" s="10"/>
      <c r="AFZ309" s="10"/>
      <c r="AGA309" s="10"/>
      <c r="AGB309" s="10"/>
      <c r="AGC309" s="10"/>
      <c r="AGD309" s="10"/>
      <c r="AGE309" s="10"/>
      <c r="AGF309" s="10"/>
      <c r="AGG309" s="10"/>
      <c r="AGH309" s="10"/>
      <c r="AGI309" s="10"/>
      <c r="AGJ309" s="10"/>
      <c r="AGK309" s="10"/>
      <c r="AGL309" s="10"/>
      <c r="AGM309" s="10"/>
      <c r="AGN309" s="10"/>
      <c r="AGO309" s="10"/>
      <c r="AGP309" s="10"/>
      <c r="AGQ309" s="10"/>
      <c r="AGR309" s="10"/>
      <c r="AGS309" s="10"/>
      <c r="AGT309" s="10"/>
      <c r="AGU309" s="10"/>
      <c r="AGV309" s="10"/>
      <c r="AGW309" s="10"/>
      <c r="AGX309" s="10"/>
      <c r="AGY309" s="10"/>
      <c r="AGZ309" s="10"/>
      <c r="AHA309" s="10"/>
      <c r="AHB309" s="10"/>
      <c r="AHC309" s="10"/>
      <c r="AHD309" s="10"/>
      <c r="AHE309" s="10"/>
      <c r="AHF309" s="10"/>
      <c r="AHG309" s="10"/>
      <c r="AHH309" s="10"/>
      <c r="AHI309" s="10"/>
      <c r="AHJ309" s="10"/>
      <c r="AHK309" s="10"/>
      <c r="AHL309" s="10"/>
      <c r="AHM309" s="10"/>
      <c r="AHN309" s="10"/>
      <c r="AHO309" s="10"/>
      <c r="AHP309" s="10"/>
      <c r="AHQ309" s="10"/>
      <c r="AHR309" s="10"/>
      <c r="AHS309" s="10"/>
      <c r="AHT309" s="10"/>
      <c r="AHU309" s="10"/>
      <c r="AHV309" s="10"/>
      <c r="AHW309" s="10"/>
      <c r="AHX309" s="10"/>
      <c r="AHY309" s="10"/>
      <c r="AHZ309" s="10"/>
      <c r="AIA309" s="10"/>
      <c r="AIB309" s="10"/>
      <c r="AIC309" s="10"/>
      <c r="AID309" s="10"/>
      <c r="AIE309" s="10"/>
      <c r="AIF309" s="10"/>
      <c r="AIG309" s="10"/>
      <c r="AIH309" s="10"/>
      <c r="AII309" s="10"/>
      <c r="AIJ309" s="10"/>
      <c r="AIK309" s="10"/>
      <c r="AIL309" s="10"/>
      <c r="AIM309" s="10"/>
      <c r="AIN309" s="10"/>
      <c r="AIO309" s="10"/>
      <c r="AIP309" s="10"/>
      <c r="AIQ309" s="10"/>
      <c r="AIR309" s="10"/>
      <c r="AIS309" s="10"/>
      <c r="AIT309" s="10"/>
      <c r="AIU309" s="10"/>
      <c r="AIV309" s="10"/>
      <c r="AIW309" s="10"/>
      <c r="AIX309" s="10"/>
      <c r="AIY309" s="10"/>
      <c r="AIZ309" s="10"/>
      <c r="AJA309" s="10"/>
      <c r="AJB309" s="10"/>
      <c r="AJC309" s="10"/>
      <c r="AJD309" s="10"/>
      <c r="AJE309" s="10"/>
      <c r="AJF309" s="10"/>
      <c r="AJG309" s="10"/>
      <c r="AJH309" s="10"/>
      <c r="AJI309" s="10"/>
      <c r="AJJ309" s="10"/>
      <c r="AJK309" s="10"/>
      <c r="AJL309" s="10"/>
      <c r="AJM309" s="10"/>
      <c r="AJN309" s="10"/>
      <c r="AJO309" s="10"/>
      <c r="AJP309" s="10"/>
      <c r="AJQ309" s="10"/>
      <c r="AJR309" s="10"/>
      <c r="AJS309" s="10"/>
      <c r="AJT309" s="10"/>
      <c r="AJU309" s="10"/>
      <c r="AJV309" s="10"/>
      <c r="AJW309" s="10"/>
      <c r="AJX309" s="10"/>
      <c r="AJY309" s="10"/>
      <c r="AJZ309" s="10"/>
      <c r="AKA309" s="10"/>
      <c r="AKB309" s="10"/>
      <c r="AKC309" s="10"/>
      <c r="AKD309" s="10"/>
      <c r="AKE309" s="10"/>
      <c r="AKF309" s="10"/>
      <c r="AKG309" s="10"/>
      <c r="AKH309" s="10"/>
      <c r="AKI309" s="10"/>
      <c r="AKJ309" s="10"/>
      <c r="AKK309" s="10"/>
      <c r="AKL309" s="10"/>
      <c r="AKM309" s="10"/>
      <c r="AKN309" s="10"/>
      <c r="AKO309" s="10"/>
      <c r="AKP309" s="10"/>
      <c r="AKQ309" s="10"/>
      <c r="AKR309" s="10"/>
      <c r="AKS309" s="10"/>
      <c r="AKT309" s="10"/>
      <c r="AKU309" s="10"/>
      <c r="AKV309" s="10"/>
      <c r="AKW309" s="10"/>
      <c r="AKX309" s="10"/>
      <c r="AKY309" s="10"/>
      <c r="AKZ309" s="10"/>
      <c r="ALA309" s="10"/>
      <c r="ALB309" s="10"/>
      <c r="ALC309" s="10"/>
      <c r="ALD309" s="10"/>
      <c r="ALE309" s="10"/>
      <c r="ALF309" s="10"/>
      <c r="ALG309" s="10"/>
      <c r="ALH309" s="10"/>
      <c r="ALI309" s="10"/>
      <c r="ALJ309" s="10"/>
      <c r="ALK309" s="10"/>
      <c r="ALL309" s="10"/>
      <c r="ALM309" s="10"/>
      <c r="ALN309" s="10"/>
      <c r="ALO309" s="10"/>
      <c r="ALP309" s="10"/>
      <c r="ALQ309" s="10"/>
      <c r="ALR309" s="10"/>
      <c r="ALS309" s="10"/>
      <c r="ALT309" s="10"/>
      <c r="ALU309" s="10"/>
      <c r="ALV309" s="10"/>
      <c r="ALW309" s="10"/>
      <c r="ALX309" s="10"/>
      <c r="ALY309" s="10"/>
      <c r="ALZ309" s="10"/>
      <c r="AMA309" s="10"/>
      <c r="AMB309" s="10"/>
      <c r="AMC309" s="10"/>
      <c r="AMD309" s="10"/>
      <c r="AME309" s="10"/>
      <c r="AMF309" s="10"/>
      <c r="AMG309" s="10"/>
      <c r="AMH309" s="10"/>
      <c r="AMI309" s="10"/>
      <c r="AMJ309" s="10"/>
    </row>
    <row r="310" spans="1:1029" customFormat="1" ht="14.1" customHeight="1">
      <c r="A310" s="8" t="str">
        <f>SUBSTITUTE(CONCATENATE(I310,J310,IF(K310="Identifier","ID",IF(AND(K310="Text",OR(I310&lt;&gt;"",J310&lt;&gt;"")),"",K310)),IF(AND(M310&lt;&gt;"Text",K310&lt;&gt;M310,NOT(AND(K310="URI",M310="Identifier")),NOT(AND(K310="UUID",M310="Identifier")),NOT(AND(K310="OID",M310="Identifier"))),IF(M310="Identifier","ID",M310),""))," ","")</f>
        <v>PerformingStaffQualificationIndicator</v>
      </c>
      <c r="B310" s="9" t="s">
        <v>219</v>
      </c>
      <c r="C310" s="8"/>
      <c r="D310" s="8"/>
      <c r="E310" s="8"/>
      <c r="F310" s="8" t="str">
        <f>CONCATENATE( IF(G310="","",CONCATENATE(G310,"_ ")),H310,". ",IF(I310="","",CONCATENATE(I310,"_ ")),L310,IF(OR(I310&lt;&gt;"",L310&lt;&gt;M310),CONCATENATE(". ",M310),""))</f>
        <v>Tender Evaluation Terms. Performing Staff Qualification Indicator. Indicator</v>
      </c>
      <c r="G310" s="8"/>
      <c r="H310" s="8" t="s">
        <v>467</v>
      </c>
      <c r="I310" s="8"/>
      <c r="J310" s="8" t="s">
        <v>522</v>
      </c>
      <c r="K310" s="8" t="s">
        <v>230</v>
      </c>
      <c r="L310" s="8" t="str">
        <f>IF(J310&lt;&gt;"",CONCATENATE(J310," ",K310),K310)</f>
        <v>Performing Staff Qualification Indicator</v>
      </c>
      <c r="M310" s="8" t="s">
        <v>230</v>
      </c>
      <c r="N310" s="8"/>
      <c r="O310" s="8" t="str">
        <f>IF(N310&lt;&gt;"",CONCATENATE(N310,"_ ",M310,". Type"),CONCATENATE(M310,". Type"))</f>
        <v>Indicator. Type</v>
      </c>
      <c r="P310" s="8"/>
      <c r="Q310" s="8"/>
      <c r="R310" s="8" t="s">
        <v>213</v>
      </c>
      <c r="S310" s="8"/>
      <c r="T310" s="8"/>
      <c r="U310" s="8"/>
      <c r="V310" s="8"/>
      <c r="W310" s="8"/>
      <c r="X310" s="10"/>
      <c r="Y310" s="8" t="s">
        <v>211</v>
      </c>
      <c r="Z310" s="8"/>
      <c r="AA310" s="44">
        <v>43319</v>
      </c>
      <c r="AB310" s="23"/>
      <c r="AC310" s="23"/>
      <c r="AD310" s="23"/>
      <c r="AE310" s="23"/>
      <c r="AF310" s="23"/>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c r="HP310" s="10"/>
      <c r="HQ310" s="10"/>
      <c r="HR310" s="10"/>
      <c r="HS310" s="10"/>
      <c r="HT310" s="10"/>
      <c r="HU310" s="10"/>
      <c r="HV310" s="10"/>
      <c r="HW310" s="10"/>
      <c r="HX310" s="10"/>
      <c r="HY310" s="10"/>
      <c r="HZ310" s="10"/>
      <c r="IA310" s="10"/>
      <c r="IB310" s="10"/>
      <c r="IC310" s="10"/>
      <c r="ID310" s="10"/>
      <c r="IE310" s="10"/>
      <c r="IF310" s="10"/>
      <c r="IG310" s="10"/>
      <c r="IH310" s="10"/>
      <c r="II310" s="10"/>
      <c r="IJ310" s="10"/>
      <c r="IK310" s="10"/>
      <c r="IL310" s="10"/>
      <c r="IM310" s="10"/>
      <c r="IN310" s="10"/>
      <c r="IO310" s="10"/>
      <c r="IP310" s="10"/>
      <c r="IQ310" s="10"/>
      <c r="IR310" s="10"/>
      <c r="IS310" s="10"/>
      <c r="IT310" s="10"/>
      <c r="IU310" s="10"/>
      <c r="IV310" s="10"/>
      <c r="IW310" s="10"/>
      <c r="IX310" s="10"/>
      <c r="IY310" s="10"/>
      <c r="IZ310" s="10"/>
      <c r="JA310" s="10"/>
      <c r="JB310" s="10"/>
      <c r="JC310" s="10"/>
      <c r="JD310" s="10"/>
      <c r="JE310" s="10"/>
      <c r="JF310" s="10"/>
      <c r="JG310" s="10"/>
      <c r="JH310" s="10"/>
      <c r="JI310" s="10"/>
      <c r="JJ310" s="10"/>
      <c r="JK310" s="10"/>
      <c r="JL310" s="10"/>
      <c r="JM310" s="10"/>
      <c r="JN310" s="10"/>
      <c r="JO310" s="10"/>
      <c r="JP310" s="10"/>
      <c r="JQ310" s="10"/>
      <c r="JR310" s="10"/>
      <c r="JS310" s="10"/>
      <c r="JT310" s="10"/>
      <c r="JU310" s="10"/>
      <c r="JV310" s="10"/>
      <c r="JW310" s="10"/>
      <c r="JX310" s="10"/>
      <c r="JY310" s="10"/>
      <c r="JZ310" s="10"/>
      <c r="KA310" s="10"/>
      <c r="KB310" s="10"/>
      <c r="KC310" s="10"/>
      <c r="KD310" s="10"/>
      <c r="KE310" s="10"/>
      <c r="KF310" s="10"/>
      <c r="KG310" s="10"/>
      <c r="KH310" s="10"/>
      <c r="KI310" s="10"/>
      <c r="KJ310" s="10"/>
      <c r="KK310" s="10"/>
      <c r="KL310" s="10"/>
      <c r="KM310" s="10"/>
      <c r="KN310" s="10"/>
      <c r="KO310" s="10"/>
      <c r="KP310" s="10"/>
      <c r="KQ310" s="10"/>
      <c r="KR310" s="10"/>
      <c r="KS310" s="10"/>
      <c r="KT310" s="10"/>
      <c r="KU310" s="10"/>
      <c r="KV310" s="10"/>
      <c r="KW310" s="10"/>
      <c r="KX310" s="10"/>
      <c r="KY310" s="10"/>
      <c r="KZ310" s="10"/>
      <c r="LA310" s="10"/>
      <c r="LB310" s="10"/>
      <c r="LC310" s="10"/>
      <c r="LD310" s="10"/>
      <c r="LE310" s="10"/>
      <c r="LF310" s="10"/>
      <c r="LG310" s="10"/>
      <c r="LH310" s="10"/>
      <c r="LI310" s="10"/>
      <c r="LJ310" s="10"/>
      <c r="LK310" s="10"/>
      <c r="LL310" s="10"/>
      <c r="LM310" s="10"/>
      <c r="LN310" s="10"/>
      <c r="LO310" s="10"/>
      <c r="LP310" s="10"/>
      <c r="LQ310" s="10"/>
      <c r="LR310" s="10"/>
      <c r="LS310" s="10"/>
      <c r="LT310" s="10"/>
      <c r="LU310" s="10"/>
      <c r="LV310" s="10"/>
      <c r="LW310" s="10"/>
      <c r="LX310" s="10"/>
      <c r="LY310" s="10"/>
      <c r="LZ310" s="10"/>
      <c r="MA310" s="10"/>
      <c r="MB310" s="10"/>
      <c r="MC310" s="10"/>
      <c r="MD310" s="10"/>
      <c r="ME310" s="10"/>
      <c r="MF310" s="10"/>
      <c r="MG310" s="10"/>
      <c r="MH310" s="10"/>
      <c r="MI310" s="10"/>
      <c r="MJ310" s="10"/>
      <c r="MK310" s="10"/>
      <c r="ML310" s="10"/>
      <c r="MM310" s="10"/>
      <c r="MN310" s="10"/>
      <c r="MO310" s="10"/>
      <c r="MP310" s="10"/>
      <c r="MQ310" s="10"/>
      <c r="MR310" s="10"/>
      <c r="MS310" s="10"/>
      <c r="MT310" s="10"/>
      <c r="MU310" s="10"/>
      <c r="MV310" s="10"/>
      <c r="MW310" s="10"/>
      <c r="MX310" s="10"/>
      <c r="MY310" s="10"/>
      <c r="MZ310" s="10"/>
      <c r="NA310" s="10"/>
      <c r="NB310" s="10"/>
      <c r="NC310" s="10"/>
      <c r="ND310" s="10"/>
      <c r="NE310" s="10"/>
      <c r="NF310" s="10"/>
      <c r="NG310" s="10"/>
      <c r="NH310" s="10"/>
      <c r="NI310" s="10"/>
      <c r="NJ310" s="10"/>
      <c r="NK310" s="10"/>
      <c r="NL310" s="10"/>
      <c r="NM310" s="10"/>
      <c r="NN310" s="10"/>
      <c r="NO310" s="10"/>
      <c r="NP310" s="10"/>
      <c r="NQ310" s="10"/>
      <c r="NR310" s="10"/>
      <c r="NS310" s="10"/>
      <c r="NT310" s="10"/>
      <c r="NU310" s="10"/>
      <c r="NV310" s="10"/>
      <c r="NW310" s="10"/>
      <c r="NX310" s="10"/>
      <c r="NY310" s="10"/>
      <c r="NZ310" s="10"/>
      <c r="OA310" s="10"/>
      <c r="OB310" s="10"/>
      <c r="OC310" s="10"/>
      <c r="OD310" s="10"/>
      <c r="OE310" s="10"/>
      <c r="OF310" s="10"/>
      <c r="OG310" s="10"/>
      <c r="OH310" s="10"/>
      <c r="OI310" s="10"/>
      <c r="OJ310" s="10"/>
      <c r="OK310" s="10"/>
      <c r="OL310" s="10"/>
      <c r="OM310" s="10"/>
      <c r="ON310" s="10"/>
      <c r="OO310" s="10"/>
      <c r="OP310" s="10"/>
      <c r="OQ310" s="10"/>
      <c r="OR310" s="10"/>
      <c r="OS310" s="10"/>
      <c r="OT310" s="10"/>
      <c r="OU310" s="10"/>
      <c r="OV310" s="10"/>
      <c r="OW310" s="10"/>
      <c r="OX310" s="10"/>
      <c r="OY310" s="10"/>
      <c r="OZ310" s="10"/>
      <c r="PA310" s="10"/>
      <c r="PB310" s="10"/>
      <c r="PC310" s="10"/>
      <c r="PD310" s="10"/>
      <c r="PE310" s="10"/>
      <c r="PF310" s="10"/>
      <c r="PG310" s="10"/>
      <c r="PH310" s="10"/>
      <c r="PI310" s="10"/>
      <c r="PJ310" s="10"/>
      <c r="PK310" s="10"/>
      <c r="PL310" s="10"/>
      <c r="PM310" s="10"/>
      <c r="PN310" s="10"/>
      <c r="PO310" s="10"/>
      <c r="PP310" s="10"/>
      <c r="PQ310" s="10"/>
      <c r="PR310" s="10"/>
      <c r="PS310" s="10"/>
      <c r="PT310" s="10"/>
      <c r="PU310" s="10"/>
      <c r="PV310" s="10"/>
      <c r="PW310" s="10"/>
      <c r="PX310" s="10"/>
      <c r="PY310" s="10"/>
      <c r="PZ310" s="10"/>
      <c r="QA310" s="10"/>
      <c r="QB310" s="10"/>
      <c r="QC310" s="10"/>
      <c r="QD310" s="10"/>
      <c r="QE310" s="10"/>
      <c r="QF310" s="10"/>
      <c r="QG310" s="10"/>
      <c r="QH310" s="10"/>
      <c r="QI310" s="10"/>
      <c r="QJ310" s="10"/>
      <c r="QK310" s="10"/>
      <c r="QL310" s="10"/>
      <c r="QM310" s="10"/>
      <c r="QN310" s="10"/>
      <c r="QO310" s="10"/>
      <c r="QP310" s="10"/>
      <c r="QQ310" s="10"/>
      <c r="QR310" s="10"/>
      <c r="QS310" s="10"/>
      <c r="QT310" s="10"/>
      <c r="QU310" s="10"/>
      <c r="QV310" s="10"/>
      <c r="QW310" s="10"/>
      <c r="QX310" s="10"/>
      <c r="QY310" s="10"/>
      <c r="QZ310" s="10"/>
      <c r="RA310" s="10"/>
      <c r="RB310" s="10"/>
      <c r="RC310" s="10"/>
      <c r="RD310" s="10"/>
      <c r="RE310" s="10"/>
      <c r="RF310" s="10"/>
      <c r="RG310" s="10"/>
      <c r="RH310" s="10"/>
      <c r="RI310" s="10"/>
      <c r="RJ310" s="10"/>
      <c r="RK310" s="10"/>
      <c r="RL310" s="10"/>
      <c r="RM310" s="10"/>
      <c r="RN310" s="10"/>
      <c r="RO310" s="10"/>
      <c r="RP310" s="10"/>
      <c r="RQ310" s="10"/>
      <c r="RR310" s="10"/>
      <c r="RS310" s="10"/>
      <c r="RT310" s="10"/>
      <c r="RU310" s="10"/>
      <c r="RV310" s="10"/>
      <c r="RW310" s="10"/>
      <c r="RX310" s="10"/>
      <c r="RY310" s="10"/>
      <c r="RZ310" s="10"/>
      <c r="SA310" s="10"/>
      <c r="SB310" s="10"/>
      <c r="SC310" s="10"/>
      <c r="SD310" s="10"/>
      <c r="SE310" s="10"/>
      <c r="SF310" s="10"/>
      <c r="SG310" s="10"/>
      <c r="SH310" s="10"/>
      <c r="SI310" s="10"/>
      <c r="SJ310" s="10"/>
      <c r="SK310" s="10"/>
      <c r="SL310" s="10"/>
      <c r="SM310" s="10"/>
      <c r="SN310" s="10"/>
      <c r="SO310" s="10"/>
      <c r="SP310" s="10"/>
      <c r="SQ310" s="10"/>
      <c r="SR310" s="10"/>
      <c r="SS310" s="10"/>
      <c r="ST310" s="10"/>
      <c r="SU310" s="10"/>
      <c r="SV310" s="10"/>
      <c r="SW310" s="10"/>
      <c r="SX310" s="10"/>
      <c r="SY310" s="10"/>
      <c r="SZ310" s="10"/>
      <c r="TA310" s="10"/>
      <c r="TB310" s="10"/>
      <c r="TC310" s="10"/>
      <c r="TD310" s="10"/>
      <c r="TE310" s="10"/>
      <c r="TF310" s="10"/>
      <c r="TG310" s="10"/>
      <c r="TH310" s="10"/>
      <c r="TI310" s="10"/>
      <c r="TJ310" s="10"/>
      <c r="TK310" s="10"/>
      <c r="TL310" s="10"/>
      <c r="TM310" s="10"/>
      <c r="TN310" s="10"/>
      <c r="TO310" s="10"/>
      <c r="TP310" s="10"/>
      <c r="TQ310" s="10"/>
      <c r="TR310" s="10"/>
      <c r="TS310" s="10"/>
      <c r="TT310" s="10"/>
      <c r="TU310" s="10"/>
      <c r="TV310" s="10"/>
      <c r="TW310" s="10"/>
      <c r="TX310" s="10"/>
      <c r="TY310" s="10"/>
      <c r="TZ310" s="10"/>
      <c r="UA310" s="10"/>
      <c r="UB310" s="10"/>
      <c r="UC310" s="10"/>
      <c r="UD310" s="10"/>
      <c r="UE310" s="10"/>
      <c r="UF310" s="10"/>
      <c r="UG310" s="10"/>
      <c r="UH310" s="10"/>
      <c r="UI310" s="10"/>
      <c r="UJ310" s="10"/>
      <c r="UK310" s="10"/>
      <c r="UL310" s="10"/>
      <c r="UM310" s="10"/>
      <c r="UN310" s="10"/>
      <c r="UO310" s="10"/>
      <c r="UP310" s="10"/>
      <c r="UQ310" s="10"/>
      <c r="UR310" s="10"/>
      <c r="US310" s="10"/>
      <c r="UT310" s="10"/>
      <c r="UU310" s="10"/>
      <c r="UV310" s="10"/>
      <c r="UW310" s="10"/>
      <c r="UX310" s="10"/>
      <c r="UY310" s="10"/>
      <c r="UZ310" s="10"/>
      <c r="VA310" s="10"/>
      <c r="VB310" s="10"/>
      <c r="VC310" s="10"/>
      <c r="VD310" s="10"/>
      <c r="VE310" s="10"/>
      <c r="VF310" s="10"/>
      <c r="VG310" s="10"/>
      <c r="VH310" s="10"/>
      <c r="VI310" s="10"/>
      <c r="VJ310" s="10"/>
      <c r="VK310" s="10"/>
      <c r="VL310" s="10"/>
      <c r="VM310" s="10"/>
      <c r="VN310" s="10"/>
      <c r="VO310" s="10"/>
      <c r="VP310" s="10"/>
      <c r="VQ310" s="10"/>
      <c r="VR310" s="10"/>
      <c r="VS310" s="10"/>
      <c r="VT310" s="10"/>
      <c r="VU310" s="10"/>
      <c r="VV310" s="10"/>
      <c r="VW310" s="10"/>
      <c r="VX310" s="10"/>
      <c r="VY310" s="10"/>
      <c r="VZ310" s="10"/>
      <c r="WA310" s="10"/>
      <c r="WB310" s="10"/>
      <c r="WC310" s="10"/>
      <c r="WD310" s="10"/>
      <c r="WE310" s="10"/>
      <c r="WF310" s="10"/>
      <c r="WG310" s="10"/>
      <c r="WH310" s="10"/>
      <c r="WI310" s="10"/>
      <c r="WJ310" s="10"/>
      <c r="WK310" s="10"/>
      <c r="WL310" s="10"/>
      <c r="WM310" s="10"/>
      <c r="WN310" s="10"/>
      <c r="WO310" s="10"/>
      <c r="WP310" s="10"/>
      <c r="WQ310" s="10"/>
      <c r="WR310" s="10"/>
      <c r="WS310" s="10"/>
      <c r="WT310" s="10"/>
      <c r="WU310" s="10"/>
      <c r="WV310" s="10"/>
      <c r="WW310" s="10"/>
      <c r="WX310" s="10"/>
      <c r="WY310" s="10"/>
      <c r="WZ310" s="10"/>
      <c r="XA310" s="10"/>
      <c r="XB310" s="10"/>
      <c r="XC310" s="10"/>
      <c r="XD310" s="10"/>
      <c r="XE310" s="10"/>
      <c r="XF310" s="10"/>
      <c r="XG310" s="10"/>
      <c r="XH310" s="10"/>
      <c r="XI310" s="10"/>
      <c r="XJ310" s="10"/>
      <c r="XK310" s="10"/>
      <c r="XL310" s="10"/>
      <c r="XM310" s="10"/>
      <c r="XN310" s="10"/>
      <c r="XO310" s="10"/>
      <c r="XP310" s="10"/>
      <c r="XQ310" s="10"/>
      <c r="XR310" s="10"/>
      <c r="XS310" s="10"/>
      <c r="XT310" s="10"/>
      <c r="XU310" s="10"/>
      <c r="XV310" s="10"/>
      <c r="XW310" s="10"/>
      <c r="XX310" s="10"/>
      <c r="XY310" s="10"/>
      <c r="XZ310" s="10"/>
      <c r="YA310" s="10"/>
      <c r="YB310" s="10"/>
      <c r="YC310" s="10"/>
      <c r="YD310" s="10"/>
      <c r="YE310" s="10"/>
      <c r="YF310" s="10"/>
      <c r="YG310" s="10"/>
      <c r="YH310" s="10"/>
      <c r="YI310" s="10"/>
      <c r="YJ310" s="10"/>
      <c r="YK310" s="10"/>
      <c r="YL310" s="10"/>
      <c r="YM310" s="10"/>
      <c r="YN310" s="10"/>
      <c r="YO310" s="10"/>
      <c r="YP310" s="10"/>
      <c r="YQ310" s="10"/>
      <c r="YR310" s="10"/>
      <c r="YS310" s="10"/>
      <c r="YT310" s="10"/>
      <c r="YU310" s="10"/>
      <c r="YV310" s="10"/>
      <c r="YW310" s="10"/>
      <c r="YX310" s="10"/>
      <c r="YY310" s="10"/>
      <c r="YZ310" s="10"/>
      <c r="ZA310" s="10"/>
      <c r="ZB310" s="10"/>
      <c r="ZC310" s="10"/>
      <c r="ZD310" s="10"/>
      <c r="ZE310" s="10"/>
      <c r="ZF310" s="10"/>
      <c r="ZG310" s="10"/>
      <c r="ZH310" s="10"/>
      <c r="ZI310" s="10"/>
      <c r="ZJ310" s="10"/>
      <c r="ZK310" s="10"/>
      <c r="ZL310" s="10"/>
      <c r="ZM310" s="10"/>
      <c r="ZN310" s="10"/>
      <c r="ZO310" s="10"/>
      <c r="ZP310" s="10"/>
      <c r="ZQ310" s="10"/>
      <c r="ZR310" s="10"/>
      <c r="ZS310" s="10"/>
      <c r="ZT310" s="10"/>
      <c r="ZU310" s="10"/>
      <c r="ZV310" s="10"/>
      <c r="ZW310" s="10"/>
      <c r="ZX310" s="10"/>
      <c r="ZY310" s="10"/>
      <c r="ZZ310" s="10"/>
      <c r="AAA310" s="10"/>
      <c r="AAB310" s="10"/>
      <c r="AAC310" s="10"/>
      <c r="AAD310" s="10"/>
      <c r="AAE310" s="10"/>
      <c r="AAF310" s="10"/>
      <c r="AAG310" s="10"/>
      <c r="AAH310" s="10"/>
      <c r="AAI310" s="10"/>
      <c r="AAJ310" s="10"/>
      <c r="AAK310" s="10"/>
      <c r="AAL310" s="10"/>
      <c r="AAM310" s="10"/>
      <c r="AAN310" s="10"/>
      <c r="AAO310" s="10"/>
      <c r="AAP310" s="10"/>
      <c r="AAQ310" s="10"/>
      <c r="AAR310" s="10"/>
      <c r="AAS310" s="10"/>
      <c r="AAT310" s="10"/>
      <c r="AAU310" s="10"/>
      <c r="AAV310" s="10"/>
      <c r="AAW310" s="10"/>
      <c r="AAX310" s="10"/>
      <c r="AAY310" s="10"/>
      <c r="AAZ310" s="10"/>
      <c r="ABA310" s="10"/>
      <c r="ABB310" s="10"/>
      <c r="ABC310" s="10"/>
      <c r="ABD310" s="10"/>
      <c r="ABE310" s="10"/>
      <c r="ABF310" s="10"/>
      <c r="ABG310" s="10"/>
      <c r="ABH310" s="10"/>
      <c r="ABI310" s="10"/>
      <c r="ABJ310" s="10"/>
      <c r="ABK310" s="10"/>
      <c r="ABL310" s="10"/>
      <c r="ABM310" s="10"/>
      <c r="ABN310" s="10"/>
      <c r="ABO310" s="10"/>
      <c r="ABP310" s="10"/>
      <c r="ABQ310" s="10"/>
      <c r="ABR310" s="10"/>
      <c r="ABS310" s="10"/>
      <c r="ABT310" s="10"/>
      <c r="ABU310" s="10"/>
      <c r="ABV310" s="10"/>
      <c r="ABW310" s="10"/>
      <c r="ABX310" s="10"/>
      <c r="ABY310" s="10"/>
      <c r="ABZ310" s="10"/>
      <c r="ACA310" s="10"/>
      <c r="ACB310" s="10"/>
      <c r="ACC310" s="10"/>
      <c r="ACD310" s="10"/>
      <c r="ACE310" s="10"/>
      <c r="ACF310" s="10"/>
      <c r="ACG310" s="10"/>
      <c r="ACH310" s="10"/>
      <c r="ACI310" s="10"/>
      <c r="ACJ310" s="10"/>
      <c r="ACK310" s="10"/>
      <c r="ACL310" s="10"/>
      <c r="ACM310" s="10"/>
      <c r="ACN310" s="10"/>
      <c r="ACO310" s="10"/>
      <c r="ACP310" s="10"/>
      <c r="ACQ310" s="10"/>
      <c r="ACR310" s="10"/>
      <c r="ACS310" s="10"/>
      <c r="ACT310" s="10"/>
      <c r="ACU310" s="10"/>
      <c r="ACV310" s="10"/>
      <c r="ACW310" s="10"/>
      <c r="ACX310" s="10"/>
      <c r="ACY310" s="10"/>
      <c r="ACZ310" s="10"/>
      <c r="ADA310" s="10"/>
      <c r="ADB310" s="10"/>
      <c r="ADC310" s="10"/>
      <c r="ADD310" s="10"/>
      <c r="ADE310" s="10"/>
      <c r="ADF310" s="10"/>
      <c r="ADG310" s="10"/>
      <c r="ADH310" s="10"/>
      <c r="ADI310" s="10"/>
      <c r="ADJ310" s="10"/>
      <c r="ADK310" s="10"/>
      <c r="ADL310" s="10"/>
      <c r="ADM310" s="10"/>
      <c r="ADN310" s="10"/>
      <c r="ADO310" s="10"/>
      <c r="ADP310" s="10"/>
      <c r="ADQ310" s="10"/>
      <c r="ADR310" s="10"/>
      <c r="ADS310" s="10"/>
      <c r="ADT310" s="10"/>
      <c r="ADU310" s="10"/>
      <c r="ADV310" s="10"/>
      <c r="ADW310" s="10"/>
      <c r="ADX310" s="10"/>
      <c r="ADY310" s="10"/>
      <c r="ADZ310" s="10"/>
      <c r="AEA310" s="10"/>
      <c r="AEB310" s="10"/>
      <c r="AEC310" s="10"/>
      <c r="AED310" s="10"/>
      <c r="AEE310" s="10"/>
      <c r="AEF310" s="10"/>
      <c r="AEG310" s="10"/>
      <c r="AEH310" s="10"/>
      <c r="AEI310" s="10"/>
      <c r="AEJ310" s="10"/>
      <c r="AEK310" s="10"/>
      <c r="AEL310" s="10"/>
      <c r="AEM310" s="10"/>
      <c r="AEN310" s="10"/>
      <c r="AEO310" s="10"/>
      <c r="AEP310" s="10"/>
      <c r="AEQ310" s="10"/>
      <c r="AER310" s="10"/>
      <c r="AES310" s="10"/>
      <c r="AET310" s="10"/>
      <c r="AEU310" s="10"/>
      <c r="AEV310" s="10"/>
      <c r="AEW310" s="10"/>
      <c r="AEX310" s="10"/>
      <c r="AEY310" s="10"/>
      <c r="AEZ310" s="10"/>
      <c r="AFA310" s="10"/>
      <c r="AFB310" s="10"/>
      <c r="AFC310" s="10"/>
      <c r="AFD310" s="10"/>
      <c r="AFE310" s="10"/>
      <c r="AFF310" s="10"/>
      <c r="AFG310" s="10"/>
      <c r="AFH310" s="10"/>
      <c r="AFI310" s="10"/>
      <c r="AFJ310" s="10"/>
      <c r="AFK310" s="10"/>
      <c r="AFL310" s="10"/>
      <c r="AFM310" s="10"/>
      <c r="AFN310" s="10"/>
      <c r="AFO310" s="10"/>
      <c r="AFP310" s="10"/>
      <c r="AFQ310" s="10"/>
      <c r="AFR310" s="10"/>
      <c r="AFS310" s="10"/>
      <c r="AFT310" s="10"/>
      <c r="AFU310" s="10"/>
      <c r="AFV310" s="10"/>
      <c r="AFW310" s="10"/>
      <c r="AFX310" s="10"/>
      <c r="AFY310" s="10"/>
      <c r="AFZ310" s="10"/>
      <c r="AGA310" s="10"/>
      <c r="AGB310" s="10"/>
      <c r="AGC310" s="10"/>
      <c r="AGD310" s="10"/>
      <c r="AGE310" s="10"/>
      <c r="AGF310" s="10"/>
      <c r="AGG310" s="10"/>
      <c r="AGH310" s="10"/>
      <c r="AGI310" s="10"/>
      <c r="AGJ310" s="10"/>
      <c r="AGK310" s="10"/>
      <c r="AGL310" s="10"/>
      <c r="AGM310" s="10"/>
      <c r="AGN310" s="10"/>
      <c r="AGO310" s="10"/>
      <c r="AGP310" s="10"/>
      <c r="AGQ310" s="10"/>
      <c r="AGR310" s="10"/>
      <c r="AGS310" s="10"/>
      <c r="AGT310" s="10"/>
      <c r="AGU310" s="10"/>
      <c r="AGV310" s="10"/>
      <c r="AGW310" s="10"/>
      <c r="AGX310" s="10"/>
      <c r="AGY310" s="10"/>
      <c r="AGZ310" s="10"/>
      <c r="AHA310" s="10"/>
      <c r="AHB310" s="10"/>
      <c r="AHC310" s="10"/>
      <c r="AHD310" s="10"/>
      <c r="AHE310" s="10"/>
      <c r="AHF310" s="10"/>
      <c r="AHG310" s="10"/>
      <c r="AHH310" s="10"/>
      <c r="AHI310" s="10"/>
      <c r="AHJ310" s="10"/>
      <c r="AHK310" s="10"/>
      <c r="AHL310" s="10"/>
      <c r="AHM310" s="10"/>
      <c r="AHN310" s="10"/>
      <c r="AHO310" s="10"/>
      <c r="AHP310" s="10"/>
      <c r="AHQ310" s="10"/>
      <c r="AHR310" s="10"/>
      <c r="AHS310" s="10"/>
      <c r="AHT310" s="10"/>
      <c r="AHU310" s="10"/>
      <c r="AHV310" s="10"/>
      <c r="AHW310" s="10"/>
      <c r="AHX310" s="10"/>
      <c r="AHY310" s="10"/>
      <c r="AHZ310" s="10"/>
      <c r="AIA310" s="10"/>
      <c r="AIB310" s="10"/>
      <c r="AIC310" s="10"/>
      <c r="AID310" s="10"/>
      <c r="AIE310" s="10"/>
      <c r="AIF310" s="10"/>
      <c r="AIG310" s="10"/>
      <c r="AIH310" s="10"/>
      <c r="AII310" s="10"/>
      <c r="AIJ310" s="10"/>
      <c r="AIK310" s="10"/>
      <c r="AIL310" s="10"/>
      <c r="AIM310" s="10"/>
      <c r="AIN310" s="10"/>
      <c r="AIO310" s="10"/>
      <c r="AIP310" s="10"/>
      <c r="AIQ310" s="10"/>
      <c r="AIR310" s="10"/>
      <c r="AIS310" s="10"/>
      <c r="AIT310" s="10"/>
      <c r="AIU310" s="10"/>
      <c r="AIV310" s="10"/>
      <c r="AIW310" s="10"/>
      <c r="AIX310" s="10"/>
      <c r="AIY310" s="10"/>
      <c r="AIZ310" s="10"/>
      <c r="AJA310" s="10"/>
      <c r="AJB310" s="10"/>
      <c r="AJC310" s="10"/>
      <c r="AJD310" s="10"/>
      <c r="AJE310" s="10"/>
      <c r="AJF310" s="10"/>
      <c r="AJG310" s="10"/>
      <c r="AJH310" s="10"/>
      <c r="AJI310" s="10"/>
      <c r="AJJ310" s="10"/>
      <c r="AJK310" s="10"/>
      <c r="AJL310" s="10"/>
      <c r="AJM310" s="10"/>
      <c r="AJN310" s="10"/>
      <c r="AJO310" s="10"/>
      <c r="AJP310" s="10"/>
      <c r="AJQ310" s="10"/>
      <c r="AJR310" s="10"/>
      <c r="AJS310" s="10"/>
      <c r="AJT310" s="10"/>
      <c r="AJU310" s="10"/>
      <c r="AJV310" s="10"/>
      <c r="AJW310" s="10"/>
      <c r="AJX310" s="10"/>
      <c r="AJY310" s="10"/>
      <c r="AJZ310" s="10"/>
      <c r="AKA310" s="10"/>
      <c r="AKB310" s="10"/>
      <c r="AKC310" s="10"/>
      <c r="AKD310" s="10"/>
      <c r="AKE310" s="10"/>
      <c r="AKF310" s="10"/>
      <c r="AKG310" s="10"/>
      <c r="AKH310" s="10"/>
      <c r="AKI310" s="10"/>
      <c r="AKJ310" s="10"/>
      <c r="AKK310" s="10"/>
      <c r="AKL310" s="10"/>
      <c r="AKM310" s="10"/>
      <c r="AKN310" s="10"/>
      <c r="AKO310" s="10"/>
      <c r="AKP310" s="10"/>
      <c r="AKQ310" s="10"/>
      <c r="AKR310" s="10"/>
      <c r="AKS310" s="10"/>
      <c r="AKT310" s="10"/>
      <c r="AKU310" s="10"/>
      <c r="AKV310" s="10"/>
      <c r="AKW310" s="10"/>
      <c r="AKX310" s="10"/>
      <c r="AKY310" s="10"/>
      <c r="AKZ310" s="10"/>
      <c r="ALA310" s="10"/>
      <c r="ALB310" s="10"/>
      <c r="ALC310" s="10"/>
      <c r="ALD310" s="10"/>
      <c r="ALE310" s="10"/>
      <c r="ALF310" s="10"/>
      <c r="ALG310" s="10"/>
      <c r="ALH310" s="10"/>
      <c r="ALI310" s="10"/>
      <c r="ALJ310" s="10"/>
      <c r="ALK310" s="10"/>
      <c r="ALL310" s="10"/>
      <c r="ALM310" s="10"/>
      <c r="ALN310" s="10"/>
      <c r="ALO310" s="10"/>
      <c r="ALP310" s="10"/>
      <c r="ALQ310" s="10"/>
      <c r="ALR310" s="10"/>
      <c r="ALS310" s="10"/>
      <c r="ALT310" s="10"/>
      <c r="ALU310" s="10"/>
      <c r="ALV310" s="10"/>
      <c r="ALW310" s="10"/>
      <c r="ALX310" s="10"/>
      <c r="ALY310" s="10"/>
      <c r="ALZ310" s="10"/>
      <c r="AMA310" s="10"/>
      <c r="AMB310" s="10"/>
      <c r="AMC310" s="10"/>
      <c r="AMD310" s="10"/>
      <c r="AME310" s="10"/>
      <c r="AMF310" s="10"/>
      <c r="AMG310" s="10"/>
      <c r="AMH310" s="10"/>
      <c r="AMI310" s="10"/>
      <c r="AMJ310" s="10"/>
    </row>
    <row r="311" spans="1:1029" customFormat="1" ht="14.1" customHeight="1">
      <c r="A311" s="8" t="str">
        <f>SUBSTITUTE(CONCATENATE(I311,J311,IF(K311="Identifier","ID",IF(AND(K311="Text",OR(I311&lt;&gt;"",J311&lt;&gt;"")),"",K311)),IF(AND(M311&lt;&gt;"Text",K311&lt;&gt;M311,NOT(AND(K311="URI",M311="Identifier")),NOT(AND(K311="UUID",M311="Identifier")),NOT(AND(K311="OID",M311="Identifier"))),IF(M311="Identifier","ID",M311),""))," ","")</f>
        <v>SuccessiveReductionIndicator</v>
      </c>
      <c r="B311" s="9" t="s">
        <v>219</v>
      </c>
      <c r="C311" s="8"/>
      <c r="D311" s="8"/>
      <c r="E311" s="8"/>
      <c r="F311" s="8" t="str">
        <f>CONCATENATE( IF(G311="","",CONCATENATE(G311,"_ ")),H311,". ",IF(I311="","",CONCATENATE(I311,"_ ")),L311,IF(OR(I311&lt;&gt;"",L311&lt;&gt;M311),CONCATENATE(". ",M311),""))</f>
        <v>Tender Evaluation Terms. Successive Reduction Indicator. Indicator</v>
      </c>
      <c r="G311" s="8"/>
      <c r="H311" s="8" t="s">
        <v>467</v>
      </c>
      <c r="I311" s="8"/>
      <c r="J311" s="8" t="s">
        <v>523</v>
      </c>
      <c r="K311" s="8" t="s">
        <v>230</v>
      </c>
      <c r="L311" s="8" t="str">
        <f>IF(J311&lt;&gt;"",CONCATENATE(J311," ",K311),K311)</f>
        <v>Successive Reduction Indicator</v>
      </c>
      <c r="M311" s="8" t="s">
        <v>230</v>
      </c>
      <c r="N311" s="8"/>
      <c r="O311" s="8" t="str">
        <f>IF(N311&lt;&gt;"",CONCATENATE(N311,"_ ",M311,". Type"),CONCATENATE(M311,". Type"))</f>
        <v>Indicator. Type</v>
      </c>
      <c r="P311" s="8"/>
      <c r="Q311" s="8"/>
      <c r="R311" s="8" t="s">
        <v>213</v>
      </c>
      <c r="S311" s="8"/>
      <c r="T311" s="8"/>
      <c r="U311" s="8"/>
      <c r="V311" s="8"/>
      <c r="W311" s="8"/>
      <c r="X311" s="10"/>
      <c r="Y311" s="8" t="s">
        <v>211</v>
      </c>
      <c r="Z311" s="8"/>
      <c r="AA311" s="44">
        <v>43319</v>
      </c>
      <c r="AB311" s="23"/>
      <c r="AC311" s="23"/>
      <c r="AD311" s="23"/>
      <c r="AE311" s="23"/>
      <c r="AF311" s="23"/>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c r="HP311" s="10"/>
      <c r="HQ311" s="10"/>
      <c r="HR311" s="10"/>
      <c r="HS311" s="10"/>
      <c r="HT311" s="10"/>
      <c r="HU311" s="10"/>
      <c r="HV311" s="10"/>
      <c r="HW311" s="10"/>
      <c r="HX311" s="10"/>
      <c r="HY311" s="10"/>
      <c r="HZ311" s="10"/>
      <c r="IA311" s="10"/>
      <c r="IB311" s="10"/>
      <c r="IC311" s="10"/>
      <c r="ID311" s="10"/>
      <c r="IE311" s="10"/>
      <c r="IF311" s="10"/>
      <c r="IG311" s="10"/>
      <c r="IH311" s="10"/>
      <c r="II311" s="10"/>
      <c r="IJ311" s="10"/>
      <c r="IK311" s="10"/>
      <c r="IL311" s="10"/>
      <c r="IM311" s="10"/>
      <c r="IN311" s="10"/>
      <c r="IO311" s="10"/>
      <c r="IP311" s="10"/>
      <c r="IQ311" s="10"/>
      <c r="IR311" s="10"/>
      <c r="IS311" s="10"/>
      <c r="IT311" s="10"/>
      <c r="IU311" s="10"/>
      <c r="IV311" s="10"/>
      <c r="IW311" s="10"/>
      <c r="IX311" s="10"/>
      <c r="IY311" s="10"/>
      <c r="IZ311" s="10"/>
      <c r="JA311" s="10"/>
      <c r="JB311" s="10"/>
      <c r="JC311" s="10"/>
      <c r="JD311" s="10"/>
      <c r="JE311" s="10"/>
      <c r="JF311" s="10"/>
      <c r="JG311" s="10"/>
      <c r="JH311" s="10"/>
      <c r="JI311" s="10"/>
      <c r="JJ311" s="10"/>
      <c r="JK311" s="10"/>
      <c r="JL311" s="10"/>
      <c r="JM311" s="10"/>
      <c r="JN311" s="10"/>
      <c r="JO311" s="10"/>
      <c r="JP311" s="10"/>
      <c r="JQ311" s="10"/>
      <c r="JR311" s="10"/>
      <c r="JS311" s="10"/>
      <c r="JT311" s="10"/>
      <c r="JU311" s="10"/>
      <c r="JV311" s="10"/>
      <c r="JW311" s="10"/>
      <c r="JX311" s="10"/>
      <c r="JY311" s="10"/>
      <c r="JZ311" s="10"/>
      <c r="KA311" s="10"/>
      <c r="KB311" s="10"/>
      <c r="KC311" s="10"/>
      <c r="KD311" s="10"/>
      <c r="KE311" s="10"/>
      <c r="KF311" s="10"/>
      <c r="KG311" s="10"/>
      <c r="KH311" s="10"/>
      <c r="KI311" s="10"/>
      <c r="KJ311" s="10"/>
      <c r="KK311" s="10"/>
      <c r="KL311" s="10"/>
      <c r="KM311" s="10"/>
      <c r="KN311" s="10"/>
      <c r="KO311" s="10"/>
      <c r="KP311" s="10"/>
      <c r="KQ311" s="10"/>
      <c r="KR311" s="10"/>
      <c r="KS311" s="10"/>
      <c r="KT311" s="10"/>
      <c r="KU311" s="10"/>
      <c r="KV311" s="10"/>
      <c r="KW311" s="10"/>
      <c r="KX311" s="10"/>
      <c r="KY311" s="10"/>
      <c r="KZ311" s="10"/>
      <c r="LA311" s="10"/>
      <c r="LB311" s="10"/>
      <c r="LC311" s="10"/>
      <c r="LD311" s="10"/>
      <c r="LE311" s="10"/>
      <c r="LF311" s="10"/>
      <c r="LG311" s="10"/>
      <c r="LH311" s="10"/>
      <c r="LI311" s="10"/>
      <c r="LJ311" s="10"/>
      <c r="LK311" s="10"/>
      <c r="LL311" s="10"/>
      <c r="LM311" s="10"/>
      <c r="LN311" s="10"/>
      <c r="LO311" s="10"/>
      <c r="LP311" s="10"/>
      <c r="LQ311" s="10"/>
      <c r="LR311" s="10"/>
      <c r="LS311" s="10"/>
      <c r="LT311" s="10"/>
      <c r="LU311" s="10"/>
      <c r="LV311" s="10"/>
      <c r="LW311" s="10"/>
      <c r="LX311" s="10"/>
      <c r="LY311" s="10"/>
      <c r="LZ311" s="10"/>
      <c r="MA311" s="10"/>
      <c r="MB311" s="10"/>
      <c r="MC311" s="10"/>
      <c r="MD311" s="10"/>
      <c r="ME311" s="10"/>
      <c r="MF311" s="10"/>
      <c r="MG311" s="10"/>
      <c r="MH311" s="10"/>
      <c r="MI311" s="10"/>
      <c r="MJ311" s="10"/>
      <c r="MK311" s="10"/>
      <c r="ML311" s="10"/>
      <c r="MM311" s="10"/>
      <c r="MN311" s="10"/>
      <c r="MO311" s="10"/>
      <c r="MP311" s="10"/>
      <c r="MQ311" s="10"/>
      <c r="MR311" s="10"/>
      <c r="MS311" s="10"/>
      <c r="MT311" s="10"/>
      <c r="MU311" s="10"/>
      <c r="MV311" s="10"/>
      <c r="MW311" s="10"/>
      <c r="MX311" s="10"/>
      <c r="MY311" s="10"/>
      <c r="MZ311" s="10"/>
      <c r="NA311" s="10"/>
      <c r="NB311" s="10"/>
      <c r="NC311" s="10"/>
      <c r="ND311" s="10"/>
      <c r="NE311" s="10"/>
      <c r="NF311" s="10"/>
      <c r="NG311" s="10"/>
      <c r="NH311" s="10"/>
      <c r="NI311" s="10"/>
      <c r="NJ311" s="10"/>
      <c r="NK311" s="10"/>
      <c r="NL311" s="10"/>
      <c r="NM311" s="10"/>
      <c r="NN311" s="10"/>
      <c r="NO311" s="10"/>
      <c r="NP311" s="10"/>
      <c r="NQ311" s="10"/>
      <c r="NR311" s="10"/>
      <c r="NS311" s="10"/>
      <c r="NT311" s="10"/>
      <c r="NU311" s="10"/>
      <c r="NV311" s="10"/>
      <c r="NW311" s="10"/>
      <c r="NX311" s="10"/>
      <c r="NY311" s="10"/>
      <c r="NZ311" s="10"/>
      <c r="OA311" s="10"/>
      <c r="OB311" s="10"/>
      <c r="OC311" s="10"/>
      <c r="OD311" s="10"/>
      <c r="OE311" s="10"/>
      <c r="OF311" s="10"/>
      <c r="OG311" s="10"/>
      <c r="OH311" s="10"/>
      <c r="OI311" s="10"/>
      <c r="OJ311" s="10"/>
      <c r="OK311" s="10"/>
      <c r="OL311" s="10"/>
      <c r="OM311" s="10"/>
      <c r="ON311" s="10"/>
      <c r="OO311" s="10"/>
      <c r="OP311" s="10"/>
      <c r="OQ311" s="10"/>
      <c r="OR311" s="10"/>
      <c r="OS311" s="10"/>
      <c r="OT311" s="10"/>
      <c r="OU311" s="10"/>
      <c r="OV311" s="10"/>
      <c r="OW311" s="10"/>
      <c r="OX311" s="10"/>
      <c r="OY311" s="10"/>
      <c r="OZ311" s="10"/>
      <c r="PA311" s="10"/>
      <c r="PB311" s="10"/>
      <c r="PC311" s="10"/>
      <c r="PD311" s="10"/>
      <c r="PE311" s="10"/>
      <c r="PF311" s="10"/>
      <c r="PG311" s="10"/>
      <c r="PH311" s="10"/>
      <c r="PI311" s="10"/>
      <c r="PJ311" s="10"/>
      <c r="PK311" s="10"/>
      <c r="PL311" s="10"/>
      <c r="PM311" s="10"/>
      <c r="PN311" s="10"/>
      <c r="PO311" s="10"/>
      <c r="PP311" s="10"/>
      <c r="PQ311" s="10"/>
      <c r="PR311" s="10"/>
      <c r="PS311" s="10"/>
      <c r="PT311" s="10"/>
      <c r="PU311" s="10"/>
      <c r="PV311" s="10"/>
      <c r="PW311" s="10"/>
      <c r="PX311" s="10"/>
      <c r="PY311" s="10"/>
      <c r="PZ311" s="10"/>
      <c r="QA311" s="10"/>
      <c r="QB311" s="10"/>
      <c r="QC311" s="10"/>
      <c r="QD311" s="10"/>
      <c r="QE311" s="10"/>
      <c r="QF311" s="10"/>
      <c r="QG311" s="10"/>
      <c r="QH311" s="10"/>
      <c r="QI311" s="10"/>
      <c r="QJ311" s="10"/>
      <c r="QK311" s="10"/>
      <c r="QL311" s="10"/>
      <c r="QM311" s="10"/>
      <c r="QN311" s="10"/>
      <c r="QO311" s="10"/>
      <c r="QP311" s="10"/>
      <c r="QQ311" s="10"/>
      <c r="QR311" s="10"/>
      <c r="QS311" s="10"/>
      <c r="QT311" s="10"/>
      <c r="QU311" s="10"/>
      <c r="QV311" s="10"/>
      <c r="QW311" s="10"/>
      <c r="QX311" s="10"/>
      <c r="QY311" s="10"/>
      <c r="QZ311" s="10"/>
      <c r="RA311" s="10"/>
      <c r="RB311" s="10"/>
      <c r="RC311" s="10"/>
      <c r="RD311" s="10"/>
      <c r="RE311" s="10"/>
      <c r="RF311" s="10"/>
      <c r="RG311" s="10"/>
      <c r="RH311" s="10"/>
      <c r="RI311" s="10"/>
      <c r="RJ311" s="10"/>
      <c r="RK311" s="10"/>
      <c r="RL311" s="10"/>
      <c r="RM311" s="10"/>
      <c r="RN311" s="10"/>
      <c r="RO311" s="10"/>
      <c r="RP311" s="10"/>
      <c r="RQ311" s="10"/>
      <c r="RR311" s="10"/>
      <c r="RS311" s="10"/>
      <c r="RT311" s="10"/>
      <c r="RU311" s="10"/>
      <c r="RV311" s="10"/>
      <c r="RW311" s="10"/>
      <c r="RX311" s="10"/>
      <c r="RY311" s="10"/>
      <c r="RZ311" s="10"/>
      <c r="SA311" s="10"/>
      <c r="SB311" s="10"/>
      <c r="SC311" s="10"/>
      <c r="SD311" s="10"/>
      <c r="SE311" s="10"/>
      <c r="SF311" s="10"/>
      <c r="SG311" s="10"/>
      <c r="SH311" s="10"/>
      <c r="SI311" s="10"/>
      <c r="SJ311" s="10"/>
      <c r="SK311" s="10"/>
      <c r="SL311" s="10"/>
      <c r="SM311" s="10"/>
      <c r="SN311" s="10"/>
      <c r="SO311" s="10"/>
      <c r="SP311" s="10"/>
      <c r="SQ311" s="10"/>
      <c r="SR311" s="10"/>
      <c r="SS311" s="10"/>
      <c r="ST311" s="10"/>
      <c r="SU311" s="10"/>
      <c r="SV311" s="10"/>
      <c r="SW311" s="10"/>
      <c r="SX311" s="10"/>
      <c r="SY311" s="10"/>
      <c r="SZ311" s="10"/>
      <c r="TA311" s="10"/>
      <c r="TB311" s="10"/>
      <c r="TC311" s="10"/>
      <c r="TD311" s="10"/>
      <c r="TE311" s="10"/>
      <c r="TF311" s="10"/>
      <c r="TG311" s="10"/>
      <c r="TH311" s="10"/>
      <c r="TI311" s="10"/>
      <c r="TJ311" s="10"/>
      <c r="TK311" s="10"/>
      <c r="TL311" s="10"/>
      <c r="TM311" s="10"/>
      <c r="TN311" s="10"/>
      <c r="TO311" s="10"/>
      <c r="TP311" s="10"/>
      <c r="TQ311" s="10"/>
      <c r="TR311" s="10"/>
      <c r="TS311" s="10"/>
      <c r="TT311" s="10"/>
      <c r="TU311" s="10"/>
      <c r="TV311" s="10"/>
      <c r="TW311" s="10"/>
      <c r="TX311" s="10"/>
      <c r="TY311" s="10"/>
      <c r="TZ311" s="10"/>
      <c r="UA311" s="10"/>
      <c r="UB311" s="10"/>
      <c r="UC311" s="10"/>
      <c r="UD311" s="10"/>
      <c r="UE311" s="10"/>
      <c r="UF311" s="10"/>
      <c r="UG311" s="10"/>
      <c r="UH311" s="10"/>
      <c r="UI311" s="10"/>
      <c r="UJ311" s="10"/>
      <c r="UK311" s="10"/>
      <c r="UL311" s="10"/>
      <c r="UM311" s="10"/>
      <c r="UN311" s="10"/>
      <c r="UO311" s="10"/>
      <c r="UP311" s="10"/>
      <c r="UQ311" s="10"/>
      <c r="UR311" s="10"/>
      <c r="US311" s="10"/>
      <c r="UT311" s="10"/>
      <c r="UU311" s="10"/>
      <c r="UV311" s="10"/>
      <c r="UW311" s="10"/>
      <c r="UX311" s="10"/>
      <c r="UY311" s="10"/>
      <c r="UZ311" s="10"/>
      <c r="VA311" s="10"/>
      <c r="VB311" s="10"/>
      <c r="VC311" s="10"/>
      <c r="VD311" s="10"/>
      <c r="VE311" s="10"/>
      <c r="VF311" s="10"/>
      <c r="VG311" s="10"/>
      <c r="VH311" s="10"/>
      <c r="VI311" s="10"/>
      <c r="VJ311" s="10"/>
      <c r="VK311" s="10"/>
      <c r="VL311" s="10"/>
      <c r="VM311" s="10"/>
      <c r="VN311" s="10"/>
      <c r="VO311" s="10"/>
      <c r="VP311" s="10"/>
      <c r="VQ311" s="10"/>
      <c r="VR311" s="10"/>
      <c r="VS311" s="10"/>
      <c r="VT311" s="10"/>
      <c r="VU311" s="10"/>
      <c r="VV311" s="10"/>
      <c r="VW311" s="10"/>
      <c r="VX311" s="10"/>
      <c r="VY311" s="10"/>
      <c r="VZ311" s="10"/>
      <c r="WA311" s="10"/>
      <c r="WB311" s="10"/>
      <c r="WC311" s="10"/>
      <c r="WD311" s="10"/>
      <c r="WE311" s="10"/>
      <c r="WF311" s="10"/>
      <c r="WG311" s="10"/>
      <c r="WH311" s="10"/>
      <c r="WI311" s="10"/>
      <c r="WJ311" s="10"/>
      <c r="WK311" s="10"/>
      <c r="WL311" s="10"/>
      <c r="WM311" s="10"/>
      <c r="WN311" s="10"/>
      <c r="WO311" s="10"/>
      <c r="WP311" s="10"/>
      <c r="WQ311" s="10"/>
      <c r="WR311" s="10"/>
      <c r="WS311" s="10"/>
      <c r="WT311" s="10"/>
      <c r="WU311" s="10"/>
      <c r="WV311" s="10"/>
      <c r="WW311" s="10"/>
      <c r="WX311" s="10"/>
      <c r="WY311" s="10"/>
      <c r="WZ311" s="10"/>
      <c r="XA311" s="10"/>
      <c r="XB311" s="10"/>
      <c r="XC311" s="10"/>
      <c r="XD311" s="10"/>
      <c r="XE311" s="10"/>
      <c r="XF311" s="10"/>
      <c r="XG311" s="10"/>
      <c r="XH311" s="10"/>
      <c r="XI311" s="10"/>
      <c r="XJ311" s="10"/>
      <c r="XK311" s="10"/>
      <c r="XL311" s="10"/>
      <c r="XM311" s="10"/>
      <c r="XN311" s="10"/>
      <c r="XO311" s="10"/>
      <c r="XP311" s="10"/>
      <c r="XQ311" s="10"/>
      <c r="XR311" s="10"/>
      <c r="XS311" s="10"/>
      <c r="XT311" s="10"/>
      <c r="XU311" s="10"/>
      <c r="XV311" s="10"/>
      <c r="XW311" s="10"/>
      <c r="XX311" s="10"/>
      <c r="XY311" s="10"/>
      <c r="XZ311" s="10"/>
      <c r="YA311" s="10"/>
      <c r="YB311" s="10"/>
      <c r="YC311" s="10"/>
      <c r="YD311" s="10"/>
      <c r="YE311" s="10"/>
      <c r="YF311" s="10"/>
      <c r="YG311" s="10"/>
      <c r="YH311" s="10"/>
      <c r="YI311" s="10"/>
      <c r="YJ311" s="10"/>
      <c r="YK311" s="10"/>
      <c r="YL311" s="10"/>
      <c r="YM311" s="10"/>
      <c r="YN311" s="10"/>
      <c r="YO311" s="10"/>
      <c r="YP311" s="10"/>
      <c r="YQ311" s="10"/>
      <c r="YR311" s="10"/>
      <c r="YS311" s="10"/>
      <c r="YT311" s="10"/>
      <c r="YU311" s="10"/>
      <c r="YV311" s="10"/>
      <c r="YW311" s="10"/>
      <c r="YX311" s="10"/>
      <c r="YY311" s="10"/>
      <c r="YZ311" s="10"/>
      <c r="ZA311" s="10"/>
      <c r="ZB311" s="10"/>
      <c r="ZC311" s="10"/>
      <c r="ZD311" s="10"/>
      <c r="ZE311" s="10"/>
      <c r="ZF311" s="10"/>
      <c r="ZG311" s="10"/>
      <c r="ZH311" s="10"/>
      <c r="ZI311" s="10"/>
      <c r="ZJ311" s="10"/>
      <c r="ZK311" s="10"/>
      <c r="ZL311" s="10"/>
      <c r="ZM311" s="10"/>
      <c r="ZN311" s="10"/>
      <c r="ZO311" s="10"/>
      <c r="ZP311" s="10"/>
      <c r="ZQ311" s="10"/>
      <c r="ZR311" s="10"/>
      <c r="ZS311" s="10"/>
      <c r="ZT311" s="10"/>
      <c r="ZU311" s="10"/>
      <c r="ZV311" s="10"/>
      <c r="ZW311" s="10"/>
      <c r="ZX311" s="10"/>
      <c r="ZY311" s="10"/>
      <c r="ZZ311" s="10"/>
      <c r="AAA311" s="10"/>
      <c r="AAB311" s="10"/>
      <c r="AAC311" s="10"/>
      <c r="AAD311" s="10"/>
      <c r="AAE311" s="10"/>
      <c r="AAF311" s="10"/>
      <c r="AAG311" s="10"/>
      <c r="AAH311" s="10"/>
      <c r="AAI311" s="10"/>
      <c r="AAJ311" s="10"/>
      <c r="AAK311" s="10"/>
      <c r="AAL311" s="10"/>
      <c r="AAM311" s="10"/>
      <c r="AAN311" s="10"/>
      <c r="AAO311" s="10"/>
      <c r="AAP311" s="10"/>
      <c r="AAQ311" s="10"/>
      <c r="AAR311" s="10"/>
      <c r="AAS311" s="10"/>
      <c r="AAT311" s="10"/>
      <c r="AAU311" s="10"/>
      <c r="AAV311" s="10"/>
      <c r="AAW311" s="10"/>
      <c r="AAX311" s="10"/>
      <c r="AAY311" s="10"/>
      <c r="AAZ311" s="10"/>
      <c r="ABA311" s="10"/>
      <c r="ABB311" s="10"/>
      <c r="ABC311" s="10"/>
      <c r="ABD311" s="10"/>
      <c r="ABE311" s="10"/>
      <c r="ABF311" s="10"/>
      <c r="ABG311" s="10"/>
      <c r="ABH311" s="10"/>
      <c r="ABI311" s="10"/>
      <c r="ABJ311" s="10"/>
      <c r="ABK311" s="10"/>
      <c r="ABL311" s="10"/>
      <c r="ABM311" s="10"/>
      <c r="ABN311" s="10"/>
      <c r="ABO311" s="10"/>
      <c r="ABP311" s="10"/>
      <c r="ABQ311" s="10"/>
      <c r="ABR311" s="10"/>
      <c r="ABS311" s="10"/>
      <c r="ABT311" s="10"/>
      <c r="ABU311" s="10"/>
      <c r="ABV311" s="10"/>
      <c r="ABW311" s="10"/>
      <c r="ABX311" s="10"/>
      <c r="ABY311" s="10"/>
      <c r="ABZ311" s="10"/>
      <c r="ACA311" s="10"/>
      <c r="ACB311" s="10"/>
      <c r="ACC311" s="10"/>
      <c r="ACD311" s="10"/>
      <c r="ACE311" s="10"/>
      <c r="ACF311" s="10"/>
      <c r="ACG311" s="10"/>
      <c r="ACH311" s="10"/>
      <c r="ACI311" s="10"/>
      <c r="ACJ311" s="10"/>
      <c r="ACK311" s="10"/>
      <c r="ACL311" s="10"/>
      <c r="ACM311" s="10"/>
      <c r="ACN311" s="10"/>
      <c r="ACO311" s="10"/>
      <c r="ACP311" s="10"/>
      <c r="ACQ311" s="10"/>
      <c r="ACR311" s="10"/>
      <c r="ACS311" s="10"/>
      <c r="ACT311" s="10"/>
      <c r="ACU311" s="10"/>
      <c r="ACV311" s="10"/>
      <c r="ACW311" s="10"/>
      <c r="ACX311" s="10"/>
      <c r="ACY311" s="10"/>
      <c r="ACZ311" s="10"/>
      <c r="ADA311" s="10"/>
      <c r="ADB311" s="10"/>
      <c r="ADC311" s="10"/>
      <c r="ADD311" s="10"/>
      <c r="ADE311" s="10"/>
      <c r="ADF311" s="10"/>
      <c r="ADG311" s="10"/>
      <c r="ADH311" s="10"/>
      <c r="ADI311" s="10"/>
      <c r="ADJ311" s="10"/>
      <c r="ADK311" s="10"/>
      <c r="ADL311" s="10"/>
      <c r="ADM311" s="10"/>
      <c r="ADN311" s="10"/>
      <c r="ADO311" s="10"/>
      <c r="ADP311" s="10"/>
      <c r="ADQ311" s="10"/>
      <c r="ADR311" s="10"/>
      <c r="ADS311" s="10"/>
      <c r="ADT311" s="10"/>
      <c r="ADU311" s="10"/>
      <c r="ADV311" s="10"/>
      <c r="ADW311" s="10"/>
      <c r="ADX311" s="10"/>
      <c r="ADY311" s="10"/>
      <c r="ADZ311" s="10"/>
      <c r="AEA311" s="10"/>
      <c r="AEB311" s="10"/>
      <c r="AEC311" s="10"/>
      <c r="AED311" s="10"/>
      <c r="AEE311" s="10"/>
      <c r="AEF311" s="10"/>
      <c r="AEG311" s="10"/>
      <c r="AEH311" s="10"/>
      <c r="AEI311" s="10"/>
      <c r="AEJ311" s="10"/>
      <c r="AEK311" s="10"/>
      <c r="AEL311" s="10"/>
      <c r="AEM311" s="10"/>
      <c r="AEN311" s="10"/>
      <c r="AEO311" s="10"/>
      <c r="AEP311" s="10"/>
      <c r="AEQ311" s="10"/>
      <c r="AER311" s="10"/>
      <c r="AES311" s="10"/>
      <c r="AET311" s="10"/>
      <c r="AEU311" s="10"/>
      <c r="AEV311" s="10"/>
      <c r="AEW311" s="10"/>
      <c r="AEX311" s="10"/>
      <c r="AEY311" s="10"/>
      <c r="AEZ311" s="10"/>
      <c r="AFA311" s="10"/>
      <c r="AFB311" s="10"/>
      <c r="AFC311" s="10"/>
      <c r="AFD311" s="10"/>
      <c r="AFE311" s="10"/>
      <c r="AFF311" s="10"/>
      <c r="AFG311" s="10"/>
      <c r="AFH311" s="10"/>
      <c r="AFI311" s="10"/>
      <c r="AFJ311" s="10"/>
      <c r="AFK311" s="10"/>
      <c r="AFL311" s="10"/>
      <c r="AFM311" s="10"/>
      <c r="AFN311" s="10"/>
      <c r="AFO311" s="10"/>
      <c r="AFP311" s="10"/>
      <c r="AFQ311" s="10"/>
      <c r="AFR311" s="10"/>
      <c r="AFS311" s="10"/>
      <c r="AFT311" s="10"/>
      <c r="AFU311" s="10"/>
      <c r="AFV311" s="10"/>
      <c r="AFW311" s="10"/>
      <c r="AFX311" s="10"/>
      <c r="AFY311" s="10"/>
      <c r="AFZ311" s="10"/>
      <c r="AGA311" s="10"/>
      <c r="AGB311" s="10"/>
      <c r="AGC311" s="10"/>
      <c r="AGD311" s="10"/>
      <c r="AGE311" s="10"/>
      <c r="AGF311" s="10"/>
      <c r="AGG311" s="10"/>
      <c r="AGH311" s="10"/>
      <c r="AGI311" s="10"/>
      <c r="AGJ311" s="10"/>
      <c r="AGK311" s="10"/>
      <c r="AGL311" s="10"/>
      <c r="AGM311" s="10"/>
      <c r="AGN311" s="10"/>
      <c r="AGO311" s="10"/>
      <c r="AGP311" s="10"/>
      <c r="AGQ311" s="10"/>
      <c r="AGR311" s="10"/>
      <c r="AGS311" s="10"/>
      <c r="AGT311" s="10"/>
      <c r="AGU311" s="10"/>
      <c r="AGV311" s="10"/>
      <c r="AGW311" s="10"/>
      <c r="AGX311" s="10"/>
      <c r="AGY311" s="10"/>
      <c r="AGZ311" s="10"/>
      <c r="AHA311" s="10"/>
      <c r="AHB311" s="10"/>
      <c r="AHC311" s="10"/>
      <c r="AHD311" s="10"/>
      <c r="AHE311" s="10"/>
      <c r="AHF311" s="10"/>
      <c r="AHG311" s="10"/>
      <c r="AHH311" s="10"/>
      <c r="AHI311" s="10"/>
      <c r="AHJ311" s="10"/>
      <c r="AHK311" s="10"/>
      <c r="AHL311" s="10"/>
      <c r="AHM311" s="10"/>
      <c r="AHN311" s="10"/>
      <c r="AHO311" s="10"/>
      <c r="AHP311" s="10"/>
      <c r="AHQ311" s="10"/>
      <c r="AHR311" s="10"/>
      <c r="AHS311" s="10"/>
      <c r="AHT311" s="10"/>
      <c r="AHU311" s="10"/>
      <c r="AHV311" s="10"/>
      <c r="AHW311" s="10"/>
      <c r="AHX311" s="10"/>
      <c r="AHY311" s="10"/>
      <c r="AHZ311" s="10"/>
      <c r="AIA311" s="10"/>
      <c r="AIB311" s="10"/>
      <c r="AIC311" s="10"/>
      <c r="AID311" s="10"/>
      <c r="AIE311" s="10"/>
      <c r="AIF311" s="10"/>
      <c r="AIG311" s="10"/>
      <c r="AIH311" s="10"/>
      <c r="AII311" s="10"/>
      <c r="AIJ311" s="10"/>
      <c r="AIK311" s="10"/>
      <c r="AIL311" s="10"/>
      <c r="AIM311" s="10"/>
      <c r="AIN311" s="10"/>
      <c r="AIO311" s="10"/>
      <c r="AIP311" s="10"/>
      <c r="AIQ311" s="10"/>
      <c r="AIR311" s="10"/>
      <c r="AIS311" s="10"/>
      <c r="AIT311" s="10"/>
      <c r="AIU311" s="10"/>
      <c r="AIV311" s="10"/>
      <c r="AIW311" s="10"/>
      <c r="AIX311" s="10"/>
      <c r="AIY311" s="10"/>
      <c r="AIZ311" s="10"/>
      <c r="AJA311" s="10"/>
      <c r="AJB311" s="10"/>
      <c r="AJC311" s="10"/>
      <c r="AJD311" s="10"/>
      <c r="AJE311" s="10"/>
      <c r="AJF311" s="10"/>
      <c r="AJG311" s="10"/>
      <c r="AJH311" s="10"/>
      <c r="AJI311" s="10"/>
      <c r="AJJ311" s="10"/>
      <c r="AJK311" s="10"/>
      <c r="AJL311" s="10"/>
      <c r="AJM311" s="10"/>
      <c r="AJN311" s="10"/>
      <c r="AJO311" s="10"/>
      <c r="AJP311" s="10"/>
      <c r="AJQ311" s="10"/>
      <c r="AJR311" s="10"/>
      <c r="AJS311" s="10"/>
      <c r="AJT311" s="10"/>
      <c r="AJU311" s="10"/>
      <c r="AJV311" s="10"/>
      <c r="AJW311" s="10"/>
      <c r="AJX311" s="10"/>
      <c r="AJY311" s="10"/>
      <c r="AJZ311" s="10"/>
      <c r="AKA311" s="10"/>
      <c r="AKB311" s="10"/>
      <c r="AKC311" s="10"/>
      <c r="AKD311" s="10"/>
      <c r="AKE311" s="10"/>
      <c r="AKF311" s="10"/>
      <c r="AKG311" s="10"/>
      <c r="AKH311" s="10"/>
      <c r="AKI311" s="10"/>
      <c r="AKJ311" s="10"/>
      <c r="AKK311" s="10"/>
      <c r="AKL311" s="10"/>
      <c r="AKM311" s="10"/>
      <c r="AKN311" s="10"/>
      <c r="AKO311" s="10"/>
      <c r="AKP311" s="10"/>
      <c r="AKQ311" s="10"/>
      <c r="AKR311" s="10"/>
      <c r="AKS311" s="10"/>
      <c r="AKT311" s="10"/>
      <c r="AKU311" s="10"/>
      <c r="AKV311" s="10"/>
      <c r="AKW311" s="10"/>
      <c r="AKX311" s="10"/>
      <c r="AKY311" s="10"/>
      <c r="AKZ311" s="10"/>
      <c r="ALA311" s="10"/>
      <c r="ALB311" s="10"/>
      <c r="ALC311" s="10"/>
      <c r="ALD311" s="10"/>
      <c r="ALE311" s="10"/>
      <c r="ALF311" s="10"/>
      <c r="ALG311" s="10"/>
      <c r="ALH311" s="10"/>
      <c r="ALI311" s="10"/>
      <c r="ALJ311" s="10"/>
      <c r="ALK311" s="10"/>
      <c r="ALL311" s="10"/>
      <c r="ALM311" s="10"/>
      <c r="ALN311" s="10"/>
      <c r="ALO311" s="10"/>
      <c r="ALP311" s="10"/>
      <c r="ALQ311" s="10"/>
      <c r="ALR311" s="10"/>
      <c r="ALS311" s="10"/>
      <c r="ALT311" s="10"/>
      <c r="ALU311" s="10"/>
      <c r="ALV311" s="10"/>
      <c r="ALW311" s="10"/>
      <c r="ALX311" s="10"/>
      <c r="ALY311" s="10"/>
      <c r="ALZ311" s="10"/>
      <c r="AMA311" s="10"/>
      <c r="AMB311" s="10"/>
      <c r="AMC311" s="10"/>
      <c r="AMD311" s="10"/>
      <c r="AME311" s="10"/>
      <c r="AMF311" s="10"/>
      <c r="AMG311" s="10"/>
      <c r="AMH311" s="10"/>
      <c r="AMI311" s="10"/>
      <c r="AMJ311" s="10"/>
    </row>
    <row r="312" spans="1:1029" customFormat="1" ht="14.1" customHeight="1">
      <c r="A312" s="8" t="str">
        <f>SUBSTITUTE(CONCATENATE(I312,J312,IF(K312="Identifier","ID",IF(AND(K312="Text",OR(I312&lt;&gt;"",J312&lt;&gt;"")),"",K312)),IF(AND(M312&lt;&gt;"Text",K312&lt;&gt;M312,NOT(AND(K312="URI",M312="Identifier")),NOT(AND(K312="UUID",M312="Identifier")),NOT(AND(K312="OID",M312="Identifier"))),IF(M312="Identifier","ID",M312),""))," ","")</f>
        <v>VariantsIndicator</v>
      </c>
      <c r="B312" s="9" t="s">
        <v>219</v>
      </c>
      <c r="C312" s="8"/>
      <c r="D312" s="8"/>
      <c r="E312" s="8"/>
      <c r="F312" s="8" t="str">
        <f>CONCATENATE( IF(G312="","",CONCATENATE(G312,"_ ")),H312,". ",IF(I312="","",CONCATENATE(I312,"_ ")),L312,IF(OR(I312&lt;&gt;"",L312&lt;&gt;M312),CONCATENATE(". ",M312),""))</f>
        <v>Tender Evaluation Terms. Variants Indicator. Indicator</v>
      </c>
      <c r="G312" s="8"/>
      <c r="H312" s="8" t="s">
        <v>467</v>
      </c>
      <c r="I312" s="8"/>
      <c r="J312" s="8" t="s">
        <v>524</v>
      </c>
      <c r="K312" s="8" t="s">
        <v>230</v>
      </c>
      <c r="L312" s="8" t="str">
        <f>IF(J312&lt;&gt;"",CONCATENATE(J312," ",K312),K312)</f>
        <v>Variants Indicator</v>
      </c>
      <c r="M312" s="8" t="s">
        <v>230</v>
      </c>
      <c r="N312" s="8"/>
      <c r="O312" s="8" t="str">
        <f>IF(N312&lt;&gt;"",CONCATENATE(N312,"_ ",M312,". Type"),CONCATENATE(M312,". Type"))</f>
        <v>Indicator. Type</v>
      </c>
      <c r="P312" s="8"/>
      <c r="Q312" s="8"/>
      <c r="R312" s="8" t="s">
        <v>213</v>
      </c>
      <c r="S312" s="8"/>
      <c r="T312" s="8"/>
      <c r="U312" s="8"/>
      <c r="V312" s="8"/>
      <c r="W312" s="8"/>
      <c r="X312" s="10"/>
      <c r="Y312" s="8" t="s">
        <v>211</v>
      </c>
      <c r="Z312" s="8"/>
      <c r="AA312" s="44">
        <v>43319</v>
      </c>
      <c r="AB312" s="23"/>
      <c r="AC312" s="23"/>
      <c r="AD312" s="23"/>
      <c r="AE312" s="23"/>
      <c r="AF312" s="23"/>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c r="HP312" s="10"/>
      <c r="HQ312" s="10"/>
      <c r="HR312" s="10"/>
      <c r="HS312" s="10"/>
      <c r="HT312" s="10"/>
      <c r="HU312" s="10"/>
      <c r="HV312" s="10"/>
      <c r="HW312" s="10"/>
      <c r="HX312" s="10"/>
      <c r="HY312" s="10"/>
      <c r="HZ312" s="10"/>
      <c r="IA312" s="10"/>
      <c r="IB312" s="10"/>
      <c r="IC312" s="10"/>
      <c r="ID312" s="10"/>
      <c r="IE312" s="10"/>
      <c r="IF312" s="10"/>
      <c r="IG312" s="10"/>
      <c r="IH312" s="10"/>
      <c r="II312" s="10"/>
      <c r="IJ312" s="10"/>
      <c r="IK312" s="10"/>
      <c r="IL312" s="10"/>
      <c r="IM312" s="10"/>
      <c r="IN312" s="10"/>
      <c r="IO312" s="10"/>
      <c r="IP312" s="10"/>
      <c r="IQ312" s="10"/>
      <c r="IR312" s="10"/>
      <c r="IS312" s="10"/>
      <c r="IT312" s="10"/>
      <c r="IU312" s="10"/>
      <c r="IV312" s="10"/>
      <c r="IW312" s="10"/>
      <c r="IX312" s="10"/>
      <c r="IY312" s="10"/>
      <c r="IZ312" s="10"/>
      <c r="JA312" s="10"/>
      <c r="JB312" s="10"/>
      <c r="JC312" s="10"/>
      <c r="JD312" s="10"/>
      <c r="JE312" s="10"/>
      <c r="JF312" s="10"/>
      <c r="JG312" s="10"/>
      <c r="JH312" s="10"/>
      <c r="JI312" s="10"/>
      <c r="JJ312" s="10"/>
      <c r="JK312" s="10"/>
      <c r="JL312" s="10"/>
      <c r="JM312" s="10"/>
      <c r="JN312" s="10"/>
      <c r="JO312" s="10"/>
      <c r="JP312" s="10"/>
      <c r="JQ312" s="10"/>
      <c r="JR312" s="10"/>
      <c r="JS312" s="10"/>
      <c r="JT312" s="10"/>
      <c r="JU312" s="10"/>
      <c r="JV312" s="10"/>
      <c r="JW312" s="10"/>
      <c r="JX312" s="10"/>
      <c r="JY312" s="10"/>
      <c r="JZ312" s="10"/>
      <c r="KA312" s="10"/>
      <c r="KB312" s="10"/>
      <c r="KC312" s="10"/>
      <c r="KD312" s="10"/>
      <c r="KE312" s="10"/>
      <c r="KF312" s="10"/>
      <c r="KG312" s="10"/>
      <c r="KH312" s="10"/>
      <c r="KI312" s="10"/>
      <c r="KJ312" s="10"/>
      <c r="KK312" s="10"/>
      <c r="KL312" s="10"/>
      <c r="KM312" s="10"/>
      <c r="KN312" s="10"/>
      <c r="KO312" s="10"/>
      <c r="KP312" s="10"/>
      <c r="KQ312" s="10"/>
      <c r="KR312" s="10"/>
      <c r="KS312" s="10"/>
      <c r="KT312" s="10"/>
      <c r="KU312" s="10"/>
      <c r="KV312" s="10"/>
      <c r="KW312" s="10"/>
      <c r="KX312" s="10"/>
      <c r="KY312" s="10"/>
      <c r="KZ312" s="10"/>
      <c r="LA312" s="10"/>
      <c r="LB312" s="10"/>
      <c r="LC312" s="10"/>
      <c r="LD312" s="10"/>
      <c r="LE312" s="10"/>
      <c r="LF312" s="10"/>
      <c r="LG312" s="10"/>
      <c r="LH312" s="10"/>
      <c r="LI312" s="10"/>
      <c r="LJ312" s="10"/>
      <c r="LK312" s="10"/>
      <c r="LL312" s="10"/>
      <c r="LM312" s="10"/>
      <c r="LN312" s="10"/>
      <c r="LO312" s="10"/>
      <c r="LP312" s="10"/>
      <c r="LQ312" s="10"/>
      <c r="LR312" s="10"/>
      <c r="LS312" s="10"/>
      <c r="LT312" s="10"/>
      <c r="LU312" s="10"/>
      <c r="LV312" s="10"/>
      <c r="LW312" s="10"/>
      <c r="LX312" s="10"/>
      <c r="LY312" s="10"/>
      <c r="LZ312" s="10"/>
      <c r="MA312" s="10"/>
      <c r="MB312" s="10"/>
      <c r="MC312" s="10"/>
      <c r="MD312" s="10"/>
      <c r="ME312" s="10"/>
      <c r="MF312" s="10"/>
      <c r="MG312" s="10"/>
      <c r="MH312" s="10"/>
      <c r="MI312" s="10"/>
      <c r="MJ312" s="10"/>
      <c r="MK312" s="10"/>
      <c r="ML312" s="10"/>
      <c r="MM312" s="10"/>
      <c r="MN312" s="10"/>
      <c r="MO312" s="10"/>
      <c r="MP312" s="10"/>
      <c r="MQ312" s="10"/>
      <c r="MR312" s="10"/>
      <c r="MS312" s="10"/>
      <c r="MT312" s="10"/>
      <c r="MU312" s="10"/>
      <c r="MV312" s="10"/>
      <c r="MW312" s="10"/>
      <c r="MX312" s="10"/>
      <c r="MY312" s="10"/>
      <c r="MZ312" s="10"/>
      <c r="NA312" s="10"/>
      <c r="NB312" s="10"/>
      <c r="NC312" s="10"/>
      <c r="ND312" s="10"/>
      <c r="NE312" s="10"/>
      <c r="NF312" s="10"/>
      <c r="NG312" s="10"/>
      <c r="NH312" s="10"/>
      <c r="NI312" s="10"/>
      <c r="NJ312" s="10"/>
      <c r="NK312" s="10"/>
      <c r="NL312" s="10"/>
      <c r="NM312" s="10"/>
      <c r="NN312" s="10"/>
      <c r="NO312" s="10"/>
      <c r="NP312" s="10"/>
      <c r="NQ312" s="10"/>
      <c r="NR312" s="10"/>
      <c r="NS312" s="10"/>
      <c r="NT312" s="10"/>
      <c r="NU312" s="10"/>
      <c r="NV312" s="10"/>
      <c r="NW312" s="10"/>
      <c r="NX312" s="10"/>
      <c r="NY312" s="10"/>
      <c r="NZ312" s="10"/>
      <c r="OA312" s="10"/>
      <c r="OB312" s="10"/>
      <c r="OC312" s="10"/>
      <c r="OD312" s="10"/>
      <c r="OE312" s="10"/>
      <c r="OF312" s="10"/>
      <c r="OG312" s="10"/>
      <c r="OH312" s="10"/>
      <c r="OI312" s="10"/>
      <c r="OJ312" s="10"/>
      <c r="OK312" s="10"/>
      <c r="OL312" s="10"/>
      <c r="OM312" s="10"/>
      <c r="ON312" s="10"/>
      <c r="OO312" s="10"/>
      <c r="OP312" s="10"/>
      <c r="OQ312" s="10"/>
      <c r="OR312" s="10"/>
      <c r="OS312" s="10"/>
      <c r="OT312" s="10"/>
      <c r="OU312" s="10"/>
      <c r="OV312" s="10"/>
      <c r="OW312" s="10"/>
      <c r="OX312" s="10"/>
      <c r="OY312" s="10"/>
      <c r="OZ312" s="10"/>
      <c r="PA312" s="10"/>
      <c r="PB312" s="10"/>
      <c r="PC312" s="10"/>
      <c r="PD312" s="10"/>
      <c r="PE312" s="10"/>
      <c r="PF312" s="10"/>
      <c r="PG312" s="10"/>
      <c r="PH312" s="10"/>
      <c r="PI312" s="10"/>
      <c r="PJ312" s="10"/>
      <c r="PK312" s="10"/>
      <c r="PL312" s="10"/>
      <c r="PM312" s="10"/>
      <c r="PN312" s="10"/>
      <c r="PO312" s="10"/>
      <c r="PP312" s="10"/>
      <c r="PQ312" s="10"/>
      <c r="PR312" s="10"/>
      <c r="PS312" s="10"/>
      <c r="PT312" s="10"/>
      <c r="PU312" s="10"/>
      <c r="PV312" s="10"/>
      <c r="PW312" s="10"/>
      <c r="PX312" s="10"/>
      <c r="PY312" s="10"/>
      <c r="PZ312" s="10"/>
      <c r="QA312" s="10"/>
      <c r="QB312" s="10"/>
      <c r="QC312" s="10"/>
      <c r="QD312" s="10"/>
      <c r="QE312" s="10"/>
      <c r="QF312" s="10"/>
      <c r="QG312" s="10"/>
      <c r="QH312" s="10"/>
      <c r="QI312" s="10"/>
      <c r="QJ312" s="10"/>
      <c r="QK312" s="10"/>
      <c r="QL312" s="10"/>
      <c r="QM312" s="10"/>
      <c r="QN312" s="10"/>
      <c r="QO312" s="10"/>
      <c r="QP312" s="10"/>
      <c r="QQ312" s="10"/>
      <c r="QR312" s="10"/>
      <c r="QS312" s="10"/>
      <c r="QT312" s="10"/>
      <c r="QU312" s="10"/>
      <c r="QV312" s="10"/>
      <c r="QW312" s="10"/>
      <c r="QX312" s="10"/>
      <c r="QY312" s="10"/>
      <c r="QZ312" s="10"/>
      <c r="RA312" s="10"/>
      <c r="RB312" s="10"/>
      <c r="RC312" s="10"/>
      <c r="RD312" s="10"/>
      <c r="RE312" s="10"/>
      <c r="RF312" s="10"/>
      <c r="RG312" s="10"/>
      <c r="RH312" s="10"/>
      <c r="RI312" s="10"/>
      <c r="RJ312" s="10"/>
      <c r="RK312" s="10"/>
      <c r="RL312" s="10"/>
      <c r="RM312" s="10"/>
      <c r="RN312" s="10"/>
      <c r="RO312" s="10"/>
      <c r="RP312" s="10"/>
      <c r="RQ312" s="10"/>
      <c r="RR312" s="10"/>
      <c r="RS312" s="10"/>
      <c r="RT312" s="10"/>
      <c r="RU312" s="10"/>
      <c r="RV312" s="10"/>
      <c r="RW312" s="10"/>
      <c r="RX312" s="10"/>
      <c r="RY312" s="10"/>
      <c r="RZ312" s="10"/>
      <c r="SA312" s="10"/>
      <c r="SB312" s="10"/>
      <c r="SC312" s="10"/>
      <c r="SD312" s="10"/>
      <c r="SE312" s="10"/>
      <c r="SF312" s="10"/>
      <c r="SG312" s="10"/>
      <c r="SH312" s="10"/>
      <c r="SI312" s="10"/>
      <c r="SJ312" s="10"/>
      <c r="SK312" s="10"/>
      <c r="SL312" s="10"/>
      <c r="SM312" s="10"/>
      <c r="SN312" s="10"/>
      <c r="SO312" s="10"/>
      <c r="SP312" s="10"/>
      <c r="SQ312" s="10"/>
      <c r="SR312" s="10"/>
      <c r="SS312" s="10"/>
      <c r="ST312" s="10"/>
      <c r="SU312" s="10"/>
      <c r="SV312" s="10"/>
      <c r="SW312" s="10"/>
      <c r="SX312" s="10"/>
      <c r="SY312" s="10"/>
      <c r="SZ312" s="10"/>
      <c r="TA312" s="10"/>
      <c r="TB312" s="10"/>
      <c r="TC312" s="10"/>
      <c r="TD312" s="10"/>
      <c r="TE312" s="10"/>
      <c r="TF312" s="10"/>
      <c r="TG312" s="10"/>
      <c r="TH312" s="10"/>
      <c r="TI312" s="10"/>
      <c r="TJ312" s="10"/>
      <c r="TK312" s="10"/>
      <c r="TL312" s="10"/>
      <c r="TM312" s="10"/>
      <c r="TN312" s="10"/>
      <c r="TO312" s="10"/>
      <c r="TP312" s="10"/>
      <c r="TQ312" s="10"/>
      <c r="TR312" s="10"/>
      <c r="TS312" s="10"/>
      <c r="TT312" s="10"/>
      <c r="TU312" s="10"/>
      <c r="TV312" s="10"/>
      <c r="TW312" s="10"/>
      <c r="TX312" s="10"/>
      <c r="TY312" s="10"/>
      <c r="TZ312" s="10"/>
      <c r="UA312" s="10"/>
      <c r="UB312" s="10"/>
      <c r="UC312" s="10"/>
      <c r="UD312" s="10"/>
      <c r="UE312" s="10"/>
      <c r="UF312" s="10"/>
      <c r="UG312" s="10"/>
      <c r="UH312" s="10"/>
      <c r="UI312" s="10"/>
      <c r="UJ312" s="10"/>
      <c r="UK312" s="10"/>
      <c r="UL312" s="10"/>
      <c r="UM312" s="10"/>
      <c r="UN312" s="10"/>
      <c r="UO312" s="10"/>
      <c r="UP312" s="10"/>
      <c r="UQ312" s="10"/>
      <c r="UR312" s="10"/>
      <c r="US312" s="10"/>
      <c r="UT312" s="10"/>
      <c r="UU312" s="10"/>
      <c r="UV312" s="10"/>
      <c r="UW312" s="10"/>
      <c r="UX312" s="10"/>
      <c r="UY312" s="10"/>
      <c r="UZ312" s="10"/>
      <c r="VA312" s="10"/>
      <c r="VB312" s="10"/>
      <c r="VC312" s="10"/>
      <c r="VD312" s="10"/>
      <c r="VE312" s="10"/>
      <c r="VF312" s="10"/>
      <c r="VG312" s="10"/>
      <c r="VH312" s="10"/>
      <c r="VI312" s="10"/>
      <c r="VJ312" s="10"/>
      <c r="VK312" s="10"/>
      <c r="VL312" s="10"/>
      <c r="VM312" s="10"/>
      <c r="VN312" s="10"/>
      <c r="VO312" s="10"/>
      <c r="VP312" s="10"/>
      <c r="VQ312" s="10"/>
      <c r="VR312" s="10"/>
      <c r="VS312" s="10"/>
      <c r="VT312" s="10"/>
      <c r="VU312" s="10"/>
      <c r="VV312" s="10"/>
      <c r="VW312" s="10"/>
      <c r="VX312" s="10"/>
      <c r="VY312" s="10"/>
      <c r="VZ312" s="10"/>
      <c r="WA312" s="10"/>
      <c r="WB312" s="10"/>
      <c r="WC312" s="10"/>
      <c r="WD312" s="10"/>
      <c r="WE312" s="10"/>
      <c r="WF312" s="10"/>
      <c r="WG312" s="10"/>
      <c r="WH312" s="10"/>
      <c r="WI312" s="10"/>
      <c r="WJ312" s="10"/>
      <c r="WK312" s="10"/>
      <c r="WL312" s="10"/>
      <c r="WM312" s="10"/>
      <c r="WN312" s="10"/>
      <c r="WO312" s="10"/>
      <c r="WP312" s="10"/>
      <c r="WQ312" s="10"/>
      <c r="WR312" s="10"/>
      <c r="WS312" s="10"/>
      <c r="WT312" s="10"/>
      <c r="WU312" s="10"/>
      <c r="WV312" s="10"/>
      <c r="WW312" s="10"/>
      <c r="WX312" s="10"/>
      <c r="WY312" s="10"/>
      <c r="WZ312" s="10"/>
      <c r="XA312" s="10"/>
      <c r="XB312" s="10"/>
      <c r="XC312" s="10"/>
      <c r="XD312" s="10"/>
      <c r="XE312" s="10"/>
      <c r="XF312" s="10"/>
      <c r="XG312" s="10"/>
      <c r="XH312" s="10"/>
      <c r="XI312" s="10"/>
      <c r="XJ312" s="10"/>
      <c r="XK312" s="10"/>
      <c r="XL312" s="10"/>
      <c r="XM312" s="10"/>
      <c r="XN312" s="10"/>
      <c r="XO312" s="10"/>
      <c r="XP312" s="10"/>
      <c r="XQ312" s="10"/>
      <c r="XR312" s="10"/>
      <c r="XS312" s="10"/>
      <c r="XT312" s="10"/>
      <c r="XU312" s="10"/>
      <c r="XV312" s="10"/>
      <c r="XW312" s="10"/>
      <c r="XX312" s="10"/>
      <c r="XY312" s="10"/>
      <c r="XZ312" s="10"/>
      <c r="YA312" s="10"/>
      <c r="YB312" s="10"/>
      <c r="YC312" s="10"/>
      <c r="YD312" s="10"/>
      <c r="YE312" s="10"/>
      <c r="YF312" s="10"/>
      <c r="YG312" s="10"/>
      <c r="YH312" s="10"/>
      <c r="YI312" s="10"/>
      <c r="YJ312" s="10"/>
      <c r="YK312" s="10"/>
      <c r="YL312" s="10"/>
      <c r="YM312" s="10"/>
      <c r="YN312" s="10"/>
      <c r="YO312" s="10"/>
      <c r="YP312" s="10"/>
      <c r="YQ312" s="10"/>
      <c r="YR312" s="10"/>
      <c r="YS312" s="10"/>
      <c r="YT312" s="10"/>
      <c r="YU312" s="10"/>
      <c r="YV312" s="10"/>
      <c r="YW312" s="10"/>
      <c r="YX312" s="10"/>
      <c r="YY312" s="10"/>
      <c r="YZ312" s="10"/>
      <c r="ZA312" s="10"/>
      <c r="ZB312" s="10"/>
      <c r="ZC312" s="10"/>
      <c r="ZD312" s="10"/>
      <c r="ZE312" s="10"/>
      <c r="ZF312" s="10"/>
      <c r="ZG312" s="10"/>
      <c r="ZH312" s="10"/>
      <c r="ZI312" s="10"/>
      <c r="ZJ312" s="10"/>
      <c r="ZK312" s="10"/>
      <c r="ZL312" s="10"/>
      <c r="ZM312" s="10"/>
      <c r="ZN312" s="10"/>
      <c r="ZO312" s="10"/>
      <c r="ZP312" s="10"/>
      <c r="ZQ312" s="10"/>
      <c r="ZR312" s="10"/>
      <c r="ZS312" s="10"/>
      <c r="ZT312" s="10"/>
      <c r="ZU312" s="10"/>
      <c r="ZV312" s="10"/>
      <c r="ZW312" s="10"/>
      <c r="ZX312" s="10"/>
      <c r="ZY312" s="10"/>
      <c r="ZZ312" s="10"/>
      <c r="AAA312" s="10"/>
      <c r="AAB312" s="10"/>
      <c r="AAC312" s="10"/>
      <c r="AAD312" s="10"/>
      <c r="AAE312" s="10"/>
      <c r="AAF312" s="10"/>
      <c r="AAG312" s="10"/>
      <c r="AAH312" s="10"/>
      <c r="AAI312" s="10"/>
      <c r="AAJ312" s="10"/>
      <c r="AAK312" s="10"/>
      <c r="AAL312" s="10"/>
      <c r="AAM312" s="10"/>
      <c r="AAN312" s="10"/>
      <c r="AAO312" s="10"/>
      <c r="AAP312" s="10"/>
      <c r="AAQ312" s="10"/>
      <c r="AAR312" s="10"/>
      <c r="AAS312" s="10"/>
      <c r="AAT312" s="10"/>
      <c r="AAU312" s="10"/>
      <c r="AAV312" s="10"/>
      <c r="AAW312" s="10"/>
      <c r="AAX312" s="10"/>
      <c r="AAY312" s="10"/>
      <c r="AAZ312" s="10"/>
      <c r="ABA312" s="10"/>
      <c r="ABB312" s="10"/>
      <c r="ABC312" s="10"/>
      <c r="ABD312" s="10"/>
      <c r="ABE312" s="10"/>
      <c r="ABF312" s="10"/>
      <c r="ABG312" s="10"/>
      <c r="ABH312" s="10"/>
      <c r="ABI312" s="10"/>
      <c r="ABJ312" s="10"/>
      <c r="ABK312" s="10"/>
      <c r="ABL312" s="10"/>
      <c r="ABM312" s="10"/>
      <c r="ABN312" s="10"/>
      <c r="ABO312" s="10"/>
      <c r="ABP312" s="10"/>
      <c r="ABQ312" s="10"/>
      <c r="ABR312" s="10"/>
      <c r="ABS312" s="10"/>
      <c r="ABT312" s="10"/>
      <c r="ABU312" s="10"/>
      <c r="ABV312" s="10"/>
      <c r="ABW312" s="10"/>
      <c r="ABX312" s="10"/>
      <c r="ABY312" s="10"/>
      <c r="ABZ312" s="10"/>
      <c r="ACA312" s="10"/>
      <c r="ACB312" s="10"/>
      <c r="ACC312" s="10"/>
      <c r="ACD312" s="10"/>
      <c r="ACE312" s="10"/>
      <c r="ACF312" s="10"/>
      <c r="ACG312" s="10"/>
      <c r="ACH312" s="10"/>
      <c r="ACI312" s="10"/>
      <c r="ACJ312" s="10"/>
      <c r="ACK312" s="10"/>
      <c r="ACL312" s="10"/>
      <c r="ACM312" s="10"/>
      <c r="ACN312" s="10"/>
      <c r="ACO312" s="10"/>
      <c r="ACP312" s="10"/>
      <c r="ACQ312" s="10"/>
      <c r="ACR312" s="10"/>
      <c r="ACS312" s="10"/>
      <c r="ACT312" s="10"/>
      <c r="ACU312" s="10"/>
      <c r="ACV312" s="10"/>
      <c r="ACW312" s="10"/>
      <c r="ACX312" s="10"/>
      <c r="ACY312" s="10"/>
      <c r="ACZ312" s="10"/>
      <c r="ADA312" s="10"/>
      <c r="ADB312" s="10"/>
      <c r="ADC312" s="10"/>
      <c r="ADD312" s="10"/>
      <c r="ADE312" s="10"/>
      <c r="ADF312" s="10"/>
      <c r="ADG312" s="10"/>
      <c r="ADH312" s="10"/>
      <c r="ADI312" s="10"/>
      <c r="ADJ312" s="10"/>
      <c r="ADK312" s="10"/>
      <c r="ADL312" s="10"/>
      <c r="ADM312" s="10"/>
      <c r="ADN312" s="10"/>
      <c r="ADO312" s="10"/>
      <c r="ADP312" s="10"/>
      <c r="ADQ312" s="10"/>
      <c r="ADR312" s="10"/>
      <c r="ADS312" s="10"/>
      <c r="ADT312" s="10"/>
      <c r="ADU312" s="10"/>
      <c r="ADV312" s="10"/>
      <c r="ADW312" s="10"/>
      <c r="ADX312" s="10"/>
      <c r="ADY312" s="10"/>
      <c r="ADZ312" s="10"/>
      <c r="AEA312" s="10"/>
      <c r="AEB312" s="10"/>
      <c r="AEC312" s="10"/>
      <c r="AED312" s="10"/>
      <c r="AEE312" s="10"/>
      <c r="AEF312" s="10"/>
      <c r="AEG312" s="10"/>
      <c r="AEH312" s="10"/>
      <c r="AEI312" s="10"/>
      <c r="AEJ312" s="10"/>
      <c r="AEK312" s="10"/>
      <c r="AEL312" s="10"/>
      <c r="AEM312" s="10"/>
      <c r="AEN312" s="10"/>
      <c r="AEO312" s="10"/>
      <c r="AEP312" s="10"/>
      <c r="AEQ312" s="10"/>
      <c r="AER312" s="10"/>
      <c r="AES312" s="10"/>
      <c r="AET312" s="10"/>
      <c r="AEU312" s="10"/>
      <c r="AEV312" s="10"/>
      <c r="AEW312" s="10"/>
      <c r="AEX312" s="10"/>
      <c r="AEY312" s="10"/>
      <c r="AEZ312" s="10"/>
      <c r="AFA312" s="10"/>
      <c r="AFB312" s="10"/>
      <c r="AFC312" s="10"/>
      <c r="AFD312" s="10"/>
      <c r="AFE312" s="10"/>
      <c r="AFF312" s="10"/>
      <c r="AFG312" s="10"/>
      <c r="AFH312" s="10"/>
      <c r="AFI312" s="10"/>
      <c r="AFJ312" s="10"/>
      <c r="AFK312" s="10"/>
      <c r="AFL312" s="10"/>
      <c r="AFM312" s="10"/>
      <c r="AFN312" s="10"/>
      <c r="AFO312" s="10"/>
      <c r="AFP312" s="10"/>
      <c r="AFQ312" s="10"/>
      <c r="AFR312" s="10"/>
      <c r="AFS312" s="10"/>
      <c r="AFT312" s="10"/>
      <c r="AFU312" s="10"/>
      <c r="AFV312" s="10"/>
      <c r="AFW312" s="10"/>
      <c r="AFX312" s="10"/>
      <c r="AFY312" s="10"/>
      <c r="AFZ312" s="10"/>
      <c r="AGA312" s="10"/>
      <c r="AGB312" s="10"/>
      <c r="AGC312" s="10"/>
      <c r="AGD312" s="10"/>
      <c r="AGE312" s="10"/>
      <c r="AGF312" s="10"/>
      <c r="AGG312" s="10"/>
      <c r="AGH312" s="10"/>
      <c r="AGI312" s="10"/>
      <c r="AGJ312" s="10"/>
      <c r="AGK312" s="10"/>
      <c r="AGL312" s="10"/>
      <c r="AGM312" s="10"/>
      <c r="AGN312" s="10"/>
      <c r="AGO312" s="10"/>
      <c r="AGP312" s="10"/>
      <c r="AGQ312" s="10"/>
      <c r="AGR312" s="10"/>
      <c r="AGS312" s="10"/>
      <c r="AGT312" s="10"/>
      <c r="AGU312" s="10"/>
      <c r="AGV312" s="10"/>
      <c r="AGW312" s="10"/>
      <c r="AGX312" s="10"/>
      <c r="AGY312" s="10"/>
      <c r="AGZ312" s="10"/>
      <c r="AHA312" s="10"/>
      <c r="AHB312" s="10"/>
      <c r="AHC312" s="10"/>
      <c r="AHD312" s="10"/>
      <c r="AHE312" s="10"/>
      <c r="AHF312" s="10"/>
      <c r="AHG312" s="10"/>
      <c r="AHH312" s="10"/>
      <c r="AHI312" s="10"/>
      <c r="AHJ312" s="10"/>
      <c r="AHK312" s="10"/>
      <c r="AHL312" s="10"/>
      <c r="AHM312" s="10"/>
      <c r="AHN312" s="10"/>
      <c r="AHO312" s="10"/>
      <c r="AHP312" s="10"/>
      <c r="AHQ312" s="10"/>
      <c r="AHR312" s="10"/>
      <c r="AHS312" s="10"/>
      <c r="AHT312" s="10"/>
      <c r="AHU312" s="10"/>
      <c r="AHV312" s="10"/>
      <c r="AHW312" s="10"/>
      <c r="AHX312" s="10"/>
      <c r="AHY312" s="10"/>
      <c r="AHZ312" s="10"/>
      <c r="AIA312" s="10"/>
      <c r="AIB312" s="10"/>
      <c r="AIC312" s="10"/>
      <c r="AID312" s="10"/>
      <c r="AIE312" s="10"/>
      <c r="AIF312" s="10"/>
      <c r="AIG312" s="10"/>
      <c r="AIH312" s="10"/>
      <c r="AII312" s="10"/>
      <c r="AIJ312" s="10"/>
      <c r="AIK312" s="10"/>
      <c r="AIL312" s="10"/>
      <c r="AIM312" s="10"/>
      <c r="AIN312" s="10"/>
      <c r="AIO312" s="10"/>
      <c r="AIP312" s="10"/>
      <c r="AIQ312" s="10"/>
      <c r="AIR312" s="10"/>
      <c r="AIS312" s="10"/>
      <c r="AIT312" s="10"/>
      <c r="AIU312" s="10"/>
      <c r="AIV312" s="10"/>
      <c r="AIW312" s="10"/>
      <c r="AIX312" s="10"/>
      <c r="AIY312" s="10"/>
      <c r="AIZ312" s="10"/>
      <c r="AJA312" s="10"/>
      <c r="AJB312" s="10"/>
      <c r="AJC312" s="10"/>
      <c r="AJD312" s="10"/>
      <c r="AJE312" s="10"/>
      <c r="AJF312" s="10"/>
      <c r="AJG312" s="10"/>
      <c r="AJH312" s="10"/>
      <c r="AJI312" s="10"/>
      <c r="AJJ312" s="10"/>
      <c r="AJK312" s="10"/>
      <c r="AJL312" s="10"/>
      <c r="AJM312" s="10"/>
      <c r="AJN312" s="10"/>
      <c r="AJO312" s="10"/>
      <c r="AJP312" s="10"/>
      <c r="AJQ312" s="10"/>
      <c r="AJR312" s="10"/>
      <c r="AJS312" s="10"/>
      <c r="AJT312" s="10"/>
      <c r="AJU312" s="10"/>
      <c r="AJV312" s="10"/>
      <c r="AJW312" s="10"/>
      <c r="AJX312" s="10"/>
      <c r="AJY312" s="10"/>
      <c r="AJZ312" s="10"/>
      <c r="AKA312" s="10"/>
      <c r="AKB312" s="10"/>
      <c r="AKC312" s="10"/>
      <c r="AKD312" s="10"/>
      <c r="AKE312" s="10"/>
      <c r="AKF312" s="10"/>
      <c r="AKG312" s="10"/>
      <c r="AKH312" s="10"/>
      <c r="AKI312" s="10"/>
      <c r="AKJ312" s="10"/>
      <c r="AKK312" s="10"/>
      <c r="AKL312" s="10"/>
      <c r="AKM312" s="10"/>
      <c r="AKN312" s="10"/>
      <c r="AKO312" s="10"/>
      <c r="AKP312" s="10"/>
      <c r="AKQ312" s="10"/>
      <c r="AKR312" s="10"/>
      <c r="AKS312" s="10"/>
      <c r="AKT312" s="10"/>
      <c r="AKU312" s="10"/>
      <c r="AKV312" s="10"/>
      <c r="AKW312" s="10"/>
      <c r="AKX312" s="10"/>
      <c r="AKY312" s="10"/>
      <c r="AKZ312" s="10"/>
      <c r="ALA312" s="10"/>
      <c r="ALB312" s="10"/>
      <c r="ALC312" s="10"/>
      <c r="ALD312" s="10"/>
      <c r="ALE312" s="10"/>
      <c r="ALF312" s="10"/>
      <c r="ALG312" s="10"/>
      <c r="ALH312" s="10"/>
      <c r="ALI312" s="10"/>
      <c r="ALJ312" s="10"/>
      <c r="ALK312" s="10"/>
      <c r="ALL312" s="10"/>
      <c r="ALM312" s="10"/>
      <c r="ALN312" s="10"/>
      <c r="ALO312" s="10"/>
      <c r="ALP312" s="10"/>
      <c r="ALQ312" s="10"/>
      <c r="ALR312" s="10"/>
      <c r="ALS312" s="10"/>
      <c r="ALT312" s="10"/>
      <c r="ALU312" s="10"/>
      <c r="ALV312" s="10"/>
      <c r="ALW312" s="10"/>
      <c r="ALX312" s="10"/>
      <c r="ALY312" s="10"/>
      <c r="ALZ312" s="10"/>
      <c r="AMA312" s="10"/>
      <c r="AMB312" s="10"/>
      <c r="AMC312" s="10"/>
      <c r="AMD312" s="10"/>
      <c r="AME312" s="10"/>
      <c r="AMF312" s="10"/>
      <c r="AMG312" s="10"/>
      <c r="AMH312" s="10"/>
      <c r="AMI312" s="10"/>
      <c r="AMJ312" s="10"/>
    </row>
    <row r="313" spans="1:1029" customFormat="1">
      <c r="A313" s="13" t="str">
        <f>SUBSTITUTE(SUBSTITUTE(CONCATENATE(I313,IF(L313="Identifier","ID",L313))," ",""),"_","")</f>
        <v>definesCriterion</v>
      </c>
      <c r="B313" s="14" t="s">
        <v>214</v>
      </c>
      <c r="C313" s="13"/>
      <c r="D313" s="13"/>
      <c r="E313" s="13"/>
      <c r="F313" s="13" t="str">
        <f>CONCATENATE( IF(G313="","",CONCATENATE(G313,"_ ")),H313,". ",IF(I313="","",CONCATENATE(I313,"_ ")),L313,IF(I313="","",CONCATENATE(". ",M313)))</f>
        <v>Tender. defines_ Criterion. Criterion</v>
      </c>
      <c r="G313" s="13"/>
      <c r="H313" s="13" t="s">
        <v>236</v>
      </c>
      <c r="I313" s="13" t="s">
        <v>525</v>
      </c>
      <c r="J313" s="13"/>
      <c r="K313" s="13"/>
      <c r="L313" s="13" t="str">
        <f>CONCATENATE(IF(P313="","",CONCATENATE(P313,"_ ")),Q313)</f>
        <v>Criterion</v>
      </c>
      <c r="M313" s="13" t="str">
        <f>L313</f>
        <v>Criterion</v>
      </c>
      <c r="N313" s="13"/>
      <c r="O313" s="13"/>
      <c r="P313" s="13"/>
      <c r="Q313" s="15" t="s">
        <v>38</v>
      </c>
      <c r="R313" s="13" t="s">
        <v>223</v>
      </c>
      <c r="S313" s="16" t="s">
        <v>526</v>
      </c>
      <c r="T313" s="16"/>
      <c r="U313" s="16"/>
      <c r="V313" s="16"/>
      <c r="W313" s="16"/>
      <c r="X313" s="16"/>
      <c r="Y313" s="16" t="s">
        <v>211</v>
      </c>
      <c r="Z313" s="16"/>
      <c r="AA313" s="45">
        <v>43319</v>
      </c>
      <c r="AB313" s="8"/>
      <c r="AC313" s="8"/>
      <c r="AD313" s="8"/>
      <c r="AE313" s="8"/>
      <c r="AF313" s="11"/>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c r="HP313" s="10"/>
      <c r="HQ313" s="10"/>
      <c r="HR313" s="10"/>
      <c r="HS313" s="10"/>
      <c r="HT313" s="10"/>
      <c r="HU313" s="10"/>
      <c r="HV313" s="10"/>
      <c r="HW313" s="10"/>
      <c r="HX313" s="10"/>
      <c r="HY313" s="10"/>
      <c r="HZ313" s="10"/>
      <c r="IA313" s="10"/>
      <c r="IB313" s="10"/>
      <c r="IC313" s="10"/>
      <c r="ID313" s="10"/>
      <c r="IE313" s="10"/>
      <c r="IF313" s="10"/>
      <c r="IG313" s="10"/>
      <c r="IH313" s="10"/>
      <c r="II313" s="10"/>
      <c r="IJ313" s="10"/>
      <c r="IK313" s="10"/>
      <c r="IL313" s="10"/>
      <c r="IM313" s="10"/>
      <c r="IN313" s="10"/>
      <c r="IO313" s="10"/>
      <c r="IP313" s="10"/>
      <c r="IQ313" s="10"/>
      <c r="IR313" s="10"/>
      <c r="IS313" s="10"/>
      <c r="IT313" s="10"/>
      <c r="IU313" s="10"/>
      <c r="IV313" s="10"/>
      <c r="IW313" s="10"/>
      <c r="IX313" s="10"/>
      <c r="IY313" s="10"/>
      <c r="IZ313" s="10"/>
      <c r="JA313" s="10"/>
      <c r="JB313" s="10"/>
      <c r="JC313" s="10"/>
      <c r="JD313" s="10"/>
      <c r="JE313" s="10"/>
      <c r="JF313" s="10"/>
      <c r="JG313" s="10"/>
      <c r="JH313" s="10"/>
      <c r="JI313" s="10"/>
      <c r="JJ313" s="10"/>
      <c r="JK313" s="10"/>
      <c r="JL313" s="10"/>
      <c r="JM313" s="10"/>
      <c r="JN313" s="10"/>
      <c r="JO313" s="10"/>
      <c r="JP313" s="10"/>
      <c r="JQ313" s="10"/>
      <c r="JR313" s="10"/>
      <c r="JS313" s="10"/>
      <c r="JT313" s="10"/>
      <c r="JU313" s="10"/>
      <c r="JV313" s="10"/>
      <c r="JW313" s="10"/>
      <c r="JX313" s="10"/>
      <c r="JY313" s="10"/>
      <c r="JZ313" s="10"/>
      <c r="KA313" s="10"/>
      <c r="KB313" s="10"/>
      <c r="KC313" s="10"/>
      <c r="KD313" s="10"/>
      <c r="KE313" s="10"/>
      <c r="KF313" s="10"/>
      <c r="KG313" s="10"/>
      <c r="KH313" s="10"/>
      <c r="KI313" s="10"/>
      <c r="KJ313" s="10"/>
      <c r="KK313" s="10"/>
      <c r="KL313" s="10"/>
      <c r="KM313" s="10"/>
      <c r="KN313" s="10"/>
      <c r="KO313" s="10"/>
      <c r="KP313" s="10"/>
      <c r="KQ313" s="10"/>
      <c r="KR313" s="10"/>
      <c r="KS313" s="10"/>
      <c r="KT313" s="10"/>
      <c r="KU313" s="10"/>
      <c r="KV313" s="10"/>
      <c r="KW313" s="10"/>
      <c r="KX313" s="10"/>
      <c r="KY313" s="10"/>
      <c r="KZ313" s="10"/>
      <c r="LA313" s="10"/>
      <c r="LB313" s="10"/>
      <c r="LC313" s="10"/>
      <c r="LD313" s="10"/>
      <c r="LE313" s="10"/>
      <c r="LF313" s="10"/>
      <c r="LG313" s="10"/>
      <c r="LH313" s="10"/>
      <c r="LI313" s="10"/>
      <c r="LJ313" s="10"/>
      <c r="LK313" s="10"/>
      <c r="LL313" s="10"/>
      <c r="LM313" s="10"/>
      <c r="LN313" s="10"/>
      <c r="LO313" s="10"/>
      <c r="LP313" s="10"/>
      <c r="LQ313" s="10"/>
      <c r="LR313" s="10"/>
      <c r="LS313" s="10"/>
      <c r="LT313" s="10"/>
      <c r="LU313" s="10"/>
      <c r="LV313" s="10"/>
      <c r="LW313" s="10"/>
      <c r="LX313" s="10"/>
      <c r="LY313" s="10"/>
      <c r="LZ313" s="10"/>
      <c r="MA313" s="10"/>
      <c r="MB313" s="10"/>
      <c r="MC313" s="10"/>
      <c r="MD313" s="10"/>
      <c r="ME313" s="10"/>
      <c r="MF313" s="10"/>
      <c r="MG313" s="10"/>
      <c r="MH313" s="10"/>
      <c r="MI313" s="10"/>
      <c r="MJ313" s="10"/>
      <c r="MK313" s="10"/>
      <c r="ML313" s="10"/>
      <c r="MM313" s="10"/>
      <c r="MN313" s="10"/>
      <c r="MO313" s="10"/>
      <c r="MP313" s="10"/>
      <c r="MQ313" s="10"/>
      <c r="MR313" s="10"/>
      <c r="MS313" s="10"/>
      <c r="MT313" s="10"/>
      <c r="MU313" s="10"/>
      <c r="MV313" s="10"/>
      <c r="MW313" s="10"/>
      <c r="MX313" s="10"/>
      <c r="MY313" s="10"/>
      <c r="MZ313" s="10"/>
      <c r="NA313" s="10"/>
      <c r="NB313" s="10"/>
      <c r="NC313" s="10"/>
      <c r="ND313" s="10"/>
      <c r="NE313" s="10"/>
      <c r="NF313" s="10"/>
      <c r="NG313" s="10"/>
      <c r="NH313" s="10"/>
      <c r="NI313" s="10"/>
      <c r="NJ313" s="10"/>
      <c r="NK313" s="10"/>
      <c r="NL313" s="10"/>
      <c r="NM313" s="10"/>
      <c r="NN313" s="10"/>
      <c r="NO313" s="10"/>
      <c r="NP313" s="10"/>
      <c r="NQ313" s="10"/>
      <c r="NR313" s="10"/>
      <c r="NS313" s="10"/>
      <c r="NT313" s="10"/>
      <c r="NU313" s="10"/>
      <c r="NV313" s="10"/>
      <c r="NW313" s="10"/>
      <c r="NX313" s="10"/>
      <c r="NY313" s="10"/>
      <c r="NZ313" s="10"/>
      <c r="OA313" s="10"/>
      <c r="OB313" s="10"/>
      <c r="OC313" s="10"/>
      <c r="OD313" s="10"/>
      <c r="OE313" s="10"/>
      <c r="OF313" s="10"/>
      <c r="OG313" s="10"/>
      <c r="OH313" s="10"/>
      <c r="OI313" s="10"/>
      <c r="OJ313" s="10"/>
      <c r="OK313" s="10"/>
      <c r="OL313" s="10"/>
      <c r="OM313" s="10"/>
      <c r="ON313" s="10"/>
      <c r="OO313" s="10"/>
      <c r="OP313" s="10"/>
      <c r="OQ313" s="10"/>
      <c r="OR313" s="10"/>
      <c r="OS313" s="10"/>
      <c r="OT313" s="10"/>
      <c r="OU313" s="10"/>
      <c r="OV313" s="10"/>
      <c r="OW313" s="10"/>
      <c r="OX313" s="10"/>
      <c r="OY313" s="10"/>
      <c r="OZ313" s="10"/>
      <c r="PA313" s="10"/>
      <c r="PB313" s="10"/>
      <c r="PC313" s="10"/>
      <c r="PD313" s="10"/>
      <c r="PE313" s="10"/>
      <c r="PF313" s="10"/>
      <c r="PG313" s="10"/>
      <c r="PH313" s="10"/>
      <c r="PI313" s="10"/>
      <c r="PJ313" s="10"/>
      <c r="PK313" s="10"/>
      <c r="PL313" s="10"/>
      <c r="PM313" s="10"/>
      <c r="PN313" s="10"/>
      <c r="PO313" s="10"/>
      <c r="PP313" s="10"/>
      <c r="PQ313" s="10"/>
      <c r="PR313" s="10"/>
      <c r="PS313" s="10"/>
      <c r="PT313" s="10"/>
      <c r="PU313" s="10"/>
      <c r="PV313" s="10"/>
      <c r="PW313" s="10"/>
      <c r="PX313" s="10"/>
      <c r="PY313" s="10"/>
      <c r="PZ313" s="10"/>
      <c r="QA313" s="10"/>
      <c r="QB313" s="10"/>
      <c r="QC313" s="10"/>
      <c r="QD313" s="10"/>
      <c r="QE313" s="10"/>
      <c r="QF313" s="10"/>
      <c r="QG313" s="10"/>
      <c r="QH313" s="10"/>
      <c r="QI313" s="10"/>
      <c r="QJ313" s="10"/>
      <c r="QK313" s="10"/>
      <c r="QL313" s="10"/>
      <c r="QM313" s="10"/>
      <c r="QN313" s="10"/>
      <c r="QO313" s="10"/>
      <c r="QP313" s="10"/>
      <c r="QQ313" s="10"/>
      <c r="QR313" s="10"/>
      <c r="QS313" s="10"/>
      <c r="QT313" s="10"/>
      <c r="QU313" s="10"/>
      <c r="QV313" s="10"/>
      <c r="QW313" s="10"/>
      <c r="QX313" s="10"/>
      <c r="QY313" s="10"/>
      <c r="QZ313" s="10"/>
      <c r="RA313" s="10"/>
      <c r="RB313" s="10"/>
      <c r="RC313" s="10"/>
      <c r="RD313" s="10"/>
      <c r="RE313" s="10"/>
      <c r="RF313" s="10"/>
      <c r="RG313" s="10"/>
      <c r="RH313" s="10"/>
      <c r="RI313" s="10"/>
      <c r="RJ313" s="10"/>
      <c r="RK313" s="10"/>
      <c r="RL313" s="10"/>
      <c r="RM313" s="10"/>
      <c r="RN313" s="10"/>
      <c r="RO313" s="10"/>
      <c r="RP313" s="10"/>
      <c r="RQ313" s="10"/>
      <c r="RR313" s="10"/>
      <c r="RS313" s="10"/>
      <c r="RT313" s="10"/>
      <c r="RU313" s="10"/>
      <c r="RV313" s="10"/>
      <c r="RW313" s="10"/>
      <c r="RX313" s="10"/>
      <c r="RY313" s="10"/>
      <c r="RZ313" s="10"/>
      <c r="SA313" s="10"/>
      <c r="SB313" s="10"/>
      <c r="SC313" s="10"/>
      <c r="SD313" s="10"/>
      <c r="SE313" s="10"/>
      <c r="SF313" s="10"/>
      <c r="SG313" s="10"/>
      <c r="SH313" s="10"/>
      <c r="SI313" s="10"/>
      <c r="SJ313" s="10"/>
      <c r="SK313" s="10"/>
      <c r="SL313" s="10"/>
      <c r="SM313" s="10"/>
      <c r="SN313" s="10"/>
      <c r="SO313" s="10"/>
      <c r="SP313" s="10"/>
      <c r="SQ313" s="10"/>
      <c r="SR313" s="10"/>
      <c r="SS313" s="10"/>
      <c r="ST313" s="10"/>
      <c r="SU313" s="10"/>
      <c r="SV313" s="10"/>
      <c r="SW313" s="10"/>
      <c r="SX313" s="10"/>
      <c r="SY313" s="10"/>
      <c r="SZ313" s="10"/>
      <c r="TA313" s="10"/>
      <c r="TB313" s="10"/>
      <c r="TC313" s="10"/>
      <c r="TD313" s="10"/>
      <c r="TE313" s="10"/>
      <c r="TF313" s="10"/>
      <c r="TG313" s="10"/>
      <c r="TH313" s="10"/>
      <c r="TI313" s="10"/>
      <c r="TJ313" s="10"/>
      <c r="TK313" s="10"/>
      <c r="TL313" s="10"/>
      <c r="TM313" s="10"/>
      <c r="TN313" s="10"/>
      <c r="TO313" s="10"/>
      <c r="TP313" s="10"/>
      <c r="TQ313" s="10"/>
      <c r="TR313" s="10"/>
      <c r="TS313" s="10"/>
      <c r="TT313" s="10"/>
      <c r="TU313" s="10"/>
      <c r="TV313" s="10"/>
      <c r="TW313" s="10"/>
      <c r="TX313" s="10"/>
      <c r="TY313" s="10"/>
      <c r="TZ313" s="10"/>
      <c r="UA313" s="10"/>
      <c r="UB313" s="10"/>
      <c r="UC313" s="10"/>
      <c r="UD313" s="10"/>
      <c r="UE313" s="10"/>
      <c r="UF313" s="10"/>
      <c r="UG313" s="10"/>
      <c r="UH313" s="10"/>
      <c r="UI313" s="10"/>
      <c r="UJ313" s="10"/>
      <c r="UK313" s="10"/>
      <c r="UL313" s="10"/>
      <c r="UM313" s="10"/>
      <c r="UN313" s="10"/>
      <c r="UO313" s="10"/>
      <c r="UP313" s="10"/>
      <c r="UQ313" s="10"/>
      <c r="UR313" s="10"/>
      <c r="US313" s="10"/>
      <c r="UT313" s="10"/>
      <c r="UU313" s="10"/>
      <c r="UV313" s="10"/>
      <c r="UW313" s="10"/>
      <c r="UX313" s="10"/>
      <c r="UY313" s="10"/>
      <c r="UZ313" s="10"/>
      <c r="VA313" s="10"/>
      <c r="VB313" s="10"/>
      <c r="VC313" s="10"/>
      <c r="VD313" s="10"/>
      <c r="VE313" s="10"/>
      <c r="VF313" s="10"/>
      <c r="VG313" s="10"/>
      <c r="VH313" s="10"/>
      <c r="VI313" s="10"/>
      <c r="VJ313" s="10"/>
      <c r="VK313" s="10"/>
      <c r="VL313" s="10"/>
      <c r="VM313" s="10"/>
      <c r="VN313" s="10"/>
      <c r="VO313" s="10"/>
      <c r="VP313" s="10"/>
      <c r="VQ313" s="10"/>
      <c r="VR313" s="10"/>
      <c r="VS313" s="10"/>
      <c r="VT313" s="10"/>
      <c r="VU313" s="10"/>
      <c r="VV313" s="10"/>
      <c r="VW313" s="10"/>
      <c r="VX313" s="10"/>
      <c r="VY313" s="10"/>
      <c r="VZ313" s="10"/>
      <c r="WA313" s="10"/>
      <c r="WB313" s="10"/>
      <c r="WC313" s="10"/>
      <c r="WD313" s="10"/>
      <c r="WE313" s="10"/>
      <c r="WF313" s="10"/>
      <c r="WG313" s="10"/>
      <c r="WH313" s="10"/>
      <c r="WI313" s="10"/>
      <c r="WJ313" s="10"/>
      <c r="WK313" s="10"/>
      <c r="WL313" s="10"/>
      <c r="WM313" s="10"/>
      <c r="WN313" s="10"/>
      <c r="WO313" s="10"/>
      <c r="WP313" s="10"/>
      <c r="WQ313" s="10"/>
      <c r="WR313" s="10"/>
      <c r="WS313" s="10"/>
      <c r="WT313" s="10"/>
      <c r="WU313" s="10"/>
      <c r="WV313" s="10"/>
      <c r="WW313" s="10"/>
      <c r="WX313" s="10"/>
      <c r="WY313" s="10"/>
      <c r="WZ313" s="10"/>
      <c r="XA313" s="10"/>
      <c r="XB313" s="10"/>
      <c r="XC313" s="10"/>
      <c r="XD313" s="10"/>
      <c r="XE313" s="10"/>
      <c r="XF313" s="10"/>
      <c r="XG313" s="10"/>
      <c r="XH313" s="10"/>
      <c r="XI313" s="10"/>
      <c r="XJ313" s="10"/>
      <c r="XK313" s="10"/>
      <c r="XL313" s="10"/>
      <c r="XM313" s="10"/>
      <c r="XN313" s="10"/>
      <c r="XO313" s="10"/>
      <c r="XP313" s="10"/>
      <c r="XQ313" s="10"/>
      <c r="XR313" s="10"/>
      <c r="XS313" s="10"/>
      <c r="XT313" s="10"/>
      <c r="XU313" s="10"/>
      <c r="XV313" s="10"/>
      <c r="XW313" s="10"/>
      <c r="XX313" s="10"/>
      <c r="XY313" s="10"/>
      <c r="XZ313" s="10"/>
      <c r="YA313" s="10"/>
      <c r="YB313" s="10"/>
      <c r="YC313" s="10"/>
      <c r="YD313" s="10"/>
      <c r="YE313" s="10"/>
      <c r="YF313" s="10"/>
      <c r="YG313" s="10"/>
      <c r="YH313" s="10"/>
      <c r="YI313" s="10"/>
      <c r="YJ313" s="10"/>
      <c r="YK313" s="10"/>
      <c r="YL313" s="10"/>
      <c r="YM313" s="10"/>
      <c r="YN313" s="10"/>
      <c r="YO313" s="10"/>
      <c r="YP313" s="10"/>
      <c r="YQ313" s="10"/>
      <c r="YR313" s="10"/>
      <c r="YS313" s="10"/>
      <c r="YT313" s="10"/>
      <c r="YU313" s="10"/>
      <c r="YV313" s="10"/>
      <c r="YW313" s="10"/>
      <c r="YX313" s="10"/>
      <c r="YY313" s="10"/>
      <c r="YZ313" s="10"/>
      <c r="ZA313" s="10"/>
      <c r="ZB313" s="10"/>
      <c r="ZC313" s="10"/>
      <c r="ZD313" s="10"/>
      <c r="ZE313" s="10"/>
      <c r="ZF313" s="10"/>
      <c r="ZG313" s="10"/>
      <c r="ZH313" s="10"/>
      <c r="ZI313" s="10"/>
      <c r="ZJ313" s="10"/>
      <c r="ZK313" s="10"/>
      <c r="ZL313" s="10"/>
      <c r="ZM313" s="10"/>
      <c r="ZN313" s="10"/>
      <c r="ZO313" s="10"/>
      <c r="ZP313" s="10"/>
      <c r="ZQ313" s="10"/>
      <c r="ZR313" s="10"/>
      <c r="ZS313" s="10"/>
      <c r="ZT313" s="10"/>
      <c r="ZU313" s="10"/>
      <c r="ZV313" s="10"/>
      <c r="ZW313" s="10"/>
      <c r="ZX313" s="10"/>
      <c r="ZY313" s="10"/>
      <c r="ZZ313" s="10"/>
      <c r="AAA313" s="10"/>
      <c r="AAB313" s="10"/>
      <c r="AAC313" s="10"/>
      <c r="AAD313" s="10"/>
      <c r="AAE313" s="10"/>
      <c r="AAF313" s="10"/>
      <c r="AAG313" s="10"/>
      <c r="AAH313" s="10"/>
      <c r="AAI313" s="10"/>
      <c r="AAJ313" s="10"/>
      <c r="AAK313" s="10"/>
      <c r="AAL313" s="10"/>
      <c r="AAM313" s="10"/>
      <c r="AAN313" s="10"/>
      <c r="AAO313" s="10"/>
      <c r="AAP313" s="10"/>
      <c r="AAQ313" s="10"/>
      <c r="AAR313" s="10"/>
      <c r="AAS313" s="10"/>
      <c r="AAT313" s="10"/>
      <c r="AAU313" s="10"/>
      <c r="AAV313" s="10"/>
      <c r="AAW313" s="10"/>
      <c r="AAX313" s="10"/>
      <c r="AAY313" s="10"/>
      <c r="AAZ313" s="10"/>
      <c r="ABA313" s="10"/>
      <c r="ABB313" s="10"/>
      <c r="ABC313" s="10"/>
      <c r="ABD313" s="10"/>
      <c r="ABE313" s="10"/>
      <c r="ABF313" s="10"/>
      <c r="ABG313" s="10"/>
      <c r="ABH313" s="10"/>
      <c r="ABI313" s="10"/>
      <c r="ABJ313" s="10"/>
      <c r="ABK313" s="10"/>
      <c r="ABL313" s="10"/>
      <c r="ABM313" s="10"/>
      <c r="ABN313" s="10"/>
      <c r="ABO313" s="10"/>
      <c r="ABP313" s="10"/>
      <c r="ABQ313" s="10"/>
      <c r="ABR313" s="10"/>
      <c r="ABS313" s="10"/>
      <c r="ABT313" s="10"/>
      <c r="ABU313" s="10"/>
      <c r="ABV313" s="10"/>
      <c r="ABW313" s="10"/>
      <c r="ABX313" s="10"/>
      <c r="ABY313" s="10"/>
      <c r="ABZ313" s="10"/>
      <c r="ACA313" s="10"/>
      <c r="ACB313" s="10"/>
      <c r="ACC313" s="10"/>
      <c r="ACD313" s="10"/>
      <c r="ACE313" s="10"/>
      <c r="ACF313" s="10"/>
      <c r="ACG313" s="10"/>
      <c r="ACH313" s="10"/>
      <c r="ACI313" s="10"/>
      <c r="ACJ313" s="10"/>
      <c r="ACK313" s="10"/>
      <c r="ACL313" s="10"/>
      <c r="ACM313" s="10"/>
      <c r="ACN313" s="10"/>
      <c r="ACO313" s="10"/>
      <c r="ACP313" s="10"/>
      <c r="ACQ313" s="10"/>
      <c r="ACR313" s="10"/>
      <c r="ACS313" s="10"/>
      <c r="ACT313" s="10"/>
      <c r="ACU313" s="10"/>
      <c r="ACV313" s="10"/>
      <c r="ACW313" s="10"/>
      <c r="ACX313" s="10"/>
      <c r="ACY313" s="10"/>
      <c r="ACZ313" s="10"/>
      <c r="ADA313" s="10"/>
      <c r="ADB313" s="10"/>
      <c r="ADC313" s="10"/>
      <c r="ADD313" s="10"/>
      <c r="ADE313" s="10"/>
      <c r="ADF313" s="10"/>
      <c r="ADG313" s="10"/>
      <c r="ADH313" s="10"/>
      <c r="ADI313" s="10"/>
      <c r="ADJ313" s="10"/>
      <c r="ADK313" s="10"/>
      <c r="ADL313" s="10"/>
      <c r="ADM313" s="10"/>
      <c r="ADN313" s="10"/>
      <c r="ADO313" s="10"/>
      <c r="ADP313" s="10"/>
      <c r="ADQ313" s="10"/>
      <c r="ADR313" s="10"/>
      <c r="ADS313" s="10"/>
      <c r="ADT313" s="10"/>
      <c r="ADU313" s="10"/>
      <c r="ADV313" s="10"/>
      <c r="ADW313" s="10"/>
      <c r="ADX313" s="10"/>
      <c r="ADY313" s="10"/>
      <c r="ADZ313" s="10"/>
      <c r="AEA313" s="10"/>
      <c r="AEB313" s="10"/>
      <c r="AEC313" s="10"/>
      <c r="AED313" s="10"/>
      <c r="AEE313" s="10"/>
      <c r="AEF313" s="10"/>
      <c r="AEG313" s="10"/>
      <c r="AEH313" s="10"/>
      <c r="AEI313" s="10"/>
      <c r="AEJ313" s="10"/>
      <c r="AEK313" s="10"/>
      <c r="AEL313" s="10"/>
      <c r="AEM313" s="10"/>
      <c r="AEN313" s="10"/>
      <c r="AEO313" s="10"/>
      <c r="AEP313" s="10"/>
      <c r="AEQ313" s="10"/>
      <c r="AER313" s="10"/>
      <c r="AES313" s="10"/>
      <c r="AET313" s="10"/>
      <c r="AEU313" s="10"/>
      <c r="AEV313" s="10"/>
      <c r="AEW313" s="10"/>
      <c r="AEX313" s="10"/>
      <c r="AEY313" s="10"/>
      <c r="AEZ313" s="10"/>
      <c r="AFA313" s="10"/>
      <c r="AFB313" s="10"/>
      <c r="AFC313" s="10"/>
      <c r="AFD313" s="10"/>
      <c r="AFE313" s="10"/>
      <c r="AFF313" s="10"/>
      <c r="AFG313" s="10"/>
      <c r="AFH313" s="10"/>
      <c r="AFI313" s="10"/>
      <c r="AFJ313" s="10"/>
      <c r="AFK313" s="10"/>
      <c r="AFL313" s="10"/>
      <c r="AFM313" s="10"/>
      <c r="AFN313" s="10"/>
      <c r="AFO313" s="10"/>
      <c r="AFP313" s="10"/>
      <c r="AFQ313" s="10"/>
      <c r="AFR313" s="10"/>
      <c r="AFS313" s="10"/>
      <c r="AFT313" s="10"/>
      <c r="AFU313" s="10"/>
      <c r="AFV313" s="10"/>
      <c r="AFW313" s="10"/>
      <c r="AFX313" s="10"/>
      <c r="AFY313" s="10"/>
      <c r="AFZ313" s="10"/>
      <c r="AGA313" s="10"/>
      <c r="AGB313" s="10"/>
      <c r="AGC313" s="10"/>
      <c r="AGD313" s="10"/>
      <c r="AGE313" s="10"/>
      <c r="AGF313" s="10"/>
      <c r="AGG313" s="10"/>
      <c r="AGH313" s="10"/>
      <c r="AGI313" s="10"/>
      <c r="AGJ313" s="10"/>
      <c r="AGK313" s="10"/>
      <c r="AGL313" s="10"/>
      <c r="AGM313" s="10"/>
      <c r="AGN313" s="10"/>
      <c r="AGO313" s="10"/>
      <c r="AGP313" s="10"/>
      <c r="AGQ313" s="10"/>
      <c r="AGR313" s="10"/>
      <c r="AGS313" s="10"/>
      <c r="AGT313" s="10"/>
      <c r="AGU313" s="10"/>
      <c r="AGV313" s="10"/>
      <c r="AGW313" s="10"/>
      <c r="AGX313" s="10"/>
      <c r="AGY313" s="10"/>
      <c r="AGZ313" s="10"/>
      <c r="AHA313" s="10"/>
      <c r="AHB313" s="10"/>
      <c r="AHC313" s="10"/>
      <c r="AHD313" s="10"/>
      <c r="AHE313" s="10"/>
      <c r="AHF313" s="10"/>
      <c r="AHG313" s="10"/>
      <c r="AHH313" s="10"/>
      <c r="AHI313" s="10"/>
      <c r="AHJ313" s="10"/>
      <c r="AHK313" s="10"/>
      <c r="AHL313" s="10"/>
      <c r="AHM313" s="10"/>
      <c r="AHN313" s="10"/>
      <c r="AHO313" s="10"/>
      <c r="AHP313" s="10"/>
      <c r="AHQ313" s="10"/>
      <c r="AHR313" s="10"/>
      <c r="AHS313" s="10"/>
      <c r="AHT313" s="10"/>
      <c r="AHU313" s="10"/>
      <c r="AHV313" s="10"/>
      <c r="AHW313" s="10"/>
      <c r="AHX313" s="10"/>
      <c r="AHY313" s="10"/>
      <c r="AHZ313" s="10"/>
      <c r="AIA313" s="10"/>
      <c r="AIB313" s="10"/>
      <c r="AIC313" s="10"/>
      <c r="AID313" s="10"/>
      <c r="AIE313" s="10"/>
      <c r="AIF313" s="10"/>
      <c r="AIG313" s="10"/>
      <c r="AIH313" s="10"/>
      <c r="AII313" s="10"/>
      <c r="AIJ313" s="10"/>
      <c r="AIK313" s="10"/>
      <c r="AIL313" s="10"/>
      <c r="AIM313" s="10"/>
      <c r="AIN313" s="10"/>
      <c r="AIO313" s="10"/>
      <c r="AIP313" s="10"/>
      <c r="AIQ313" s="10"/>
      <c r="AIR313" s="10"/>
      <c r="AIS313" s="10"/>
      <c r="AIT313" s="10"/>
      <c r="AIU313" s="10"/>
      <c r="AIV313" s="10"/>
      <c r="AIW313" s="10"/>
      <c r="AIX313" s="10"/>
      <c r="AIY313" s="10"/>
      <c r="AIZ313" s="10"/>
      <c r="AJA313" s="10"/>
      <c r="AJB313" s="10"/>
      <c r="AJC313" s="10"/>
      <c r="AJD313" s="10"/>
      <c r="AJE313" s="10"/>
      <c r="AJF313" s="10"/>
      <c r="AJG313" s="10"/>
      <c r="AJH313" s="10"/>
      <c r="AJI313" s="10"/>
      <c r="AJJ313" s="10"/>
      <c r="AJK313" s="10"/>
      <c r="AJL313" s="10"/>
      <c r="AJM313" s="10"/>
      <c r="AJN313" s="10"/>
      <c r="AJO313" s="10"/>
      <c r="AJP313" s="10"/>
      <c r="AJQ313" s="10"/>
      <c r="AJR313" s="10"/>
      <c r="AJS313" s="10"/>
      <c r="AJT313" s="10"/>
      <c r="AJU313" s="10"/>
      <c r="AJV313" s="10"/>
      <c r="AJW313" s="10"/>
      <c r="AJX313" s="10"/>
      <c r="AJY313" s="10"/>
      <c r="AJZ313" s="10"/>
      <c r="AKA313" s="10"/>
      <c r="AKB313" s="10"/>
      <c r="AKC313" s="10"/>
      <c r="AKD313" s="10"/>
      <c r="AKE313" s="10"/>
      <c r="AKF313" s="10"/>
      <c r="AKG313" s="10"/>
      <c r="AKH313" s="10"/>
      <c r="AKI313" s="10"/>
      <c r="AKJ313" s="10"/>
      <c r="AKK313" s="10"/>
      <c r="AKL313" s="10"/>
      <c r="AKM313" s="10"/>
      <c r="AKN313" s="10"/>
      <c r="AKO313" s="10"/>
      <c r="AKP313" s="10"/>
      <c r="AKQ313" s="10"/>
      <c r="AKR313" s="10"/>
      <c r="AKS313" s="10"/>
      <c r="AKT313" s="10"/>
      <c r="AKU313" s="10"/>
      <c r="AKV313" s="10"/>
      <c r="AKW313" s="10"/>
      <c r="AKX313" s="10"/>
      <c r="AKY313" s="10"/>
      <c r="AKZ313" s="10"/>
      <c r="ALA313" s="10"/>
      <c r="ALB313" s="10"/>
      <c r="ALC313" s="10"/>
      <c r="ALD313" s="10"/>
      <c r="ALE313" s="10"/>
      <c r="ALF313" s="10"/>
      <c r="ALG313" s="10"/>
      <c r="ALH313" s="10"/>
      <c r="ALI313" s="10"/>
      <c r="ALJ313" s="10"/>
      <c r="ALK313" s="10"/>
      <c r="ALL313" s="10"/>
      <c r="ALM313" s="10"/>
      <c r="ALN313" s="10"/>
      <c r="ALO313" s="10"/>
      <c r="ALP313" s="10"/>
      <c r="ALQ313" s="10"/>
      <c r="ALR313" s="10"/>
      <c r="ALS313" s="10"/>
      <c r="ALT313" s="10"/>
      <c r="ALU313" s="10"/>
      <c r="ALV313" s="10"/>
      <c r="ALW313" s="10"/>
      <c r="ALX313" s="10"/>
      <c r="ALY313" s="10"/>
      <c r="ALZ313" s="10"/>
      <c r="AMA313" s="10"/>
      <c r="AMB313" s="10"/>
      <c r="AMC313" s="10"/>
      <c r="AMD313" s="10"/>
      <c r="AME313" s="10"/>
      <c r="AMF313" s="10"/>
      <c r="AMG313" s="10"/>
      <c r="AMH313" s="10"/>
      <c r="AMI313" s="10"/>
      <c r="AMJ313" s="10"/>
      <c r="AMK313" s="10"/>
      <c r="AML313" s="10"/>
      <c r="AMM313" s="10"/>
      <c r="AMN313" s="10"/>
      <c r="AMO313" s="10"/>
    </row>
    <row r="314" spans="1:1029" s="7" customFormat="1" ht="14.1" customHeight="1">
      <c r="A314" s="5" t="str">
        <f>SUBSTITUTE(CONCATENATE(G314,H314)," ","")</f>
        <v>TenderSubmissionTerms</v>
      </c>
      <c r="B314" s="6"/>
      <c r="C314" s="5"/>
      <c r="D314" s="5"/>
      <c r="E314" s="5"/>
      <c r="F314" s="5" t="str">
        <f>CONCATENATE(IF(G314="","",CONCATENATE(G314,"_ ")),H314,". Details")</f>
        <v>Tender Submission Terms. Details</v>
      </c>
      <c r="G314" s="5"/>
      <c r="H314" s="5" t="s">
        <v>527</v>
      </c>
      <c r="I314" s="5"/>
      <c r="J314" s="5"/>
      <c r="K314" s="5"/>
      <c r="L314" s="5"/>
      <c r="M314" s="5"/>
      <c r="N314" s="5"/>
      <c r="O314" s="5"/>
      <c r="P314" s="5"/>
      <c r="Q314" s="5"/>
      <c r="R314" s="5" t="s">
        <v>210</v>
      </c>
      <c r="S314" s="5"/>
      <c r="T314" s="5"/>
      <c r="U314" s="5"/>
      <c r="V314" s="5"/>
      <c r="W314" s="5"/>
      <c r="X314" s="5"/>
      <c r="Y314" s="5" t="s">
        <v>211</v>
      </c>
      <c r="Z314" s="5"/>
      <c r="AA314" s="43">
        <v>43320</v>
      </c>
      <c r="AB314" s="12"/>
      <c r="AC314" s="12"/>
      <c r="AD314" s="12"/>
      <c r="AE314" s="12"/>
      <c r="AF314" s="12"/>
    </row>
    <row r="315" spans="1:1029" customFormat="1" ht="14.1" customHeight="1">
      <c r="A315" s="8" t="str">
        <f>SUBSTITUTE(CONCATENATE(I315,J315,IF(K315="Identifier","ID",IF(AND(K315="Text",OR(I315&lt;&gt;"",J315&lt;&gt;"")),"",K315)),IF(AND(M315&lt;&gt;"Text",K315&lt;&gt;M315,NOT(AND(K315="URI",M315="Identifier")),NOT(AND(K315="UUID",M315="Identifier")),NOT(AND(K315="OID",M315="Identifier"))),IF(M315="Identifier","ID",M315),""))," ","")</f>
        <v>LotMaximumNumberQuantity</v>
      </c>
      <c r="B315" s="9" t="s">
        <v>219</v>
      </c>
      <c r="C315" s="8"/>
      <c r="D315" s="8"/>
      <c r="E315" s="8"/>
      <c r="F315" s="8" t="str">
        <f>CONCATENATE( IF(G315="","",CONCATENATE(G315,"_ ")),H315,". ",IF(I315="","",CONCATENATE(I315,"_ ")),L315,IF(OR(I315&lt;&gt;"",L315&lt;&gt;M315),CONCATENATE(". ",M315),""))</f>
        <v>Tender Submission Terms. Lot Maximum Number Quantity. Quantity</v>
      </c>
      <c r="G315" s="8"/>
      <c r="H315" s="8" t="s">
        <v>527</v>
      </c>
      <c r="I315" s="8"/>
      <c r="J315" s="8" t="s">
        <v>528</v>
      </c>
      <c r="K315" s="8" t="s">
        <v>245</v>
      </c>
      <c r="L315" s="8" t="str">
        <f>IF(J315&lt;&gt;"",CONCATENATE(J315," ",K315),K315)</f>
        <v>Lot Maximum Number Quantity</v>
      </c>
      <c r="M315" s="8" t="s">
        <v>245</v>
      </c>
      <c r="N315" s="8"/>
      <c r="O315" s="8" t="str">
        <f>IF(N315&lt;&gt;"",CONCATENATE(N315,"_ ",M315,". Type"),CONCATENATE(M315,". Type"))</f>
        <v>Quantity. Type</v>
      </c>
      <c r="P315" s="8"/>
      <c r="Q315" s="8"/>
      <c r="R315" s="8" t="s">
        <v>213</v>
      </c>
      <c r="S315" s="8"/>
      <c r="T315" s="8"/>
      <c r="U315" s="8"/>
      <c r="V315" s="8"/>
      <c r="W315" s="8"/>
      <c r="X315" s="10"/>
      <c r="Y315" s="8" t="s">
        <v>211</v>
      </c>
      <c r="Z315" s="8"/>
      <c r="AA315" s="44">
        <v>43320</v>
      </c>
      <c r="AB315" s="23"/>
      <c r="AC315" s="23"/>
      <c r="AD315" s="23"/>
      <c r="AE315" s="23"/>
      <c r="AF315" s="23"/>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c r="HP315" s="10"/>
      <c r="HQ315" s="10"/>
      <c r="HR315" s="10"/>
      <c r="HS315" s="10"/>
      <c r="HT315" s="10"/>
      <c r="HU315" s="10"/>
      <c r="HV315" s="10"/>
      <c r="HW315" s="10"/>
      <c r="HX315" s="10"/>
      <c r="HY315" s="10"/>
      <c r="HZ315" s="10"/>
      <c r="IA315" s="10"/>
      <c r="IB315" s="10"/>
      <c r="IC315" s="10"/>
      <c r="ID315" s="10"/>
      <c r="IE315" s="10"/>
      <c r="IF315" s="10"/>
      <c r="IG315" s="10"/>
      <c r="IH315" s="10"/>
      <c r="II315" s="10"/>
      <c r="IJ315" s="10"/>
      <c r="IK315" s="10"/>
      <c r="IL315" s="10"/>
      <c r="IM315" s="10"/>
      <c r="IN315" s="10"/>
      <c r="IO315" s="10"/>
      <c r="IP315" s="10"/>
      <c r="IQ315" s="10"/>
      <c r="IR315" s="10"/>
      <c r="IS315" s="10"/>
      <c r="IT315" s="10"/>
      <c r="IU315" s="10"/>
      <c r="IV315" s="10"/>
      <c r="IW315" s="10"/>
      <c r="IX315" s="10"/>
      <c r="IY315" s="10"/>
      <c r="IZ315" s="10"/>
      <c r="JA315" s="10"/>
      <c r="JB315" s="10"/>
      <c r="JC315" s="10"/>
      <c r="JD315" s="10"/>
      <c r="JE315" s="10"/>
      <c r="JF315" s="10"/>
      <c r="JG315" s="10"/>
      <c r="JH315" s="10"/>
      <c r="JI315" s="10"/>
      <c r="JJ315" s="10"/>
      <c r="JK315" s="10"/>
      <c r="JL315" s="10"/>
      <c r="JM315" s="10"/>
      <c r="JN315" s="10"/>
      <c r="JO315" s="10"/>
      <c r="JP315" s="10"/>
      <c r="JQ315" s="10"/>
      <c r="JR315" s="10"/>
      <c r="JS315" s="10"/>
      <c r="JT315" s="10"/>
      <c r="JU315" s="10"/>
      <c r="JV315" s="10"/>
      <c r="JW315" s="10"/>
      <c r="JX315" s="10"/>
      <c r="JY315" s="10"/>
      <c r="JZ315" s="10"/>
      <c r="KA315" s="10"/>
      <c r="KB315" s="10"/>
      <c r="KC315" s="10"/>
      <c r="KD315" s="10"/>
      <c r="KE315" s="10"/>
      <c r="KF315" s="10"/>
      <c r="KG315" s="10"/>
      <c r="KH315" s="10"/>
      <c r="KI315" s="10"/>
      <c r="KJ315" s="10"/>
      <c r="KK315" s="10"/>
      <c r="KL315" s="10"/>
      <c r="KM315" s="10"/>
      <c r="KN315" s="10"/>
      <c r="KO315" s="10"/>
      <c r="KP315" s="10"/>
      <c r="KQ315" s="10"/>
      <c r="KR315" s="10"/>
      <c r="KS315" s="10"/>
      <c r="KT315" s="10"/>
      <c r="KU315" s="10"/>
      <c r="KV315" s="10"/>
      <c r="KW315" s="10"/>
      <c r="KX315" s="10"/>
      <c r="KY315" s="10"/>
      <c r="KZ315" s="10"/>
      <c r="LA315" s="10"/>
      <c r="LB315" s="10"/>
      <c r="LC315" s="10"/>
      <c r="LD315" s="10"/>
      <c r="LE315" s="10"/>
      <c r="LF315" s="10"/>
      <c r="LG315" s="10"/>
      <c r="LH315" s="10"/>
      <c r="LI315" s="10"/>
      <c r="LJ315" s="10"/>
      <c r="LK315" s="10"/>
      <c r="LL315" s="10"/>
      <c r="LM315" s="10"/>
      <c r="LN315" s="10"/>
      <c r="LO315" s="10"/>
      <c r="LP315" s="10"/>
      <c r="LQ315" s="10"/>
      <c r="LR315" s="10"/>
      <c r="LS315" s="10"/>
      <c r="LT315" s="10"/>
      <c r="LU315" s="10"/>
      <c r="LV315" s="10"/>
      <c r="LW315" s="10"/>
      <c r="LX315" s="10"/>
      <c r="LY315" s="10"/>
      <c r="LZ315" s="10"/>
      <c r="MA315" s="10"/>
      <c r="MB315" s="10"/>
      <c r="MC315" s="10"/>
      <c r="MD315" s="10"/>
      <c r="ME315" s="10"/>
      <c r="MF315" s="10"/>
      <c r="MG315" s="10"/>
      <c r="MH315" s="10"/>
      <c r="MI315" s="10"/>
      <c r="MJ315" s="10"/>
      <c r="MK315" s="10"/>
      <c r="ML315" s="10"/>
      <c r="MM315" s="10"/>
      <c r="MN315" s="10"/>
      <c r="MO315" s="10"/>
      <c r="MP315" s="10"/>
      <c r="MQ315" s="10"/>
      <c r="MR315" s="10"/>
      <c r="MS315" s="10"/>
      <c r="MT315" s="10"/>
      <c r="MU315" s="10"/>
      <c r="MV315" s="10"/>
      <c r="MW315" s="10"/>
      <c r="MX315" s="10"/>
      <c r="MY315" s="10"/>
      <c r="MZ315" s="10"/>
      <c r="NA315" s="10"/>
      <c r="NB315" s="10"/>
      <c r="NC315" s="10"/>
      <c r="ND315" s="10"/>
      <c r="NE315" s="10"/>
      <c r="NF315" s="10"/>
      <c r="NG315" s="10"/>
      <c r="NH315" s="10"/>
      <c r="NI315" s="10"/>
      <c r="NJ315" s="10"/>
      <c r="NK315" s="10"/>
      <c r="NL315" s="10"/>
      <c r="NM315" s="10"/>
      <c r="NN315" s="10"/>
      <c r="NO315" s="10"/>
      <c r="NP315" s="10"/>
      <c r="NQ315" s="10"/>
      <c r="NR315" s="10"/>
      <c r="NS315" s="10"/>
      <c r="NT315" s="10"/>
      <c r="NU315" s="10"/>
      <c r="NV315" s="10"/>
      <c r="NW315" s="10"/>
      <c r="NX315" s="10"/>
      <c r="NY315" s="10"/>
      <c r="NZ315" s="10"/>
      <c r="OA315" s="10"/>
      <c r="OB315" s="10"/>
      <c r="OC315" s="10"/>
      <c r="OD315" s="10"/>
      <c r="OE315" s="10"/>
      <c r="OF315" s="10"/>
      <c r="OG315" s="10"/>
      <c r="OH315" s="10"/>
      <c r="OI315" s="10"/>
      <c r="OJ315" s="10"/>
      <c r="OK315" s="10"/>
      <c r="OL315" s="10"/>
      <c r="OM315" s="10"/>
      <c r="ON315" s="10"/>
      <c r="OO315" s="10"/>
      <c r="OP315" s="10"/>
      <c r="OQ315" s="10"/>
      <c r="OR315" s="10"/>
      <c r="OS315" s="10"/>
      <c r="OT315" s="10"/>
      <c r="OU315" s="10"/>
      <c r="OV315" s="10"/>
      <c r="OW315" s="10"/>
      <c r="OX315" s="10"/>
      <c r="OY315" s="10"/>
      <c r="OZ315" s="10"/>
      <c r="PA315" s="10"/>
      <c r="PB315" s="10"/>
      <c r="PC315" s="10"/>
      <c r="PD315" s="10"/>
      <c r="PE315" s="10"/>
      <c r="PF315" s="10"/>
      <c r="PG315" s="10"/>
      <c r="PH315" s="10"/>
      <c r="PI315" s="10"/>
      <c r="PJ315" s="10"/>
      <c r="PK315" s="10"/>
      <c r="PL315" s="10"/>
      <c r="PM315" s="10"/>
      <c r="PN315" s="10"/>
      <c r="PO315" s="10"/>
      <c r="PP315" s="10"/>
      <c r="PQ315" s="10"/>
      <c r="PR315" s="10"/>
      <c r="PS315" s="10"/>
      <c r="PT315" s="10"/>
      <c r="PU315" s="10"/>
      <c r="PV315" s="10"/>
      <c r="PW315" s="10"/>
      <c r="PX315" s="10"/>
      <c r="PY315" s="10"/>
      <c r="PZ315" s="10"/>
      <c r="QA315" s="10"/>
      <c r="QB315" s="10"/>
      <c r="QC315" s="10"/>
      <c r="QD315" s="10"/>
      <c r="QE315" s="10"/>
      <c r="QF315" s="10"/>
      <c r="QG315" s="10"/>
      <c r="QH315" s="10"/>
      <c r="QI315" s="10"/>
      <c r="QJ315" s="10"/>
      <c r="QK315" s="10"/>
      <c r="QL315" s="10"/>
      <c r="QM315" s="10"/>
      <c r="QN315" s="10"/>
      <c r="QO315" s="10"/>
      <c r="QP315" s="10"/>
      <c r="QQ315" s="10"/>
      <c r="QR315" s="10"/>
      <c r="QS315" s="10"/>
      <c r="QT315" s="10"/>
      <c r="QU315" s="10"/>
      <c r="QV315" s="10"/>
      <c r="QW315" s="10"/>
      <c r="QX315" s="10"/>
      <c r="QY315" s="10"/>
      <c r="QZ315" s="10"/>
      <c r="RA315" s="10"/>
      <c r="RB315" s="10"/>
      <c r="RC315" s="10"/>
      <c r="RD315" s="10"/>
      <c r="RE315" s="10"/>
      <c r="RF315" s="10"/>
      <c r="RG315" s="10"/>
      <c r="RH315" s="10"/>
      <c r="RI315" s="10"/>
      <c r="RJ315" s="10"/>
      <c r="RK315" s="10"/>
      <c r="RL315" s="10"/>
      <c r="RM315" s="10"/>
      <c r="RN315" s="10"/>
      <c r="RO315" s="10"/>
      <c r="RP315" s="10"/>
      <c r="RQ315" s="10"/>
      <c r="RR315" s="10"/>
      <c r="RS315" s="10"/>
      <c r="RT315" s="10"/>
      <c r="RU315" s="10"/>
      <c r="RV315" s="10"/>
      <c r="RW315" s="10"/>
      <c r="RX315" s="10"/>
      <c r="RY315" s="10"/>
      <c r="RZ315" s="10"/>
      <c r="SA315" s="10"/>
      <c r="SB315" s="10"/>
      <c r="SC315" s="10"/>
      <c r="SD315" s="10"/>
      <c r="SE315" s="10"/>
      <c r="SF315" s="10"/>
      <c r="SG315" s="10"/>
      <c r="SH315" s="10"/>
      <c r="SI315" s="10"/>
      <c r="SJ315" s="10"/>
      <c r="SK315" s="10"/>
      <c r="SL315" s="10"/>
      <c r="SM315" s="10"/>
      <c r="SN315" s="10"/>
      <c r="SO315" s="10"/>
      <c r="SP315" s="10"/>
      <c r="SQ315" s="10"/>
      <c r="SR315" s="10"/>
      <c r="SS315" s="10"/>
      <c r="ST315" s="10"/>
      <c r="SU315" s="10"/>
      <c r="SV315" s="10"/>
      <c r="SW315" s="10"/>
      <c r="SX315" s="10"/>
      <c r="SY315" s="10"/>
      <c r="SZ315" s="10"/>
      <c r="TA315" s="10"/>
      <c r="TB315" s="10"/>
      <c r="TC315" s="10"/>
      <c r="TD315" s="10"/>
      <c r="TE315" s="10"/>
      <c r="TF315" s="10"/>
      <c r="TG315" s="10"/>
      <c r="TH315" s="10"/>
      <c r="TI315" s="10"/>
      <c r="TJ315" s="10"/>
      <c r="TK315" s="10"/>
      <c r="TL315" s="10"/>
      <c r="TM315" s="10"/>
      <c r="TN315" s="10"/>
      <c r="TO315" s="10"/>
      <c r="TP315" s="10"/>
      <c r="TQ315" s="10"/>
      <c r="TR315" s="10"/>
      <c r="TS315" s="10"/>
      <c r="TT315" s="10"/>
      <c r="TU315" s="10"/>
      <c r="TV315" s="10"/>
      <c r="TW315" s="10"/>
      <c r="TX315" s="10"/>
      <c r="TY315" s="10"/>
      <c r="TZ315" s="10"/>
      <c r="UA315" s="10"/>
      <c r="UB315" s="10"/>
      <c r="UC315" s="10"/>
      <c r="UD315" s="10"/>
      <c r="UE315" s="10"/>
      <c r="UF315" s="10"/>
      <c r="UG315" s="10"/>
      <c r="UH315" s="10"/>
      <c r="UI315" s="10"/>
      <c r="UJ315" s="10"/>
      <c r="UK315" s="10"/>
      <c r="UL315" s="10"/>
      <c r="UM315" s="10"/>
      <c r="UN315" s="10"/>
      <c r="UO315" s="10"/>
      <c r="UP315" s="10"/>
      <c r="UQ315" s="10"/>
      <c r="UR315" s="10"/>
      <c r="US315" s="10"/>
      <c r="UT315" s="10"/>
      <c r="UU315" s="10"/>
      <c r="UV315" s="10"/>
      <c r="UW315" s="10"/>
      <c r="UX315" s="10"/>
      <c r="UY315" s="10"/>
      <c r="UZ315" s="10"/>
      <c r="VA315" s="10"/>
      <c r="VB315" s="10"/>
      <c r="VC315" s="10"/>
      <c r="VD315" s="10"/>
      <c r="VE315" s="10"/>
      <c r="VF315" s="10"/>
      <c r="VG315" s="10"/>
      <c r="VH315" s="10"/>
      <c r="VI315" s="10"/>
      <c r="VJ315" s="10"/>
      <c r="VK315" s="10"/>
      <c r="VL315" s="10"/>
      <c r="VM315" s="10"/>
      <c r="VN315" s="10"/>
      <c r="VO315" s="10"/>
      <c r="VP315" s="10"/>
      <c r="VQ315" s="10"/>
      <c r="VR315" s="10"/>
      <c r="VS315" s="10"/>
      <c r="VT315" s="10"/>
      <c r="VU315" s="10"/>
      <c r="VV315" s="10"/>
      <c r="VW315" s="10"/>
      <c r="VX315" s="10"/>
      <c r="VY315" s="10"/>
      <c r="VZ315" s="10"/>
      <c r="WA315" s="10"/>
      <c r="WB315" s="10"/>
      <c r="WC315" s="10"/>
      <c r="WD315" s="10"/>
      <c r="WE315" s="10"/>
      <c r="WF315" s="10"/>
      <c r="WG315" s="10"/>
      <c r="WH315" s="10"/>
      <c r="WI315" s="10"/>
      <c r="WJ315" s="10"/>
      <c r="WK315" s="10"/>
      <c r="WL315" s="10"/>
      <c r="WM315" s="10"/>
      <c r="WN315" s="10"/>
      <c r="WO315" s="10"/>
      <c r="WP315" s="10"/>
      <c r="WQ315" s="10"/>
      <c r="WR315" s="10"/>
      <c r="WS315" s="10"/>
      <c r="WT315" s="10"/>
      <c r="WU315" s="10"/>
      <c r="WV315" s="10"/>
      <c r="WW315" s="10"/>
      <c r="WX315" s="10"/>
      <c r="WY315" s="10"/>
      <c r="WZ315" s="10"/>
      <c r="XA315" s="10"/>
      <c r="XB315" s="10"/>
      <c r="XC315" s="10"/>
      <c r="XD315" s="10"/>
      <c r="XE315" s="10"/>
      <c r="XF315" s="10"/>
      <c r="XG315" s="10"/>
      <c r="XH315" s="10"/>
      <c r="XI315" s="10"/>
      <c r="XJ315" s="10"/>
      <c r="XK315" s="10"/>
      <c r="XL315" s="10"/>
      <c r="XM315" s="10"/>
      <c r="XN315" s="10"/>
      <c r="XO315" s="10"/>
      <c r="XP315" s="10"/>
      <c r="XQ315" s="10"/>
      <c r="XR315" s="10"/>
      <c r="XS315" s="10"/>
      <c r="XT315" s="10"/>
      <c r="XU315" s="10"/>
      <c r="XV315" s="10"/>
      <c r="XW315" s="10"/>
      <c r="XX315" s="10"/>
      <c r="XY315" s="10"/>
      <c r="XZ315" s="10"/>
      <c r="YA315" s="10"/>
      <c r="YB315" s="10"/>
      <c r="YC315" s="10"/>
      <c r="YD315" s="10"/>
      <c r="YE315" s="10"/>
      <c r="YF315" s="10"/>
      <c r="YG315" s="10"/>
      <c r="YH315" s="10"/>
      <c r="YI315" s="10"/>
      <c r="YJ315" s="10"/>
      <c r="YK315" s="10"/>
      <c r="YL315" s="10"/>
      <c r="YM315" s="10"/>
      <c r="YN315" s="10"/>
      <c r="YO315" s="10"/>
      <c r="YP315" s="10"/>
      <c r="YQ315" s="10"/>
      <c r="YR315" s="10"/>
      <c r="YS315" s="10"/>
      <c r="YT315" s="10"/>
      <c r="YU315" s="10"/>
      <c r="YV315" s="10"/>
      <c r="YW315" s="10"/>
      <c r="YX315" s="10"/>
      <c r="YY315" s="10"/>
      <c r="YZ315" s="10"/>
      <c r="ZA315" s="10"/>
      <c r="ZB315" s="10"/>
      <c r="ZC315" s="10"/>
      <c r="ZD315" s="10"/>
      <c r="ZE315" s="10"/>
      <c r="ZF315" s="10"/>
      <c r="ZG315" s="10"/>
      <c r="ZH315" s="10"/>
      <c r="ZI315" s="10"/>
      <c r="ZJ315" s="10"/>
      <c r="ZK315" s="10"/>
      <c r="ZL315" s="10"/>
      <c r="ZM315" s="10"/>
      <c r="ZN315" s="10"/>
      <c r="ZO315" s="10"/>
      <c r="ZP315" s="10"/>
      <c r="ZQ315" s="10"/>
      <c r="ZR315" s="10"/>
      <c r="ZS315" s="10"/>
      <c r="ZT315" s="10"/>
      <c r="ZU315" s="10"/>
      <c r="ZV315" s="10"/>
      <c r="ZW315" s="10"/>
      <c r="ZX315" s="10"/>
      <c r="ZY315" s="10"/>
      <c r="ZZ315" s="10"/>
      <c r="AAA315" s="10"/>
      <c r="AAB315" s="10"/>
      <c r="AAC315" s="10"/>
      <c r="AAD315" s="10"/>
      <c r="AAE315" s="10"/>
      <c r="AAF315" s="10"/>
      <c r="AAG315" s="10"/>
      <c r="AAH315" s="10"/>
      <c r="AAI315" s="10"/>
      <c r="AAJ315" s="10"/>
      <c r="AAK315" s="10"/>
      <c r="AAL315" s="10"/>
      <c r="AAM315" s="10"/>
      <c r="AAN315" s="10"/>
      <c r="AAO315" s="10"/>
      <c r="AAP315" s="10"/>
      <c r="AAQ315" s="10"/>
      <c r="AAR315" s="10"/>
      <c r="AAS315" s="10"/>
      <c r="AAT315" s="10"/>
      <c r="AAU315" s="10"/>
      <c r="AAV315" s="10"/>
      <c r="AAW315" s="10"/>
      <c r="AAX315" s="10"/>
      <c r="AAY315" s="10"/>
      <c r="AAZ315" s="10"/>
      <c r="ABA315" s="10"/>
      <c r="ABB315" s="10"/>
      <c r="ABC315" s="10"/>
      <c r="ABD315" s="10"/>
      <c r="ABE315" s="10"/>
      <c r="ABF315" s="10"/>
      <c r="ABG315" s="10"/>
      <c r="ABH315" s="10"/>
      <c r="ABI315" s="10"/>
      <c r="ABJ315" s="10"/>
      <c r="ABK315" s="10"/>
      <c r="ABL315" s="10"/>
      <c r="ABM315" s="10"/>
      <c r="ABN315" s="10"/>
      <c r="ABO315" s="10"/>
      <c r="ABP315" s="10"/>
      <c r="ABQ315" s="10"/>
      <c r="ABR315" s="10"/>
      <c r="ABS315" s="10"/>
      <c r="ABT315" s="10"/>
      <c r="ABU315" s="10"/>
      <c r="ABV315" s="10"/>
      <c r="ABW315" s="10"/>
      <c r="ABX315" s="10"/>
      <c r="ABY315" s="10"/>
      <c r="ABZ315" s="10"/>
      <c r="ACA315" s="10"/>
      <c r="ACB315" s="10"/>
      <c r="ACC315" s="10"/>
      <c r="ACD315" s="10"/>
      <c r="ACE315" s="10"/>
      <c r="ACF315" s="10"/>
      <c r="ACG315" s="10"/>
      <c r="ACH315" s="10"/>
      <c r="ACI315" s="10"/>
      <c r="ACJ315" s="10"/>
      <c r="ACK315" s="10"/>
      <c r="ACL315" s="10"/>
      <c r="ACM315" s="10"/>
      <c r="ACN315" s="10"/>
      <c r="ACO315" s="10"/>
      <c r="ACP315" s="10"/>
      <c r="ACQ315" s="10"/>
      <c r="ACR315" s="10"/>
      <c r="ACS315" s="10"/>
      <c r="ACT315" s="10"/>
      <c r="ACU315" s="10"/>
      <c r="ACV315" s="10"/>
      <c r="ACW315" s="10"/>
      <c r="ACX315" s="10"/>
      <c r="ACY315" s="10"/>
      <c r="ACZ315" s="10"/>
      <c r="ADA315" s="10"/>
      <c r="ADB315" s="10"/>
      <c r="ADC315" s="10"/>
      <c r="ADD315" s="10"/>
      <c r="ADE315" s="10"/>
      <c r="ADF315" s="10"/>
      <c r="ADG315" s="10"/>
      <c r="ADH315" s="10"/>
      <c r="ADI315" s="10"/>
      <c r="ADJ315" s="10"/>
      <c r="ADK315" s="10"/>
      <c r="ADL315" s="10"/>
      <c r="ADM315" s="10"/>
      <c r="ADN315" s="10"/>
      <c r="ADO315" s="10"/>
      <c r="ADP315" s="10"/>
      <c r="ADQ315" s="10"/>
      <c r="ADR315" s="10"/>
      <c r="ADS315" s="10"/>
      <c r="ADT315" s="10"/>
      <c r="ADU315" s="10"/>
      <c r="ADV315" s="10"/>
      <c r="ADW315" s="10"/>
      <c r="ADX315" s="10"/>
      <c r="ADY315" s="10"/>
      <c r="ADZ315" s="10"/>
      <c r="AEA315" s="10"/>
      <c r="AEB315" s="10"/>
      <c r="AEC315" s="10"/>
      <c r="AED315" s="10"/>
      <c r="AEE315" s="10"/>
      <c r="AEF315" s="10"/>
      <c r="AEG315" s="10"/>
      <c r="AEH315" s="10"/>
      <c r="AEI315" s="10"/>
      <c r="AEJ315" s="10"/>
      <c r="AEK315" s="10"/>
      <c r="AEL315" s="10"/>
      <c r="AEM315" s="10"/>
      <c r="AEN315" s="10"/>
      <c r="AEO315" s="10"/>
      <c r="AEP315" s="10"/>
      <c r="AEQ315" s="10"/>
      <c r="AER315" s="10"/>
      <c r="AES315" s="10"/>
      <c r="AET315" s="10"/>
      <c r="AEU315" s="10"/>
      <c r="AEV315" s="10"/>
      <c r="AEW315" s="10"/>
      <c r="AEX315" s="10"/>
      <c r="AEY315" s="10"/>
      <c r="AEZ315" s="10"/>
      <c r="AFA315" s="10"/>
      <c r="AFB315" s="10"/>
      <c r="AFC315" s="10"/>
      <c r="AFD315" s="10"/>
      <c r="AFE315" s="10"/>
      <c r="AFF315" s="10"/>
      <c r="AFG315" s="10"/>
      <c r="AFH315" s="10"/>
      <c r="AFI315" s="10"/>
      <c r="AFJ315" s="10"/>
      <c r="AFK315" s="10"/>
      <c r="AFL315" s="10"/>
      <c r="AFM315" s="10"/>
      <c r="AFN315" s="10"/>
      <c r="AFO315" s="10"/>
      <c r="AFP315" s="10"/>
      <c r="AFQ315" s="10"/>
      <c r="AFR315" s="10"/>
      <c r="AFS315" s="10"/>
      <c r="AFT315" s="10"/>
      <c r="AFU315" s="10"/>
      <c r="AFV315" s="10"/>
      <c r="AFW315" s="10"/>
      <c r="AFX315" s="10"/>
      <c r="AFY315" s="10"/>
      <c r="AFZ315" s="10"/>
      <c r="AGA315" s="10"/>
      <c r="AGB315" s="10"/>
      <c r="AGC315" s="10"/>
      <c r="AGD315" s="10"/>
      <c r="AGE315" s="10"/>
      <c r="AGF315" s="10"/>
      <c r="AGG315" s="10"/>
      <c r="AGH315" s="10"/>
      <c r="AGI315" s="10"/>
      <c r="AGJ315" s="10"/>
      <c r="AGK315" s="10"/>
      <c r="AGL315" s="10"/>
      <c r="AGM315" s="10"/>
      <c r="AGN315" s="10"/>
      <c r="AGO315" s="10"/>
      <c r="AGP315" s="10"/>
      <c r="AGQ315" s="10"/>
      <c r="AGR315" s="10"/>
      <c r="AGS315" s="10"/>
      <c r="AGT315" s="10"/>
      <c r="AGU315" s="10"/>
      <c r="AGV315" s="10"/>
      <c r="AGW315" s="10"/>
      <c r="AGX315" s="10"/>
      <c r="AGY315" s="10"/>
      <c r="AGZ315" s="10"/>
      <c r="AHA315" s="10"/>
      <c r="AHB315" s="10"/>
      <c r="AHC315" s="10"/>
      <c r="AHD315" s="10"/>
      <c r="AHE315" s="10"/>
      <c r="AHF315" s="10"/>
      <c r="AHG315" s="10"/>
      <c r="AHH315" s="10"/>
      <c r="AHI315" s="10"/>
      <c r="AHJ315" s="10"/>
      <c r="AHK315" s="10"/>
      <c r="AHL315" s="10"/>
      <c r="AHM315" s="10"/>
      <c r="AHN315" s="10"/>
      <c r="AHO315" s="10"/>
      <c r="AHP315" s="10"/>
      <c r="AHQ315" s="10"/>
      <c r="AHR315" s="10"/>
      <c r="AHS315" s="10"/>
      <c r="AHT315" s="10"/>
      <c r="AHU315" s="10"/>
      <c r="AHV315" s="10"/>
      <c r="AHW315" s="10"/>
      <c r="AHX315" s="10"/>
      <c r="AHY315" s="10"/>
      <c r="AHZ315" s="10"/>
      <c r="AIA315" s="10"/>
      <c r="AIB315" s="10"/>
      <c r="AIC315" s="10"/>
      <c r="AID315" s="10"/>
      <c r="AIE315" s="10"/>
      <c r="AIF315" s="10"/>
      <c r="AIG315" s="10"/>
      <c r="AIH315" s="10"/>
      <c r="AII315" s="10"/>
      <c r="AIJ315" s="10"/>
      <c r="AIK315" s="10"/>
      <c r="AIL315" s="10"/>
      <c r="AIM315" s="10"/>
      <c r="AIN315" s="10"/>
      <c r="AIO315" s="10"/>
      <c r="AIP315" s="10"/>
      <c r="AIQ315" s="10"/>
      <c r="AIR315" s="10"/>
      <c r="AIS315" s="10"/>
      <c r="AIT315" s="10"/>
      <c r="AIU315" s="10"/>
      <c r="AIV315" s="10"/>
      <c r="AIW315" s="10"/>
      <c r="AIX315" s="10"/>
      <c r="AIY315" s="10"/>
      <c r="AIZ315" s="10"/>
      <c r="AJA315" s="10"/>
      <c r="AJB315" s="10"/>
      <c r="AJC315" s="10"/>
      <c r="AJD315" s="10"/>
      <c r="AJE315" s="10"/>
      <c r="AJF315" s="10"/>
      <c r="AJG315" s="10"/>
      <c r="AJH315" s="10"/>
      <c r="AJI315" s="10"/>
      <c r="AJJ315" s="10"/>
      <c r="AJK315" s="10"/>
      <c r="AJL315" s="10"/>
      <c r="AJM315" s="10"/>
      <c r="AJN315" s="10"/>
      <c r="AJO315" s="10"/>
      <c r="AJP315" s="10"/>
      <c r="AJQ315" s="10"/>
      <c r="AJR315" s="10"/>
      <c r="AJS315" s="10"/>
      <c r="AJT315" s="10"/>
      <c r="AJU315" s="10"/>
      <c r="AJV315" s="10"/>
      <c r="AJW315" s="10"/>
      <c r="AJX315" s="10"/>
      <c r="AJY315" s="10"/>
      <c r="AJZ315" s="10"/>
      <c r="AKA315" s="10"/>
      <c r="AKB315" s="10"/>
      <c r="AKC315" s="10"/>
      <c r="AKD315" s="10"/>
      <c r="AKE315" s="10"/>
      <c r="AKF315" s="10"/>
      <c r="AKG315" s="10"/>
      <c r="AKH315" s="10"/>
      <c r="AKI315" s="10"/>
      <c r="AKJ315" s="10"/>
      <c r="AKK315" s="10"/>
      <c r="AKL315" s="10"/>
      <c r="AKM315" s="10"/>
      <c r="AKN315" s="10"/>
      <c r="AKO315" s="10"/>
      <c r="AKP315" s="10"/>
      <c r="AKQ315" s="10"/>
      <c r="AKR315" s="10"/>
      <c r="AKS315" s="10"/>
      <c r="AKT315" s="10"/>
      <c r="AKU315" s="10"/>
      <c r="AKV315" s="10"/>
      <c r="AKW315" s="10"/>
      <c r="AKX315" s="10"/>
      <c r="AKY315" s="10"/>
      <c r="AKZ315" s="10"/>
      <c r="ALA315" s="10"/>
      <c r="ALB315" s="10"/>
      <c r="ALC315" s="10"/>
      <c r="ALD315" s="10"/>
      <c r="ALE315" s="10"/>
      <c r="ALF315" s="10"/>
      <c r="ALG315" s="10"/>
      <c r="ALH315" s="10"/>
      <c r="ALI315" s="10"/>
      <c r="ALJ315" s="10"/>
      <c r="ALK315" s="10"/>
      <c r="ALL315" s="10"/>
      <c r="ALM315" s="10"/>
      <c r="ALN315" s="10"/>
      <c r="ALO315" s="10"/>
      <c r="ALP315" s="10"/>
      <c r="ALQ315" s="10"/>
      <c r="ALR315" s="10"/>
      <c r="ALS315" s="10"/>
      <c r="ALT315" s="10"/>
      <c r="ALU315" s="10"/>
      <c r="ALV315" s="10"/>
      <c r="ALW315" s="10"/>
      <c r="ALX315" s="10"/>
      <c r="ALY315" s="10"/>
      <c r="ALZ315" s="10"/>
      <c r="AMA315" s="10"/>
      <c r="AMB315" s="10"/>
      <c r="AMC315" s="10"/>
      <c r="AMD315" s="10"/>
      <c r="AME315" s="10"/>
      <c r="AMF315" s="10"/>
      <c r="AMG315" s="10"/>
      <c r="AMH315" s="10"/>
      <c r="AMI315" s="10"/>
      <c r="AMJ315" s="10"/>
    </row>
    <row r="316" spans="1:1029" customFormat="1" ht="14.1" customHeight="1">
      <c r="A316" s="8" t="str">
        <f>SUBSTITUTE(CONCATENATE(I316,J316,IF(K316="Identifier","ID",IF(AND(K316="Text",OR(I316&lt;&gt;"",J316&lt;&gt;"")),"",K316)),IF(AND(M316&lt;&gt;"Text",K316&lt;&gt;M316,NOT(AND(K316="URI",M316="Identifier")),NOT(AND(K316="UUID",M316="Identifier")),NOT(AND(K316="OID",M316="Identifier"))),IF(M316="Identifier","ID",M316),""))," ","")</f>
        <v>BidTypeCode</v>
      </c>
      <c r="B316" s="9">
        <v>1</v>
      </c>
      <c r="C316" s="8"/>
      <c r="D316" s="8"/>
      <c r="E316" s="8"/>
      <c r="F316" s="8" t="str">
        <f>CONCATENATE( IF(G316="","",CONCATENATE(G316,"_ ")),H316,". ",IF(I316="","",CONCATENATE(I316,"_ ")),L316,IF(OR(I316&lt;&gt;"",L316&lt;&gt;M316),CONCATENATE(". ",M316),""))</f>
        <v>Tender Submission Terms. Bid Type Code. Code</v>
      </c>
      <c r="G316" s="8"/>
      <c r="H316" s="8" t="s">
        <v>527</v>
      </c>
      <c r="I316" s="8"/>
      <c r="J316" s="8" t="s">
        <v>529</v>
      </c>
      <c r="K316" s="8" t="s">
        <v>212</v>
      </c>
      <c r="L316" s="8" t="str">
        <f>IF(J316&lt;&gt;"",CONCATENATE(J316," ",K316),K316)</f>
        <v>Bid Type Code</v>
      </c>
      <c r="M316" s="8" t="s">
        <v>212</v>
      </c>
      <c r="N316" s="8"/>
      <c r="O316" s="8" t="str">
        <f>IF(N316&lt;&gt;"",CONCATENATE(N316,"_ ",M316,". Type"),CONCATENATE(M316,". Type"))</f>
        <v>Code. Type</v>
      </c>
      <c r="P316" s="8"/>
      <c r="Q316" s="8"/>
      <c r="R316" s="8" t="s">
        <v>213</v>
      </c>
      <c r="S316" s="8"/>
      <c r="T316" s="8"/>
      <c r="U316" s="8"/>
      <c r="V316" s="8"/>
      <c r="W316" s="8"/>
      <c r="X316" s="10"/>
      <c r="Y316" s="8" t="s">
        <v>211</v>
      </c>
      <c r="Z316" s="8"/>
      <c r="AA316" s="44">
        <v>43320</v>
      </c>
      <c r="AB316" s="23"/>
      <c r="AC316" s="23"/>
      <c r="AD316" s="23"/>
      <c r="AE316" s="23"/>
      <c r="AF316" s="23"/>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c r="HP316" s="10"/>
      <c r="HQ316" s="10"/>
      <c r="HR316" s="10"/>
      <c r="HS316" s="10"/>
      <c r="HT316" s="10"/>
      <c r="HU316" s="10"/>
      <c r="HV316" s="10"/>
      <c r="HW316" s="10"/>
      <c r="HX316" s="10"/>
      <c r="HY316" s="10"/>
      <c r="HZ316" s="10"/>
      <c r="IA316" s="10"/>
      <c r="IB316" s="10"/>
      <c r="IC316" s="10"/>
      <c r="ID316" s="10"/>
      <c r="IE316" s="10"/>
      <c r="IF316" s="10"/>
      <c r="IG316" s="10"/>
      <c r="IH316" s="10"/>
      <c r="II316" s="10"/>
      <c r="IJ316" s="10"/>
      <c r="IK316" s="10"/>
      <c r="IL316" s="10"/>
      <c r="IM316" s="10"/>
      <c r="IN316" s="10"/>
      <c r="IO316" s="10"/>
      <c r="IP316" s="10"/>
      <c r="IQ316" s="10"/>
      <c r="IR316" s="10"/>
      <c r="IS316" s="10"/>
      <c r="IT316" s="10"/>
      <c r="IU316" s="10"/>
      <c r="IV316" s="10"/>
      <c r="IW316" s="10"/>
      <c r="IX316" s="10"/>
      <c r="IY316" s="10"/>
      <c r="IZ316" s="10"/>
      <c r="JA316" s="10"/>
      <c r="JB316" s="10"/>
      <c r="JC316" s="10"/>
      <c r="JD316" s="10"/>
      <c r="JE316" s="10"/>
      <c r="JF316" s="10"/>
      <c r="JG316" s="10"/>
      <c r="JH316" s="10"/>
      <c r="JI316" s="10"/>
      <c r="JJ316" s="10"/>
      <c r="JK316" s="10"/>
      <c r="JL316" s="10"/>
      <c r="JM316" s="10"/>
      <c r="JN316" s="10"/>
      <c r="JO316" s="10"/>
      <c r="JP316" s="10"/>
      <c r="JQ316" s="10"/>
      <c r="JR316" s="10"/>
      <c r="JS316" s="10"/>
      <c r="JT316" s="10"/>
      <c r="JU316" s="10"/>
      <c r="JV316" s="10"/>
      <c r="JW316" s="10"/>
      <c r="JX316" s="10"/>
      <c r="JY316" s="10"/>
      <c r="JZ316" s="10"/>
      <c r="KA316" s="10"/>
      <c r="KB316" s="10"/>
      <c r="KC316" s="10"/>
      <c r="KD316" s="10"/>
      <c r="KE316" s="10"/>
      <c r="KF316" s="10"/>
      <c r="KG316" s="10"/>
      <c r="KH316" s="10"/>
      <c r="KI316" s="10"/>
      <c r="KJ316" s="10"/>
      <c r="KK316" s="10"/>
      <c r="KL316" s="10"/>
      <c r="KM316" s="10"/>
      <c r="KN316" s="10"/>
      <c r="KO316" s="10"/>
      <c r="KP316" s="10"/>
      <c r="KQ316" s="10"/>
      <c r="KR316" s="10"/>
      <c r="KS316" s="10"/>
      <c r="KT316" s="10"/>
      <c r="KU316" s="10"/>
      <c r="KV316" s="10"/>
      <c r="KW316" s="10"/>
      <c r="KX316" s="10"/>
      <c r="KY316" s="10"/>
      <c r="KZ316" s="10"/>
      <c r="LA316" s="10"/>
      <c r="LB316" s="10"/>
      <c r="LC316" s="10"/>
      <c r="LD316" s="10"/>
      <c r="LE316" s="10"/>
      <c r="LF316" s="10"/>
      <c r="LG316" s="10"/>
      <c r="LH316" s="10"/>
      <c r="LI316" s="10"/>
      <c r="LJ316" s="10"/>
      <c r="LK316" s="10"/>
      <c r="LL316" s="10"/>
      <c r="LM316" s="10"/>
      <c r="LN316" s="10"/>
      <c r="LO316" s="10"/>
      <c r="LP316" s="10"/>
      <c r="LQ316" s="10"/>
      <c r="LR316" s="10"/>
      <c r="LS316" s="10"/>
      <c r="LT316" s="10"/>
      <c r="LU316" s="10"/>
      <c r="LV316" s="10"/>
      <c r="LW316" s="10"/>
      <c r="LX316" s="10"/>
      <c r="LY316" s="10"/>
      <c r="LZ316" s="10"/>
      <c r="MA316" s="10"/>
      <c r="MB316" s="10"/>
      <c r="MC316" s="10"/>
      <c r="MD316" s="10"/>
      <c r="ME316" s="10"/>
      <c r="MF316" s="10"/>
      <c r="MG316" s="10"/>
      <c r="MH316" s="10"/>
      <c r="MI316" s="10"/>
      <c r="MJ316" s="10"/>
      <c r="MK316" s="10"/>
      <c r="ML316" s="10"/>
      <c r="MM316" s="10"/>
      <c r="MN316" s="10"/>
      <c r="MO316" s="10"/>
      <c r="MP316" s="10"/>
      <c r="MQ316" s="10"/>
      <c r="MR316" s="10"/>
      <c r="MS316" s="10"/>
      <c r="MT316" s="10"/>
      <c r="MU316" s="10"/>
      <c r="MV316" s="10"/>
      <c r="MW316" s="10"/>
      <c r="MX316" s="10"/>
      <c r="MY316" s="10"/>
      <c r="MZ316" s="10"/>
      <c r="NA316" s="10"/>
      <c r="NB316" s="10"/>
      <c r="NC316" s="10"/>
      <c r="ND316" s="10"/>
      <c r="NE316" s="10"/>
      <c r="NF316" s="10"/>
      <c r="NG316" s="10"/>
      <c r="NH316" s="10"/>
      <c r="NI316" s="10"/>
      <c r="NJ316" s="10"/>
      <c r="NK316" s="10"/>
      <c r="NL316" s="10"/>
      <c r="NM316" s="10"/>
      <c r="NN316" s="10"/>
      <c r="NO316" s="10"/>
      <c r="NP316" s="10"/>
      <c r="NQ316" s="10"/>
      <c r="NR316" s="10"/>
      <c r="NS316" s="10"/>
      <c r="NT316" s="10"/>
      <c r="NU316" s="10"/>
      <c r="NV316" s="10"/>
      <c r="NW316" s="10"/>
      <c r="NX316" s="10"/>
      <c r="NY316" s="10"/>
      <c r="NZ316" s="10"/>
      <c r="OA316" s="10"/>
      <c r="OB316" s="10"/>
      <c r="OC316" s="10"/>
      <c r="OD316" s="10"/>
      <c r="OE316" s="10"/>
      <c r="OF316" s="10"/>
      <c r="OG316" s="10"/>
      <c r="OH316" s="10"/>
      <c r="OI316" s="10"/>
      <c r="OJ316" s="10"/>
      <c r="OK316" s="10"/>
      <c r="OL316" s="10"/>
      <c r="OM316" s="10"/>
      <c r="ON316" s="10"/>
      <c r="OO316" s="10"/>
      <c r="OP316" s="10"/>
      <c r="OQ316" s="10"/>
      <c r="OR316" s="10"/>
      <c r="OS316" s="10"/>
      <c r="OT316" s="10"/>
      <c r="OU316" s="10"/>
      <c r="OV316" s="10"/>
      <c r="OW316" s="10"/>
      <c r="OX316" s="10"/>
      <c r="OY316" s="10"/>
      <c r="OZ316" s="10"/>
      <c r="PA316" s="10"/>
      <c r="PB316" s="10"/>
      <c r="PC316" s="10"/>
      <c r="PD316" s="10"/>
      <c r="PE316" s="10"/>
      <c r="PF316" s="10"/>
      <c r="PG316" s="10"/>
      <c r="PH316" s="10"/>
      <c r="PI316" s="10"/>
      <c r="PJ316" s="10"/>
      <c r="PK316" s="10"/>
      <c r="PL316" s="10"/>
      <c r="PM316" s="10"/>
      <c r="PN316" s="10"/>
      <c r="PO316" s="10"/>
      <c r="PP316" s="10"/>
      <c r="PQ316" s="10"/>
      <c r="PR316" s="10"/>
      <c r="PS316" s="10"/>
      <c r="PT316" s="10"/>
      <c r="PU316" s="10"/>
      <c r="PV316" s="10"/>
      <c r="PW316" s="10"/>
      <c r="PX316" s="10"/>
      <c r="PY316" s="10"/>
      <c r="PZ316" s="10"/>
      <c r="QA316" s="10"/>
      <c r="QB316" s="10"/>
      <c r="QC316" s="10"/>
      <c r="QD316" s="10"/>
      <c r="QE316" s="10"/>
      <c r="QF316" s="10"/>
      <c r="QG316" s="10"/>
      <c r="QH316" s="10"/>
      <c r="QI316" s="10"/>
      <c r="QJ316" s="10"/>
      <c r="QK316" s="10"/>
      <c r="QL316" s="10"/>
      <c r="QM316" s="10"/>
      <c r="QN316" s="10"/>
      <c r="QO316" s="10"/>
      <c r="QP316" s="10"/>
      <c r="QQ316" s="10"/>
      <c r="QR316" s="10"/>
      <c r="QS316" s="10"/>
      <c r="QT316" s="10"/>
      <c r="QU316" s="10"/>
      <c r="QV316" s="10"/>
      <c r="QW316" s="10"/>
      <c r="QX316" s="10"/>
      <c r="QY316" s="10"/>
      <c r="QZ316" s="10"/>
      <c r="RA316" s="10"/>
      <c r="RB316" s="10"/>
      <c r="RC316" s="10"/>
      <c r="RD316" s="10"/>
      <c r="RE316" s="10"/>
      <c r="RF316" s="10"/>
      <c r="RG316" s="10"/>
      <c r="RH316" s="10"/>
      <c r="RI316" s="10"/>
      <c r="RJ316" s="10"/>
      <c r="RK316" s="10"/>
      <c r="RL316" s="10"/>
      <c r="RM316" s="10"/>
      <c r="RN316" s="10"/>
      <c r="RO316" s="10"/>
      <c r="RP316" s="10"/>
      <c r="RQ316" s="10"/>
      <c r="RR316" s="10"/>
      <c r="RS316" s="10"/>
      <c r="RT316" s="10"/>
      <c r="RU316" s="10"/>
      <c r="RV316" s="10"/>
      <c r="RW316" s="10"/>
      <c r="RX316" s="10"/>
      <c r="RY316" s="10"/>
      <c r="RZ316" s="10"/>
      <c r="SA316" s="10"/>
      <c r="SB316" s="10"/>
      <c r="SC316" s="10"/>
      <c r="SD316" s="10"/>
      <c r="SE316" s="10"/>
      <c r="SF316" s="10"/>
      <c r="SG316" s="10"/>
      <c r="SH316" s="10"/>
      <c r="SI316" s="10"/>
      <c r="SJ316" s="10"/>
      <c r="SK316" s="10"/>
      <c r="SL316" s="10"/>
      <c r="SM316" s="10"/>
      <c r="SN316" s="10"/>
      <c r="SO316" s="10"/>
      <c r="SP316" s="10"/>
      <c r="SQ316" s="10"/>
      <c r="SR316" s="10"/>
      <c r="SS316" s="10"/>
      <c r="ST316" s="10"/>
      <c r="SU316" s="10"/>
      <c r="SV316" s="10"/>
      <c r="SW316" s="10"/>
      <c r="SX316" s="10"/>
      <c r="SY316" s="10"/>
      <c r="SZ316" s="10"/>
      <c r="TA316" s="10"/>
      <c r="TB316" s="10"/>
      <c r="TC316" s="10"/>
      <c r="TD316" s="10"/>
      <c r="TE316" s="10"/>
      <c r="TF316" s="10"/>
      <c r="TG316" s="10"/>
      <c r="TH316" s="10"/>
      <c r="TI316" s="10"/>
      <c r="TJ316" s="10"/>
      <c r="TK316" s="10"/>
      <c r="TL316" s="10"/>
      <c r="TM316" s="10"/>
      <c r="TN316" s="10"/>
      <c r="TO316" s="10"/>
      <c r="TP316" s="10"/>
      <c r="TQ316" s="10"/>
      <c r="TR316" s="10"/>
      <c r="TS316" s="10"/>
      <c r="TT316" s="10"/>
      <c r="TU316" s="10"/>
      <c r="TV316" s="10"/>
      <c r="TW316" s="10"/>
      <c r="TX316" s="10"/>
      <c r="TY316" s="10"/>
      <c r="TZ316" s="10"/>
      <c r="UA316" s="10"/>
      <c r="UB316" s="10"/>
      <c r="UC316" s="10"/>
      <c r="UD316" s="10"/>
      <c r="UE316" s="10"/>
      <c r="UF316" s="10"/>
      <c r="UG316" s="10"/>
      <c r="UH316" s="10"/>
      <c r="UI316" s="10"/>
      <c r="UJ316" s="10"/>
      <c r="UK316" s="10"/>
      <c r="UL316" s="10"/>
      <c r="UM316" s="10"/>
      <c r="UN316" s="10"/>
      <c r="UO316" s="10"/>
      <c r="UP316" s="10"/>
      <c r="UQ316" s="10"/>
      <c r="UR316" s="10"/>
      <c r="US316" s="10"/>
      <c r="UT316" s="10"/>
      <c r="UU316" s="10"/>
      <c r="UV316" s="10"/>
      <c r="UW316" s="10"/>
      <c r="UX316" s="10"/>
      <c r="UY316" s="10"/>
      <c r="UZ316" s="10"/>
      <c r="VA316" s="10"/>
      <c r="VB316" s="10"/>
      <c r="VC316" s="10"/>
      <c r="VD316" s="10"/>
      <c r="VE316" s="10"/>
      <c r="VF316" s="10"/>
      <c r="VG316" s="10"/>
      <c r="VH316" s="10"/>
      <c r="VI316" s="10"/>
      <c r="VJ316" s="10"/>
      <c r="VK316" s="10"/>
      <c r="VL316" s="10"/>
      <c r="VM316" s="10"/>
      <c r="VN316" s="10"/>
      <c r="VO316" s="10"/>
      <c r="VP316" s="10"/>
      <c r="VQ316" s="10"/>
      <c r="VR316" s="10"/>
      <c r="VS316" s="10"/>
      <c r="VT316" s="10"/>
      <c r="VU316" s="10"/>
      <c r="VV316" s="10"/>
      <c r="VW316" s="10"/>
      <c r="VX316" s="10"/>
      <c r="VY316" s="10"/>
      <c r="VZ316" s="10"/>
      <c r="WA316" s="10"/>
      <c r="WB316" s="10"/>
      <c r="WC316" s="10"/>
      <c r="WD316" s="10"/>
      <c r="WE316" s="10"/>
      <c r="WF316" s="10"/>
      <c r="WG316" s="10"/>
      <c r="WH316" s="10"/>
      <c r="WI316" s="10"/>
      <c r="WJ316" s="10"/>
      <c r="WK316" s="10"/>
      <c r="WL316" s="10"/>
      <c r="WM316" s="10"/>
      <c r="WN316" s="10"/>
      <c r="WO316" s="10"/>
      <c r="WP316" s="10"/>
      <c r="WQ316" s="10"/>
      <c r="WR316" s="10"/>
      <c r="WS316" s="10"/>
      <c r="WT316" s="10"/>
      <c r="WU316" s="10"/>
      <c r="WV316" s="10"/>
      <c r="WW316" s="10"/>
      <c r="WX316" s="10"/>
      <c r="WY316" s="10"/>
      <c r="WZ316" s="10"/>
      <c r="XA316" s="10"/>
      <c r="XB316" s="10"/>
      <c r="XC316" s="10"/>
      <c r="XD316" s="10"/>
      <c r="XE316" s="10"/>
      <c r="XF316" s="10"/>
      <c r="XG316" s="10"/>
      <c r="XH316" s="10"/>
      <c r="XI316" s="10"/>
      <c r="XJ316" s="10"/>
      <c r="XK316" s="10"/>
      <c r="XL316" s="10"/>
      <c r="XM316" s="10"/>
      <c r="XN316" s="10"/>
      <c r="XO316" s="10"/>
      <c r="XP316" s="10"/>
      <c r="XQ316" s="10"/>
      <c r="XR316" s="10"/>
      <c r="XS316" s="10"/>
      <c r="XT316" s="10"/>
      <c r="XU316" s="10"/>
      <c r="XV316" s="10"/>
      <c r="XW316" s="10"/>
      <c r="XX316" s="10"/>
      <c r="XY316" s="10"/>
      <c r="XZ316" s="10"/>
      <c r="YA316" s="10"/>
      <c r="YB316" s="10"/>
      <c r="YC316" s="10"/>
      <c r="YD316" s="10"/>
      <c r="YE316" s="10"/>
      <c r="YF316" s="10"/>
      <c r="YG316" s="10"/>
      <c r="YH316" s="10"/>
      <c r="YI316" s="10"/>
      <c r="YJ316" s="10"/>
      <c r="YK316" s="10"/>
      <c r="YL316" s="10"/>
      <c r="YM316" s="10"/>
      <c r="YN316" s="10"/>
      <c r="YO316" s="10"/>
      <c r="YP316" s="10"/>
      <c r="YQ316" s="10"/>
      <c r="YR316" s="10"/>
      <c r="YS316" s="10"/>
      <c r="YT316" s="10"/>
      <c r="YU316" s="10"/>
      <c r="YV316" s="10"/>
      <c r="YW316" s="10"/>
      <c r="YX316" s="10"/>
      <c r="YY316" s="10"/>
      <c r="YZ316" s="10"/>
      <c r="ZA316" s="10"/>
      <c r="ZB316" s="10"/>
      <c r="ZC316" s="10"/>
      <c r="ZD316" s="10"/>
      <c r="ZE316" s="10"/>
      <c r="ZF316" s="10"/>
      <c r="ZG316" s="10"/>
      <c r="ZH316" s="10"/>
      <c r="ZI316" s="10"/>
      <c r="ZJ316" s="10"/>
      <c r="ZK316" s="10"/>
      <c r="ZL316" s="10"/>
      <c r="ZM316" s="10"/>
      <c r="ZN316" s="10"/>
      <c r="ZO316" s="10"/>
      <c r="ZP316" s="10"/>
      <c r="ZQ316" s="10"/>
      <c r="ZR316" s="10"/>
      <c r="ZS316" s="10"/>
      <c r="ZT316" s="10"/>
      <c r="ZU316" s="10"/>
      <c r="ZV316" s="10"/>
      <c r="ZW316" s="10"/>
      <c r="ZX316" s="10"/>
      <c r="ZY316" s="10"/>
      <c r="ZZ316" s="10"/>
      <c r="AAA316" s="10"/>
      <c r="AAB316" s="10"/>
      <c r="AAC316" s="10"/>
      <c r="AAD316" s="10"/>
      <c r="AAE316" s="10"/>
      <c r="AAF316" s="10"/>
      <c r="AAG316" s="10"/>
      <c r="AAH316" s="10"/>
      <c r="AAI316" s="10"/>
      <c r="AAJ316" s="10"/>
      <c r="AAK316" s="10"/>
      <c r="AAL316" s="10"/>
      <c r="AAM316" s="10"/>
      <c r="AAN316" s="10"/>
      <c r="AAO316" s="10"/>
      <c r="AAP316" s="10"/>
      <c r="AAQ316" s="10"/>
      <c r="AAR316" s="10"/>
      <c r="AAS316" s="10"/>
      <c r="AAT316" s="10"/>
      <c r="AAU316" s="10"/>
      <c r="AAV316" s="10"/>
      <c r="AAW316" s="10"/>
      <c r="AAX316" s="10"/>
      <c r="AAY316" s="10"/>
      <c r="AAZ316" s="10"/>
      <c r="ABA316" s="10"/>
      <c r="ABB316" s="10"/>
      <c r="ABC316" s="10"/>
      <c r="ABD316" s="10"/>
      <c r="ABE316" s="10"/>
      <c r="ABF316" s="10"/>
      <c r="ABG316" s="10"/>
      <c r="ABH316" s="10"/>
      <c r="ABI316" s="10"/>
      <c r="ABJ316" s="10"/>
      <c r="ABK316" s="10"/>
      <c r="ABL316" s="10"/>
      <c r="ABM316" s="10"/>
      <c r="ABN316" s="10"/>
      <c r="ABO316" s="10"/>
      <c r="ABP316" s="10"/>
      <c r="ABQ316" s="10"/>
      <c r="ABR316" s="10"/>
      <c r="ABS316" s="10"/>
      <c r="ABT316" s="10"/>
      <c r="ABU316" s="10"/>
      <c r="ABV316" s="10"/>
      <c r="ABW316" s="10"/>
      <c r="ABX316" s="10"/>
      <c r="ABY316" s="10"/>
      <c r="ABZ316" s="10"/>
      <c r="ACA316" s="10"/>
      <c r="ACB316" s="10"/>
      <c r="ACC316" s="10"/>
      <c r="ACD316" s="10"/>
      <c r="ACE316" s="10"/>
      <c r="ACF316" s="10"/>
      <c r="ACG316" s="10"/>
      <c r="ACH316" s="10"/>
      <c r="ACI316" s="10"/>
      <c r="ACJ316" s="10"/>
      <c r="ACK316" s="10"/>
      <c r="ACL316" s="10"/>
      <c r="ACM316" s="10"/>
      <c r="ACN316" s="10"/>
      <c r="ACO316" s="10"/>
      <c r="ACP316" s="10"/>
      <c r="ACQ316" s="10"/>
      <c r="ACR316" s="10"/>
      <c r="ACS316" s="10"/>
      <c r="ACT316" s="10"/>
      <c r="ACU316" s="10"/>
      <c r="ACV316" s="10"/>
      <c r="ACW316" s="10"/>
      <c r="ACX316" s="10"/>
      <c r="ACY316" s="10"/>
      <c r="ACZ316" s="10"/>
      <c r="ADA316" s="10"/>
      <c r="ADB316" s="10"/>
      <c r="ADC316" s="10"/>
      <c r="ADD316" s="10"/>
      <c r="ADE316" s="10"/>
      <c r="ADF316" s="10"/>
      <c r="ADG316" s="10"/>
      <c r="ADH316" s="10"/>
      <c r="ADI316" s="10"/>
      <c r="ADJ316" s="10"/>
      <c r="ADK316" s="10"/>
      <c r="ADL316" s="10"/>
      <c r="ADM316" s="10"/>
      <c r="ADN316" s="10"/>
      <c r="ADO316" s="10"/>
      <c r="ADP316" s="10"/>
      <c r="ADQ316" s="10"/>
      <c r="ADR316" s="10"/>
      <c r="ADS316" s="10"/>
      <c r="ADT316" s="10"/>
      <c r="ADU316" s="10"/>
      <c r="ADV316" s="10"/>
      <c r="ADW316" s="10"/>
      <c r="ADX316" s="10"/>
      <c r="ADY316" s="10"/>
      <c r="ADZ316" s="10"/>
      <c r="AEA316" s="10"/>
      <c r="AEB316" s="10"/>
      <c r="AEC316" s="10"/>
      <c r="AED316" s="10"/>
      <c r="AEE316" s="10"/>
      <c r="AEF316" s="10"/>
      <c r="AEG316" s="10"/>
      <c r="AEH316" s="10"/>
      <c r="AEI316" s="10"/>
      <c r="AEJ316" s="10"/>
      <c r="AEK316" s="10"/>
      <c r="AEL316" s="10"/>
      <c r="AEM316" s="10"/>
      <c r="AEN316" s="10"/>
      <c r="AEO316" s="10"/>
      <c r="AEP316" s="10"/>
      <c r="AEQ316" s="10"/>
      <c r="AER316" s="10"/>
      <c r="AES316" s="10"/>
      <c r="AET316" s="10"/>
      <c r="AEU316" s="10"/>
      <c r="AEV316" s="10"/>
      <c r="AEW316" s="10"/>
      <c r="AEX316" s="10"/>
      <c r="AEY316" s="10"/>
      <c r="AEZ316" s="10"/>
      <c r="AFA316" s="10"/>
      <c r="AFB316" s="10"/>
      <c r="AFC316" s="10"/>
      <c r="AFD316" s="10"/>
      <c r="AFE316" s="10"/>
      <c r="AFF316" s="10"/>
      <c r="AFG316" s="10"/>
      <c r="AFH316" s="10"/>
      <c r="AFI316" s="10"/>
      <c r="AFJ316" s="10"/>
      <c r="AFK316" s="10"/>
      <c r="AFL316" s="10"/>
      <c r="AFM316" s="10"/>
      <c r="AFN316" s="10"/>
      <c r="AFO316" s="10"/>
      <c r="AFP316" s="10"/>
      <c r="AFQ316" s="10"/>
      <c r="AFR316" s="10"/>
      <c r="AFS316" s="10"/>
      <c r="AFT316" s="10"/>
      <c r="AFU316" s="10"/>
      <c r="AFV316" s="10"/>
      <c r="AFW316" s="10"/>
      <c r="AFX316" s="10"/>
      <c r="AFY316" s="10"/>
      <c r="AFZ316" s="10"/>
      <c r="AGA316" s="10"/>
      <c r="AGB316" s="10"/>
      <c r="AGC316" s="10"/>
      <c r="AGD316" s="10"/>
      <c r="AGE316" s="10"/>
      <c r="AGF316" s="10"/>
      <c r="AGG316" s="10"/>
      <c r="AGH316" s="10"/>
      <c r="AGI316" s="10"/>
      <c r="AGJ316" s="10"/>
      <c r="AGK316" s="10"/>
      <c r="AGL316" s="10"/>
      <c r="AGM316" s="10"/>
      <c r="AGN316" s="10"/>
      <c r="AGO316" s="10"/>
      <c r="AGP316" s="10"/>
      <c r="AGQ316" s="10"/>
      <c r="AGR316" s="10"/>
      <c r="AGS316" s="10"/>
      <c r="AGT316" s="10"/>
      <c r="AGU316" s="10"/>
      <c r="AGV316" s="10"/>
      <c r="AGW316" s="10"/>
      <c r="AGX316" s="10"/>
      <c r="AGY316" s="10"/>
      <c r="AGZ316" s="10"/>
      <c r="AHA316" s="10"/>
      <c r="AHB316" s="10"/>
      <c r="AHC316" s="10"/>
      <c r="AHD316" s="10"/>
      <c r="AHE316" s="10"/>
      <c r="AHF316" s="10"/>
      <c r="AHG316" s="10"/>
      <c r="AHH316" s="10"/>
      <c r="AHI316" s="10"/>
      <c r="AHJ316" s="10"/>
      <c r="AHK316" s="10"/>
      <c r="AHL316" s="10"/>
      <c r="AHM316" s="10"/>
      <c r="AHN316" s="10"/>
      <c r="AHO316" s="10"/>
      <c r="AHP316" s="10"/>
      <c r="AHQ316" s="10"/>
      <c r="AHR316" s="10"/>
      <c r="AHS316" s="10"/>
      <c r="AHT316" s="10"/>
      <c r="AHU316" s="10"/>
      <c r="AHV316" s="10"/>
      <c r="AHW316" s="10"/>
      <c r="AHX316" s="10"/>
      <c r="AHY316" s="10"/>
      <c r="AHZ316" s="10"/>
      <c r="AIA316" s="10"/>
      <c r="AIB316" s="10"/>
      <c r="AIC316" s="10"/>
      <c r="AID316" s="10"/>
      <c r="AIE316" s="10"/>
      <c r="AIF316" s="10"/>
      <c r="AIG316" s="10"/>
      <c r="AIH316" s="10"/>
      <c r="AII316" s="10"/>
      <c r="AIJ316" s="10"/>
      <c r="AIK316" s="10"/>
      <c r="AIL316" s="10"/>
      <c r="AIM316" s="10"/>
      <c r="AIN316" s="10"/>
      <c r="AIO316" s="10"/>
      <c r="AIP316" s="10"/>
      <c r="AIQ316" s="10"/>
      <c r="AIR316" s="10"/>
      <c r="AIS316" s="10"/>
      <c r="AIT316" s="10"/>
      <c r="AIU316" s="10"/>
      <c r="AIV316" s="10"/>
      <c r="AIW316" s="10"/>
      <c r="AIX316" s="10"/>
      <c r="AIY316" s="10"/>
      <c r="AIZ316" s="10"/>
      <c r="AJA316" s="10"/>
      <c r="AJB316" s="10"/>
      <c r="AJC316" s="10"/>
      <c r="AJD316" s="10"/>
      <c r="AJE316" s="10"/>
      <c r="AJF316" s="10"/>
      <c r="AJG316" s="10"/>
      <c r="AJH316" s="10"/>
      <c r="AJI316" s="10"/>
      <c r="AJJ316" s="10"/>
      <c r="AJK316" s="10"/>
      <c r="AJL316" s="10"/>
      <c r="AJM316" s="10"/>
      <c r="AJN316" s="10"/>
      <c r="AJO316" s="10"/>
      <c r="AJP316" s="10"/>
      <c r="AJQ316" s="10"/>
      <c r="AJR316" s="10"/>
      <c r="AJS316" s="10"/>
      <c r="AJT316" s="10"/>
      <c r="AJU316" s="10"/>
      <c r="AJV316" s="10"/>
      <c r="AJW316" s="10"/>
      <c r="AJX316" s="10"/>
      <c r="AJY316" s="10"/>
      <c r="AJZ316" s="10"/>
      <c r="AKA316" s="10"/>
      <c r="AKB316" s="10"/>
      <c r="AKC316" s="10"/>
      <c r="AKD316" s="10"/>
      <c r="AKE316" s="10"/>
      <c r="AKF316" s="10"/>
      <c r="AKG316" s="10"/>
      <c r="AKH316" s="10"/>
      <c r="AKI316" s="10"/>
      <c r="AKJ316" s="10"/>
      <c r="AKK316" s="10"/>
      <c r="AKL316" s="10"/>
      <c r="AKM316" s="10"/>
      <c r="AKN316" s="10"/>
      <c r="AKO316" s="10"/>
      <c r="AKP316" s="10"/>
      <c r="AKQ316" s="10"/>
      <c r="AKR316" s="10"/>
      <c r="AKS316" s="10"/>
      <c r="AKT316" s="10"/>
      <c r="AKU316" s="10"/>
      <c r="AKV316" s="10"/>
      <c r="AKW316" s="10"/>
      <c r="AKX316" s="10"/>
      <c r="AKY316" s="10"/>
      <c r="AKZ316" s="10"/>
      <c r="ALA316" s="10"/>
      <c r="ALB316" s="10"/>
      <c r="ALC316" s="10"/>
      <c r="ALD316" s="10"/>
      <c r="ALE316" s="10"/>
      <c r="ALF316" s="10"/>
      <c r="ALG316" s="10"/>
      <c r="ALH316" s="10"/>
      <c r="ALI316" s="10"/>
      <c r="ALJ316" s="10"/>
      <c r="ALK316" s="10"/>
      <c r="ALL316" s="10"/>
      <c r="ALM316" s="10"/>
      <c r="ALN316" s="10"/>
      <c r="ALO316" s="10"/>
      <c r="ALP316" s="10"/>
      <c r="ALQ316" s="10"/>
      <c r="ALR316" s="10"/>
      <c r="ALS316" s="10"/>
      <c r="ALT316" s="10"/>
      <c r="ALU316" s="10"/>
      <c r="ALV316" s="10"/>
      <c r="ALW316" s="10"/>
      <c r="ALX316" s="10"/>
      <c r="ALY316" s="10"/>
      <c r="ALZ316" s="10"/>
      <c r="AMA316" s="10"/>
      <c r="AMB316" s="10"/>
      <c r="AMC316" s="10"/>
      <c r="AMD316" s="10"/>
      <c r="AME316" s="10"/>
      <c r="AMF316" s="10"/>
      <c r="AMG316" s="10"/>
      <c r="AMH316" s="10"/>
      <c r="AMI316" s="10"/>
      <c r="AMJ316" s="10"/>
    </row>
    <row r="317" spans="1:1029" customFormat="1" ht="14.1" customHeight="1">
      <c r="A317" s="8" t="str">
        <f>SUBSTITUTE(CONCATENATE(I317,J317,IF(K317="Identifier","ID",IF(AND(K317="Text",OR(I317&lt;&gt;"",J317&lt;&gt;"")),"",K317)),IF(AND(M317&lt;&gt;"Text",K317&lt;&gt;M317,NOT(AND(K317="URI",M317="Identifier")),NOT(AND(K317="UUID",M317="Identifier")),NOT(AND(K317="OID",M317="Identifier"))),IF(M317="Identifier","ID",M317),""))," ","")</f>
        <v>SubmissionDeadlineDateTime</v>
      </c>
      <c r="B317" s="9" t="s">
        <v>219</v>
      </c>
      <c r="C317" s="8"/>
      <c r="D317" s="8"/>
      <c r="E317" s="8"/>
      <c r="F317" s="8" t="str">
        <f>CONCATENATE( IF(G317="","",CONCATENATE(G317,"_ ")),H317,". ",IF(I317="","",CONCATENATE(I317,"_ ")),L317,IF(OR(I317&lt;&gt;"",L317&lt;&gt;M317),CONCATENATE(". ",M317),""))</f>
        <v>Tender Submission Terms. Submission Deadline DateTime. DateTime</v>
      </c>
      <c r="G317" s="8"/>
      <c r="H317" s="8" t="s">
        <v>527</v>
      </c>
      <c r="I317" s="8"/>
      <c r="J317" s="8" t="s">
        <v>530</v>
      </c>
      <c r="K317" s="8" t="s">
        <v>323</v>
      </c>
      <c r="L317" s="8" t="str">
        <f>IF(J317&lt;&gt;"",CONCATENATE(J317," ",K317),K317)</f>
        <v>Submission Deadline DateTime</v>
      </c>
      <c r="M317" s="8" t="s">
        <v>323</v>
      </c>
      <c r="N317" s="8"/>
      <c r="O317" s="8" t="str">
        <f>IF(N317&lt;&gt;"",CONCATENATE(N317,"_ ",M317,". Type"),CONCATENATE(M317,". Type"))</f>
        <v>DateTime. Type</v>
      </c>
      <c r="P317" s="8"/>
      <c r="Q317" s="8"/>
      <c r="R317" s="8" t="s">
        <v>213</v>
      </c>
      <c r="S317" s="8"/>
      <c r="T317" s="8"/>
      <c r="U317" s="8"/>
      <c r="V317" s="8"/>
      <c r="W317" s="8"/>
      <c r="X317" s="10"/>
      <c r="Y317" s="8" t="s">
        <v>211</v>
      </c>
      <c r="Z317" s="8"/>
      <c r="AA317" s="44">
        <v>43320</v>
      </c>
      <c r="AB317" s="23"/>
      <c r="AC317" s="23"/>
      <c r="AD317" s="23"/>
      <c r="AE317" s="23"/>
      <c r="AF317" s="23"/>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c r="HP317" s="10"/>
      <c r="HQ317" s="10"/>
      <c r="HR317" s="10"/>
      <c r="HS317" s="10"/>
      <c r="HT317" s="10"/>
      <c r="HU317" s="10"/>
      <c r="HV317" s="10"/>
      <c r="HW317" s="10"/>
      <c r="HX317" s="10"/>
      <c r="HY317" s="10"/>
      <c r="HZ317" s="10"/>
      <c r="IA317" s="10"/>
      <c r="IB317" s="10"/>
      <c r="IC317" s="10"/>
      <c r="ID317" s="10"/>
      <c r="IE317" s="10"/>
      <c r="IF317" s="10"/>
      <c r="IG317" s="10"/>
      <c r="IH317" s="10"/>
      <c r="II317" s="10"/>
      <c r="IJ317" s="10"/>
      <c r="IK317" s="10"/>
      <c r="IL317" s="10"/>
      <c r="IM317" s="10"/>
      <c r="IN317" s="10"/>
      <c r="IO317" s="10"/>
      <c r="IP317" s="10"/>
      <c r="IQ317" s="10"/>
      <c r="IR317" s="10"/>
      <c r="IS317" s="10"/>
      <c r="IT317" s="10"/>
      <c r="IU317" s="10"/>
      <c r="IV317" s="10"/>
      <c r="IW317" s="10"/>
      <c r="IX317" s="10"/>
      <c r="IY317" s="10"/>
      <c r="IZ317" s="10"/>
      <c r="JA317" s="10"/>
      <c r="JB317" s="10"/>
      <c r="JC317" s="10"/>
      <c r="JD317" s="10"/>
      <c r="JE317" s="10"/>
      <c r="JF317" s="10"/>
      <c r="JG317" s="10"/>
      <c r="JH317" s="10"/>
      <c r="JI317" s="10"/>
      <c r="JJ317" s="10"/>
      <c r="JK317" s="10"/>
      <c r="JL317" s="10"/>
      <c r="JM317" s="10"/>
      <c r="JN317" s="10"/>
      <c r="JO317" s="10"/>
      <c r="JP317" s="10"/>
      <c r="JQ317" s="10"/>
      <c r="JR317" s="10"/>
      <c r="JS317" s="10"/>
      <c r="JT317" s="10"/>
      <c r="JU317" s="10"/>
      <c r="JV317" s="10"/>
      <c r="JW317" s="10"/>
      <c r="JX317" s="10"/>
      <c r="JY317" s="10"/>
      <c r="JZ317" s="10"/>
      <c r="KA317" s="10"/>
      <c r="KB317" s="10"/>
      <c r="KC317" s="10"/>
      <c r="KD317" s="10"/>
      <c r="KE317" s="10"/>
      <c r="KF317" s="10"/>
      <c r="KG317" s="10"/>
      <c r="KH317" s="10"/>
      <c r="KI317" s="10"/>
      <c r="KJ317" s="10"/>
      <c r="KK317" s="10"/>
      <c r="KL317" s="10"/>
      <c r="KM317" s="10"/>
      <c r="KN317" s="10"/>
      <c r="KO317" s="10"/>
      <c r="KP317" s="10"/>
      <c r="KQ317" s="10"/>
      <c r="KR317" s="10"/>
      <c r="KS317" s="10"/>
      <c r="KT317" s="10"/>
      <c r="KU317" s="10"/>
      <c r="KV317" s="10"/>
      <c r="KW317" s="10"/>
      <c r="KX317" s="10"/>
      <c r="KY317" s="10"/>
      <c r="KZ317" s="10"/>
      <c r="LA317" s="10"/>
      <c r="LB317" s="10"/>
      <c r="LC317" s="10"/>
      <c r="LD317" s="10"/>
      <c r="LE317" s="10"/>
      <c r="LF317" s="10"/>
      <c r="LG317" s="10"/>
      <c r="LH317" s="10"/>
      <c r="LI317" s="10"/>
      <c r="LJ317" s="10"/>
      <c r="LK317" s="10"/>
      <c r="LL317" s="10"/>
      <c r="LM317" s="10"/>
      <c r="LN317" s="10"/>
      <c r="LO317" s="10"/>
      <c r="LP317" s="10"/>
      <c r="LQ317" s="10"/>
      <c r="LR317" s="10"/>
      <c r="LS317" s="10"/>
      <c r="LT317" s="10"/>
      <c r="LU317" s="10"/>
      <c r="LV317" s="10"/>
      <c r="LW317" s="10"/>
      <c r="LX317" s="10"/>
      <c r="LY317" s="10"/>
      <c r="LZ317" s="10"/>
      <c r="MA317" s="10"/>
      <c r="MB317" s="10"/>
      <c r="MC317" s="10"/>
      <c r="MD317" s="10"/>
      <c r="ME317" s="10"/>
      <c r="MF317" s="10"/>
      <c r="MG317" s="10"/>
      <c r="MH317" s="10"/>
      <c r="MI317" s="10"/>
      <c r="MJ317" s="10"/>
      <c r="MK317" s="10"/>
      <c r="ML317" s="10"/>
      <c r="MM317" s="10"/>
      <c r="MN317" s="10"/>
      <c r="MO317" s="10"/>
      <c r="MP317" s="10"/>
      <c r="MQ317" s="10"/>
      <c r="MR317" s="10"/>
      <c r="MS317" s="10"/>
      <c r="MT317" s="10"/>
      <c r="MU317" s="10"/>
      <c r="MV317" s="10"/>
      <c r="MW317" s="10"/>
      <c r="MX317" s="10"/>
      <c r="MY317" s="10"/>
      <c r="MZ317" s="10"/>
      <c r="NA317" s="10"/>
      <c r="NB317" s="10"/>
      <c r="NC317" s="10"/>
      <c r="ND317" s="10"/>
      <c r="NE317" s="10"/>
      <c r="NF317" s="10"/>
      <c r="NG317" s="10"/>
      <c r="NH317" s="10"/>
      <c r="NI317" s="10"/>
      <c r="NJ317" s="10"/>
      <c r="NK317" s="10"/>
      <c r="NL317" s="10"/>
      <c r="NM317" s="10"/>
      <c r="NN317" s="10"/>
      <c r="NO317" s="10"/>
      <c r="NP317" s="10"/>
      <c r="NQ317" s="10"/>
      <c r="NR317" s="10"/>
      <c r="NS317" s="10"/>
      <c r="NT317" s="10"/>
      <c r="NU317" s="10"/>
      <c r="NV317" s="10"/>
      <c r="NW317" s="10"/>
      <c r="NX317" s="10"/>
      <c r="NY317" s="10"/>
      <c r="NZ317" s="10"/>
      <c r="OA317" s="10"/>
      <c r="OB317" s="10"/>
      <c r="OC317" s="10"/>
      <c r="OD317" s="10"/>
      <c r="OE317" s="10"/>
      <c r="OF317" s="10"/>
      <c r="OG317" s="10"/>
      <c r="OH317" s="10"/>
      <c r="OI317" s="10"/>
      <c r="OJ317" s="10"/>
      <c r="OK317" s="10"/>
      <c r="OL317" s="10"/>
      <c r="OM317" s="10"/>
      <c r="ON317" s="10"/>
      <c r="OO317" s="10"/>
      <c r="OP317" s="10"/>
      <c r="OQ317" s="10"/>
      <c r="OR317" s="10"/>
      <c r="OS317" s="10"/>
      <c r="OT317" s="10"/>
      <c r="OU317" s="10"/>
      <c r="OV317" s="10"/>
      <c r="OW317" s="10"/>
      <c r="OX317" s="10"/>
      <c r="OY317" s="10"/>
      <c r="OZ317" s="10"/>
      <c r="PA317" s="10"/>
      <c r="PB317" s="10"/>
      <c r="PC317" s="10"/>
      <c r="PD317" s="10"/>
      <c r="PE317" s="10"/>
      <c r="PF317" s="10"/>
      <c r="PG317" s="10"/>
      <c r="PH317" s="10"/>
      <c r="PI317" s="10"/>
      <c r="PJ317" s="10"/>
      <c r="PK317" s="10"/>
      <c r="PL317" s="10"/>
      <c r="PM317" s="10"/>
      <c r="PN317" s="10"/>
      <c r="PO317" s="10"/>
      <c r="PP317" s="10"/>
      <c r="PQ317" s="10"/>
      <c r="PR317" s="10"/>
      <c r="PS317" s="10"/>
      <c r="PT317" s="10"/>
      <c r="PU317" s="10"/>
      <c r="PV317" s="10"/>
      <c r="PW317" s="10"/>
      <c r="PX317" s="10"/>
      <c r="PY317" s="10"/>
      <c r="PZ317" s="10"/>
      <c r="QA317" s="10"/>
      <c r="QB317" s="10"/>
      <c r="QC317" s="10"/>
      <c r="QD317" s="10"/>
      <c r="QE317" s="10"/>
      <c r="QF317" s="10"/>
      <c r="QG317" s="10"/>
      <c r="QH317" s="10"/>
      <c r="QI317" s="10"/>
      <c r="QJ317" s="10"/>
      <c r="QK317" s="10"/>
      <c r="QL317" s="10"/>
      <c r="QM317" s="10"/>
      <c r="QN317" s="10"/>
      <c r="QO317" s="10"/>
      <c r="QP317" s="10"/>
      <c r="QQ317" s="10"/>
      <c r="QR317" s="10"/>
      <c r="QS317" s="10"/>
      <c r="QT317" s="10"/>
      <c r="QU317" s="10"/>
      <c r="QV317" s="10"/>
      <c r="QW317" s="10"/>
      <c r="QX317" s="10"/>
      <c r="QY317" s="10"/>
      <c r="QZ317" s="10"/>
      <c r="RA317" s="10"/>
      <c r="RB317" s="10"/>
      <c r="RC317" s="10"/>
      <c r="RD317" s="10"/>
      <c r="RE317" s="10"/>
      <c r="RF317" s="10"/>
      <c r="RG317" s="10"/>
      <c r="RH317" s="10"/>
      <c r="RI317" s="10"/>
      <c r="RJ317" s="10"/>
      <c r="RK317" s="10"/>
      <c r="RL317" s="10"/>
      <c r="RM317" s="10"/>
      <c r="RN317" s="10"/>
      <c r="RO317" s="10"/>
      <c r="RP317" s="10"/>
      <c r="RQ317" s="10"/>
      <c r="RR317" s="10"/>
      <c r="RS317" s="10"/>
      <c r="RT317" s="10"/>
      <c r="RU317" s="10"/>
      <c r="RV317" s="10"/>
      <c r="RW317" s="10"/>
      <c r="RX317" s="10"/>
      <c r="RY317" s="10"/>
      <c r="RZ317" s="10"/>
      <c r="SA317" s="10"/>
      <c r="SB317" s="10"/>
      <c r="SC317" s="10"/>
      <c r="SD317" s="10"/>
      <c r="SE317" s="10"/>
      <c r="SF317" s="10"/>
      <c r="SG317" s="10"/>
      <c r="SH317" s="10"/>
      <c r="SI317" s="10"/>
      <c r="SJ317" s="10"/>
      <c r="SK317" s="10"/>
      <c r="SL317" s="10"/>
      <c r="SM317" s="10"/>
      <c r="SN317" s="10"/>
      <c r="SO317" s="10"/>
      <c r="SP317" s="10"/>
      <c r="SQ317" s="10"/>
      <c r="SR317" s="10"/>
      <c r="SS317" s="10"/>
      <c r="ST317" s="10"/>
      <c r="SU317" s="10"/>
      <c r="SV317" s="10"/>
      <c r="SW317" s="10"/>
      <c r="SX317" s="10"/>
      <c r="SY317" s="10"/>
      <c r="SZ317" s="10"/>
      <c r="TA317" s="10"/>
      <c r="TB317" s="10"/>
      <c r="TC317" s="10"/>
      <c r="TD317" s="10"/>
      <c r="TE317" s="10"/>
      <c r="TF317" s="10"/>
      <c r="TG317" s="10"/>
      <c r="TH317" s="10"/>
      <c r="TI317" s="10"/>
      <c r="TJ317" s="10"/>
      <c r="TK317" s="10"/>
      <c r="TL317" s="10"/>
      <c r="TM317" s="10"/>
      <c r="TN317" s="10"/>
      <c r="TO317" s="10"/>
      <c r="TP317" s="10"/>
      <c r="TQ317" s="10"/>
      <c r="TR317" s="10"/>
      <c r="TS317" s="10"/>
      <c r="TT317" s="10"/>
      <c r="TU317" s="10"/>
      <c r="TV317" s="10"/>
      <c r="TW317" s="10"/>
      <c r="TX317" s="10"/>
      <c r="TY317" s="10"/>
      <c r="TZ317" s="10"/>
      <c r="UA317" s="10"/>
      <c r="UB317" s="10"/>
      <c r="UC317" s="10"/>
      <c r="UD317" s="10"/>
      <c r="UE317" s="10"/>
      <c r="UF317" s="10"/>
      <c r="UG317" s="10"/>
      <c r="UH317" s="10"/>
      <c r="UI317" s="10"/>
      <c r="UJ317" s="10"/>
      <c r="UK317" s="10"/>
      <c r="UL317" s="10"/>
      <c r="UM317" s="10"/>
      <c r="UN317" s="10"/>
      <c r="UO317" s="10"/>
      <c r="UP317" s="10"/>
      <c r="UQ317" s="10"/>
      <c r="UR317" s="10"/>
      <c r="US317" s="10"/>
      <c r="UT317" s="10"/>
      <c r="UU317" s="10"/>
      <c r="UV317" s="10"/>
      <c r="UW317" s="10"/>
      <c r="UX317" s="10"/>
      <c r="UY317" s="10"/>
      <c r="UZ317" s="10"/>
      <c r="VA317" s="10"/>
      <c r="VB317" s="10"/>
      <c r="VC317" s="10"/>
      <c r="VD317" s="10"/>
      <c r="VE317" s="10"/>
      <c r="VF317" s="10"/>
      <c r="VG317" s="10"/>
      <c r="VH317" s="10"/>
      <c r="VI317" s="10"/>
      <c r="VJ317" s="10"/>
      <c r="VK317" s="10"/>
      <c r="VL317" s="10"/>
      <c r="VM317" s="10"/>
      <c r="VN317" s="10"/>
      <c r="VO317" s="10"/>
      <c r="VP317" s="10"/>
      <c r="VQ317" s="10"/>
      <c r="VR317" s="10"/>
      <c r="VS317" s="10"/>
      <c r="VT317" s="10"/>
      <c r="VU317" s="10"/>
      <c r="VV317" s="10"/>
      <c r="VW317" s="10"/>
      <c r="VX317" s="10"/>
      <c r="VY317" s="10"/>
      <c r="VZ317" s="10"/>
      <c r="WA317" s="10"/>
      <c r="WB317" s="10"/>
      <c r="WC317" s="10"/>
      <c r="WD317" s="10"/>
      <c r="WE317" s="10"/>
      <c r="WF317" s="10"/>
      <c r="WG317" s="10"/>
      <c r="WH317" s="10"/>
      <c r="WI317" s="10"/>
      <c r="WJ317" s="10"/>
      <c r="WK317" s="10"/>
      <c r="WL317" s="10"/>
      <c r="WM317" s="10"/>
      <c r="WN317" s="10"/>
      <c r="WO317" s="10"/>
      <c r="WP317" s="10"/>
      <c r="WQ317" s="10"/>
      <c r="WR317" s="10"/>
      <c r="WS317" s="10"/>
      <c r="WT317" s="10"/>
      <c r="WU317" s="10"/>
      <c r="WV317" s="10"/>
      <c r="WW317" s="10"/>
      <c r="WX317" s="10"/>
      <c r="WY317" s="10"/>
      <c r="WZ317" s="10"/>
      <c r="XA317" s="10"/>
      <c r="XB317" s="10"/>
      <c r="XC317" s="10"/>
      <c r="XD317" s="10"/>
      <c r="XE317" s="10"/>
      <c r="XF317" s="10"/>
      <c r="XG317" s="10"/>
      <c r="XH317" s="10"/>
      <c r="XI317" s="10"/>
      <c r="XJ317" s="10"/>
      <c r="XK317" s="10"/>
      <c r="XL317" s="10"/>
      <c r="XM317" s="10"/>
      <c r="XN317" s="10"/>
      <c r="XO317" s="10"/>
      <c r="XP317" s="10"/>
      <c r="XQ317" s="10"/>
      <c r="XR317" s="10"/>
      <c r="XS317" s="10"/>
      <c r="XT317" s="10"/>
      <c r="XU317" s="10"/>
      <c r="XV317" s="10"/>
      <c r="XW317" s="10"/>
      <c r="XX317" s="10"/>
      <c r="XY317" s="10"/>
      <c r="XZ317" s="10"/>
      <c r="YA317" s="10"/>
      <c r="YB317" s="10"/>
      <c r="YC317" s="10"/>
      <c r="YD317" s="10"/>
      <c r="YE317" s="10"/>
      <c r="YF317" s="10"/>
      <c r="YG317" s="10"/>
      <c r="YH317" s="10"/>
      <c r="YI317" s="10"/>
      <c r="YJ317" s="10"/>
      <c r="YK317" s="10"/>
      <c r="YL317" s="10"/>
      <c r="YM317" s="10"/>
      <c r="YN317" s="10"/>
      <c r="YO317" s="10"/>
      <c r="YP317" s="10"/>
      <c r="YQ317" s="10"/>
      <c r="YR317" s="10"/>
      <c r="YS317" s="10"/>
      <c r="YT317" s="10"/>
      <c r="YU317" s="10"/>
      <c r="YV317" s="10"/>
      <c r="YW317" s="10"/>
      <c r="YX317" s="10"/>
      <c r="YY317" s="10"/>
      <c r="YZ317" s="10"/>
      <c r="ZA317" s="10"/>
      <c r="ZB317" s="10"/>
      <c r="ZC317" s="10"/>
      <c r="ZD317" s="10"/>
      <c r="ZE317" s="10"/>
      <c r="ZF317" s="10"/>
      <c r="ZG317" s="10"/>
      <c r="ZH317" s="10"/>
      <c r="ZI317" s="10"/>
      <c r="ZJ317" s="10"/>
      <c r="ZK317" s="10"/>
      <c r="ZL317" s="10"/>
      <c r="ZM317" s="10"/>
      <c r="ZN317" s="10"/>
      <c r="ZO317" s="10"/>
      <c r="ZP317" s="10"/>
      <c r="ZQ317" s="10"/>
      <c r="ZR317" s="10"/>
      <c r="ZS317" s="10"/>
      <c r="ZT317" s="10"/>
      <c r="ZU317" s="10"/>
      <c r="ZV317" s="10"/>
      <c r="ZW317" s="10"/>
      <c r="ZX317" s="10"/>
      <c r="ZY317" s="10"/>
      <c r="ZZ317" s="10"/>
      <c r="AAA317" s="10"/>
      <c r="AAB317" s="10"/>
      <c r="AAC317" s="10"/>
      <c r="AAD317" s="10"/>
      <c r="AAE317" s="10"/>
      <c r="AAF317" s="10"/>
      <c r="AAG317" s="10"/>
      <c r="AAH317" s="10"/>
      <c r="AAI317" s="10"/>
      <c r="AAJ317" s="10"/>
      <c r="AAK317" s="10"/>
      <c r="AAL317" s="10"/>
      <c r="AAM317" s="10"/>
      <c r="AAN317" s="10"/>
      <c r="AAO317" s="10"/>
      <c r="AAP317" s="10"/>
      <c r="AAQ317" s="10"/>
      <c r="AAR317" s="10"/>
      <c r="AAS317" s="10"/>
      <c r="AAT317" s="10"/>
      <c r="AAU317" s="10"/>
      <c r="AAV317" s="10"/>
      <c r="AAW317" s="10"/>
      <c r="AAX317" s="10"/>
      <c r="AAY317" s="10"/>
      <c r="AAZ317" s="10"/>
      <c r="ABA317" s="10"/>
      <c r="ABB317" s="10"/>
      <c r="ABC317" s="10"/>
      <c r="ABD317" s="10"/>
      <c r="ABE317" s="10"/>
      <c r="ABF317" s="10"/>
      <c r="ABG317" s="10"/>
      <c r="ABH317" s="10"/>
      <c r="ABI317" s="10"/>
      <c r="ABJ317" s="10"/>
      <c r="ABK317" s="10"/>
      <c r="ABL317" s="10"/>
      <c r="ABM317" s="10"/>
      <c r="ABN317" s="10"/>
      <c r="ABO317" s="10"/>
      <c r="ABP317" s="10"/>
      <c r="ABQ317" s="10"/>
      <c r="ABR317" s="10"/>
      <c r="ABS317" s="10"/>
      <c r="ABT317" s="10"/>
      <c r="ABU317" s="10"/>
      <c r="ABV317" s="10"/>
      <c r="ABW317" s="10"/>
      <c r="ABX317" s="10"/>
      <c r="ABY317" s="10"/>
      <c r="ABZ317" s="10"/>
      <c r="ACA317" s="10"/>
      <c r="ACB317" s="10"/>
      <c r="ACC317" s="10"/>
      <c r="ACD317" s="10"/>
      <c r="ACE317" s="10"/>
      <c r="ACF317" s="10"/>
      <c r="ACG317" s="10"/>
      <c r="ACH317" s="10"/>
      <c r="ACI317" s="10"/>
      <c r="ACJ317" s="10"/>
      <c r="ACK317" s="10"/>
      <c r="ACL317" s="10"/>
      <c r="ACM317" s="10"/>
      <c r="ACN317" s="10"/>
      <c r="ACO317" s="10"/>
      <c r="ACP317" s="10"/>
      <c r="ACQ317" s="10"/>
      <c r="ACR317" s="10"/>
      <c r="ACS317" s="10"/>
      <c r="ACT317" s="10"/>
      <c r="ACU317" s="10"/>
      <c r="ACV317" s="10"/>
      <c r="ACW317" s="10"/>
      <c r="ACX317" s="10"/>
      <c r="ACY317" s="10"/>
      <c r="ACZ317" s="10"/>
      <c r="ADA317" s="10"/>
      <c r="ADB317" s="10"/>
      <c r="ADC317" s="10"/>
      <c r="ADD317" s="10"/>
      <c r="ADE317" s="10"/>
      <c r="ADF317" s="10"/>
      <c r="ADG317" s="10"/>
      <c r="ADH317" s="10"/>
      <c r="ADI317" s="10"/>
      <c r="ADJ317" s="10"/>
      <c r="ADK317" s="10"/>
      <c r="ADL317" s="10"/>
      <c r="ADM317" s="10"/>
      <c r="ADN317" s="10"/>
      <c r="ADO317" s="10"/>
      <c r="ADP317" s="10"/>
      <c r="ADQ317" s="10"/>
      <c r="ADR317" s="10"/>
      <c r="ADS317" s="10"/>
      <c r="ADT317" s="10"/>
      <c r="ADU317" s="10"/>
      <c r="ADV317" s="10"/>
      <c r="ADW317" s="10"/>
      <c r="ADX317" s="10"/>
      <c r="ADY317" s="10"/>
      <c r="ADZ317" s="10"/>
      <c r="AEA317" s="10"/>
      <c r="AEB317" s="10"/>
      <c r="AEC317" s="10"/>
      <c r="AED317" s="10"/>
      <c r="AEE317" s="10"/>
      <c r="AEF317" s="10"/>
      <c r="AEG317" s="10"/>
      <c r="AEH317" s="10"/>
      <c r="AEI317" s="10"/>
      <c r="AEJ317" s="10"/>
      <c r="AEK317" s="10"/>
      <c r="AEL317" s="10"/>
      <c r="AEM317" s="10"/>
      <c r="AEN317" s="10"/>
      <c r="AEO317" s="10"/>
      <c r="AEP317" s="10"/>
      <c r="AEQ317" s="10"/>
      <c r="AER317" s="10"/>
      <c r="AES317" s="10"/>
      <c r="AET317" s="10"/>
      <c r="AEU317" s="10"/>
      <c r="AEV317" s="10"/>
      <c r="AEW317" s="10"/>
      <c r="AEX317" s="10"/>
      <c r="AEY317" s="10"/>
      <c r="AEZ317" s="10"/>
      <c r="AFA317" s="10"/>
      <c r="AFB317" s="10"/>
      <c r="AFC317" s="10"/>
      <c r="AFD317" s="10"/>
      <c r="AFE317" s="10"/>
      <c r="AFF317" s="10"/>
      <c r="AFG317" s="10"/>
      <c r="AFH317" s="10"/>
      <c r="AFI317" s="10"/>
      <c r="AFJ317" s="10"/>
      <c r="AFK317" s="10"/>
      <c r="AFL317" s="10"/>
      <c r="AFM317" s="10"/>
      <c r="AFN317" s="10"/>
      <c r="AFO317" s="10"/>
      <c r="AFP317" s="10"/>
      <c r="AFQ317" s="10"/>
      <c r="AFR317" s="10"/>
      <c r="AFS317" s="10"/>
      <c r="AFT317" s="10"/>
      <c r="AFU317" s="10"/>
      <c r="AFV317" s="10"/>
      <c r="AFW317" s="10"/>
      <c r="AFX317" s="10"/>
      <c r="AFY317" s="10"/>
      <c r="AFZ317" s="10"/>
      <c r="AGA317" s="10"/>
      <c r="AGB317" s="10"/>
      <c r="AGC317" s="10"/>
      <c r="AGD317" s="10"/>
      <c r="AGE317" s="10"/>
      <c r="AGF317" s="10"/>
      <c r="AGG317" s="10"/>
      <c r="AGH317" s="10"/>
      <c r="AGI317" s="10"/>
      <c r="AGJ317" s="10"/>
      <c r="AGK317" s="10"/>
      <c r="AGL317" s="10"/>
      <c r="AGM317" s="10"/>
      <c r="AGN317" s="10"/>
      <c r="AGO317" s="10"/>
      <c r="AGP317" s="10"/>
      <c r="AGQ317" s="10"/>
      <c r="AGR317" s="10"/>
      <c r="AGS317" s="10"/>
      <c r="AGT317" s="10"/>
      <c r="AGU317" s="10"/>
      <c r="AGV317" s="10"/>
      <c r="AGW317" s="10"/>
      <c r="AGX317" s="10"/>
      <c r="AGY317" s="10"/>
      <c r="AGZ317" s="10"/>
      <c r="AHA317" s="10"/>
      <c r="AHB317" s="10"/>
      <c r="AHC317" s="10"/>
      <c r="AHD317" s="10"/>
      <c r="AHE317" s="10"/>
      <c r="AHF317" s="10"/>
      <c r="AHG317" s="10"/>
      <c r="AHH317" s="10"/>
      <c r="AHI317" s="10"/>
      <c r="AHJ317" s="10"/>
      <c r="AHK317" s="10"/>
      <c r="AHL317" s="10"/>
      <c r="AHM317" s="10"/>
      <c r="AHN317" s="10"/>
      <c r="AHO317" s="10"/>
      <c r="AHP317" s="10"/>
      <c r="AHQ317" s="10"/>
      <c r="AHR317" s="10"/>
      <c r="AHS317" s="10"/>
      <c r="AHT317" s="10"/>
      <c r="AHU317" s="10"/>
      <c r="AHV317" s="10"/>
      <c r="AHW317" s="10"/>
      <c r="AHX317" s="10"/>
      <c r="AHY317" s="10"/>
      <c r="AHZ317" s="10"/>
      <c r="AIA317" s="10"/>
      <c r="AIB317" s="10"/>
      <c r="AIC317" s="10"/>
      <c r="AID317" s="10"/>
      <c r="AIE317" s="10"/>
      <c r="AIF317" s="10"/>
      <c r="AIG317" s="10"/>
      <c r="AIH317" s="10"/>
      <c r="AII317" s="10"/>
      <c r="AIJ317" s="10"/>
      <c r="AIK317" s="10"/>
      <c r="AIL317" s="10"/>
      <c r="AIM317" s="10"/>
      <c r="AIN317" s="10"/>
      <c r="AIO317" s="10"/>
      <c r="AIP317" s="10"/>
      <c r="AIQ317" s="10"/>
      <c r="AIR317" s="10"/>
      <c r="AIS317" s="10"/>
      <c r="AIT317" s="10"/>
      <c r="AIU317" s="10"/>
      <c r="AIV317" s="10"/>
      <c r="AIW317" s="10"/>
      <c r="AIX317" s="10"/>
      <c r="AIY317" s="10"/>
      <c r="AIZ317" s="10"/>
      <c r="AJA317" s="10"/>
      <c r="AJB317" s="10"/>
      <c r="AJC317" s="10"/>
      <c r="AJD317" s="10"/>
      <c r="AJE317" s="10"/>
      <c r="AJF317" s="10"/>
      <c r="AJG317" s="10"/>
      <c r="AJH317" s="10"/>
      <c r="AJI317" s="10"/>
      <c r="AJJ317" s="10"/>
      <c r="AJK317" s="10"/>
      <c r="AJL317" s="10"/>
      <c r="AJM317" s="10"/>
      <c r="AJN317" s="10"/>
      <c r="AJO317" s="10"/>
      <c r="AJP317" s="10"/>
      <c r="AJQ317" s="10"/>
      <c r="AJR317" s="10"/>
      <c r="AJS317" s="10"/>
      <c r="AJT317" s="10"/>
      <c r="AJU317" s="10"/>
      <c r="AJV317" s="10"/>
      <c r="AJW317" s="10"/>
      <c r="AJX317" s="10"/>
      <c r="AJY317" s="10"/>
      <c r="AJZ317" s="10"/>
      <c r="AKA317" s="10"/>
      <c r="AKB317" s="10"/>
      <c r="AKC317" s="10"/>
      <c r="AKD317" s="10"/>
      <c r="AKE317" s="10"/>
      <c r="AKF317" s="10"/>
      <c r="AKG317" s="10"/>
      <c r="AKH317" s="10"/>
      <c r="AKI317" s="10"/>
      <c r="AKJ317" s="10"/>
      <c r="AKK317" s="10"/>
      <c r="AKL317" s="10"/>
      <c r="AKM317" s="10"/>
      <c r="AKN317" s="10"/>
      <c r="AKO317" s="10"/>
      <c r="AKP317" s="10"/>
      <c r="AKQ317" s="10"/>
      <c r="AKR317" s="10"/>
      <c r="AKS317" s="10"/>
      <c r="AKT317" s="10"/>
      <c r="AKU317" s="10"/>
      <c r="AKV317" s="10"/>
      <c r="AKW317" s="10"/>
      <c r="AKX317" s="10"/>
      <c r="AKY317" s="10"/>
      <c r="AKZ317" s="10"/>
      <c r="ALA317" s="10"/>
      <c r="ALB317" s="10"/>
      <c r="ALC317" s="10"/>
      <c r="ALD317" s="10"/>
      <c r="ALE317" s="10"/>
      <c r="ALF317" s="10"/>
      <c r="ALG317" s="10"/>
      <c r="ALH317" s="10"/>
      <c r="ALI317" s="10"/>
      <c r="ALJ317" s="10"/>
      <c r="ALK317" s="10"/>
      <c r="ALL317" s="10"/>
      <c r="ALM317" s="10"/>
      <c r="ALN317" s="10"/>
      <c r="ALO317" s="10"/>
      <c r="ALP317" s="10"/>
      <c r="ALQ317" s="10"/>
      <c r="ALR317" s="10"/>
      <c r="ALS317" s="10"/>
      <c r="ALT317" s="10"/>
      <c r="ALU317" s="10"/>
      <c r="ALV317" s="10"/>
      <c r="ALW317" s="10"/>
      <c r="ALX317" s="10"/>
      <c r="ALY317" s="10"/>
      <c r="ALZ317" s="10"/>
      <c r="AMA317" s="10"/>
      <c r="AMB317" s="10"/>
      <c r="AMC317" s="10"/>
      <c r="AMD317" s="10"/>
      <c r="AME317" s="10"/>
      <c r="AMF317" s="10"/>
      <c r="AMG317" s="10"/>
      <c r="AMH317" s="10"/>
      <c r="AMI317" s="10"/>
      <c r="AMJ317" s="10"/>
    </row>
    <row r="318" spans="1:1029" customFormat="1" ht="14.1" customHeight="1">
      <c r="A318" s="8" t="str">
        <f>SUBSTITUTE(CONCATENATE(I318,J318,IF(K318="Identifier","ID",IF(AND(K318="Text",OR(I318&lt;&gt;"",J318&lt;&gt;"")),"",K318)),IF(AND(M318&lt;&gt;"Text",K318&lt;&gt;M318,NOT(AND(K318="URI",M318="Identifier")),NOT(AND(K318="UUID",M318="Identifier")),NOT(AND(K318="OID",M318="Identifier"))),IF(M318="Identifier","ID",M318),""))," ","")</f>
        <v>SubmissionLanguageCode</v>
      </c>
      <c r="B318" s="9" t="s">
        <v>220</v>
      </c>
      <c r="C318" s="8"/>
      <c r="D318" s="8"/>
      <c r="E318" s="8"/>
      <c r="F318" s="8" t="str">
        <f>CONCATENATE( IF(G318="","",CONCATENATE(G318,"_ ")),H318,". ",IF(I318="","",CONCATENATE(I318,"_ ")),L318,IF(OR(I318&lt;&gt;"",L318&lt;&gt;M318),CONCATENATE(". ",M318),""))</f>
        <v>Tender Submission Terms. Submission Language Code. Code</v>
      </c>
      <c r="G318" s="8"/>
      <c r="H318" s="8" t="s">
        <v>527</v>
      </c>
      <c r="I318" s="8"/>
      <c r="J318" s="8" t="s">
        <v>260</v>
      </c>
      <c r="K318" s="8" t="s">
        <v>212</v>
      </c>
      <c r="L318" s="8" t="str">
        <f>IF(J318&lt;&gt;"",CONCATENATE(J318," ",K318),K318)</f>
        <v>Submission Language Code</v>
      </c>
      <c r="M318" s="8" t="s">
        <v>212</v>
      </c>
      <c r="N318" s="8"/>
      <c r="O318" s="8" t="str">
        <f>IF(N318&lt;&gt;"",CONCATENATE(N318,"_ ",M318,". Type"),CONCATENATE(M318,". Type"))</f>
        <v>Code. Type</v>
      </c>
      <c r="P318" s="8"/>
      <c r="Q318" s="8"/>
      <c r="R318" s="8" t="s">
        <v>213</v>
      </c>
      <c r="S318" s="8"/>
      <c r="T318" s="8"/>
      <c r="U318" s="8"/>
      <c r="V318" s="8"/>
      <c r="W318" s="8"/>
      <c r="X318" s="10"/>
      <c r="Y318" s="8" t="s">
        <v>211</v>
      </c>
      <c r="Z318" s="8"/>
      <c r="AA318" s="44">
        <v>43320</v>
      </c>
      <c r="AB318" s="23"/>
      <c r="AC318" s="23"/>
      <c r="AD318" s="23"/>
      <c r="AE318" s="23"/>
      <c r="AF318" s="23"/>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c r="HP318" s="10"/>
      <c r="HQ318" s="10"/>
      <c r="HR318" s="10"/>
      <c r="HS318" s="10"/>
      <c r="HT318" s="10"/>
      <c r="HU318" s="10"/>
      <c r="HV318" s="10"/>
      <c r="HW318" s="10"/>
      <c r="HX318" s="10"/>
      <c r="HY318" s="10"/>
      <c r="HZ318" s="10"/>
      <c r="IA318" s="10"/>
      <c r="IB318" s="10"/>
      <c r="IC318" s="10"/>
      <c r="ID318" s="10"/>
      <c r="IE318" s="10"/>
      <c r="IF318" s="10"/>
      <c r="IG318" s="10"/>
      <c r="IH318" s="10"/>
      <c r="II318" s="10"/>
      <c r="IJ318" s="10"/>
      <c r="IK318" s="10"/>
      <c r="IL318" s="10"/>
      <c r="IM318" s="10"/>
      <c r="IN318" s="10"/>
      <c r="IO318" s="10"/>
      <c r="IP318" s="10"/>
      <c r="IQ318" s="10"/>
      <c r="IR318" s="10"/>
      <c r="IS318" s="10"/>
      <c r="IT318" s="10"/>
      <c r="IU318" s="10"/>
      <c r="IV318" s="10"/>
      <c r="IW318" s="10"/>
      <c r="IX318" s="10"/>
      <c r="IY318" s="10"/>
      <c r="IZ318" s="10"/>
      <c r="JA318" s="10"/>
      <c r="JB318" s="10"/>
      <c r="JC318" s="10"/>
      <c r="JD318" s="10"/>
      <c r="JE318" s="10"/>
      <c r="JF318" s="10"/>
      <c r="JG318" s="10"/>
      <c r="JH318" s="10"/>
      <c r="JI318" s="10"/>
      <c r="JJ318" s="10"/>
      <c r="JK318" s="10"/>
      <c r="JL318" s="10"/>
      <c r="JM318" s="10"/>
      <c r="JN318" s="10"/>
      <c r="JO318" s="10"/>
      <c r="JP318" s="10"/>
      <c r="JQ318" s="10"/>
      <c r="JR318" s="10"/>
      <c r="JS318" s="10"/>
      <c r="JT318" s="10"/>
      <c r="JU318" s="10"/>
      <c r="JV318" s="10"/>
      <c r="JW318" s="10"/>
      <c r="JX318" s="10"/>
      <c r="JY318" s="10"/>
      <c r="JZ318" s="10"/>
      <c r="KA318" s="10"/>
      <c r="KB318" s="10"/>
      <c r="KC318" s="10"/>
      <c r="KD318" s="10"/>
      <c r="KE318" s="10"/>
      <c r="KF318" s="10"/>
      <c r="KG318" s="10"/>
      <c r="KH318" s="10"/>
      <c r="KI318" s="10"/>
      <c r="KJ318" s="10"/>
      <c r="KK318" s="10"/>
      <c r="KL318" s="10"/>
      <c r="KM318" s="10"/>
      <c r="KN318" s="10"/>
      <c r="KO318" s="10"/>
      <c r="KP318" s="10"/>
      <c r="KQ318" s="10"/>
      <c r="KR318" s="10"/>
      <c r="KS318" s="10"/>
      <c r="KT318" s="10"/>
      <c r="KU318" s="10"/>
      <c r="KV318" s="10"/>
      <c r="KW318" s="10"/>
      <c r="KX318" s="10"/>
      <c r="KY318" s="10"/>
      <c r="KZ318" s="10"/>
      <c r="LA318" s="10"/>
      <c r="LB318" s="10"/>
      <c r="LC318" s="10"/>
      <c r="LD318" s="10"/>
      <c r="LE318" s="10"/>
      <c r="LF318" s="10"/>
      <c r="LG318" s="10"/>
      <c r="LH318" s="10"/>
      <c r="LI318" s="10"/>
      <c r="LJ318" s="10"/>
      <c r="LK318" s="10"/>
      <c r="LL318" s="10"/>
      <c r="LM318" s="10"/>
      <c r="LN318" s="10"/>
      <c r="LO318" s="10"/>
      <c r="LP318" s="10"/>
      <c r="LQ318" s="10"/>
      <c r="LR318" s="10"/>
      <c r="LS318" s="10"/>
      <c r="LT318" s="10"/>
      <c r="LU318" s="10"/>
      <c r="LV318" s="10"/>
      <c r="LW318" s="10"/>
      <c r="LX318" s="10"/>
      <c r="LY318" s="10"/>
      <c r="LZ318" s="10"/>
      <c r="MA318" s="10"/>
      <c r="MB318" s="10"/>
      <c r="MC318" s="10"/>
      <c r="MD318" s="10"/>
      <c r="ME318" s="10"/>
      <c r="MF318" s="10"/>
      <c r="MG318" s="10"/>
      <c r="MH318" s="10"/>
      <c r="MI318" s="10"/>
      <c r="MJ318" s="10"/>
      <c r="MK318" s="10"/>
      <c r="ML318" s="10"/>
      <c r="MM318" s="10"/>
      <c r="MN318" s="10"/>
      <c r="MO318" s="10"/>
      <c r="MP318" s="10"/>
      <c r="MQ318" s="10"/>
      <c r="MR318" s="10"/>
      <c r="MS318" s="10"/>
      <c r="MT318" s="10"/>
      <c r="MU318" s="10"/>
      <c r="MV318" s="10"/>
      <c r="MW318" s="10"/>
      <c r="MX318" s="10"/>
      <c r="MY318" s="10"/>
      <c r="MZ318" s="10"/>
      <c r="NA318" s="10"/>
      <c r="NB318" s="10"/>
      <c r="NC318" s="10"/>
      <c r="ND318" s="10"/>
      <c r="NE318" s="10"/>
      <c r="NF318" s="10"/>
      <c r="NG318" s="10"/>
      <c r="NH318" s="10"/>
      <c r="NI318" s="10"/>
      <c r="NJ318" s="10"/>
      <c r="NK318" s="10"/>
      <c r="NL318" s="10"/>
      <c r="NM318" s="10"/>
      <c r="NN318" s="10"/>
      <c r="NO318" s="10"/>
      <c r="NP318" s="10"/>
      <c r="NQ318" s="10"/>
      <c r="NR318" s="10"/>
      <c r="NS318" s="10"/>
      <c r="NT318" s="10"/>
      <c r="NU318" s="10"/>
      <c r="NV318" s="10"/>
      <c r="NW318" s="10"/>
      <c r="NX318" s="10"/>
      <c r="NY318" s="10"/>
      <c r="NZ318" s="10"/>
      <c r="OA318" s="10"/>
      <c r="OB318" s="10"/>
      <c r="OC318" s="10"/>
      <c r="OD318" s="10"/>
      <c r="OE318" s="10"/>
      <c r="OF318" s="10"/>
      <c r="OG318" s="10"/>
      <c r="OH318" s="10"/>
      <c r="OI318" s="10"/>
      <c r="OJ318" s="10"/>
      <c r="OK318" s="10"/>
      <c r="OL318" s="10"/>
      <c r="OM318" s="10"/>
      <c r="ON318" s="10"/>
      <c r="OO318" s="10"/>
      <c r="OP318" s="10"/>
      <c r="OQ318" s="10"/>
      <c r="OR318" s="10"/>
      <c r="OS318" s="10"/>
      <c r="OT318" s="10"/>
      <c r="OU318" s="10"/>
      <c r="OV318" s="10"/>
      <c r="OW318" s="10"/>
      <c r="OX318" s="10"/>
      <c r="OY318" s="10"/>
      <c r="OZ318" s="10"/>
      <c r="PA318" s="10"/>
      <c r="PB318" s="10"/>
      <c r="PC318" s="10"/>
      <c r="PD318" s="10"/>
      <c r="PE318" s="10"/>
      <c r="PF318" s="10"/>
      <c r="PG318" s="10"/>
      <c r="PH318" s="10"/>
      <c r="PI318" s="10"/>
      <c r="PJ318" s="10"/>
      <c r="PK318" s="10"/>
      <c r="PL318" s="10"/>
      <c r="PM318" s="10"/>
      <c r="PN318" s="10"/>
      <c r="PO318" s="10"/>
      <c r="PP318" s="10"/>
      <c r="PQ318" s="10"/>
      <c r="PR318" s="10"/>
      <c r="PS318" s="10"/>
      <c r="PT318" s="10"/>
      <c r="PU318" s="10"/>
      <c r="PV318" s="10"/>
      <c r="PW318" s="10"/>
      <c r="PX318" s="10"/>
      <c r="PY318" s="10"/>
      <c r="PZ318" s="10"/>
      <c r="QA318" s="10"/>
      <c r="QB318" s="10"/>
      <c r="QC318" s="10"/>
      <c r="QD318" s="10"/>
      <c r="QE318" s="10"/>
      <c r="QF318" s="10"/>
      <c r="QG318" s="10"/>
      <c r="QH318" s="10"/>
      <c r="QI318" s="10"/>
      <c r="QJ318" s="10"/>
      <c r="QK318" s="10"/>
      <c r="QL318" s="10"/>
      <c r="QM318" s="10"/>
      <c r="QN318" s="10"/>
      <c r="QO318" s="10"/>
      <c r="QP318" s="10"/>
      <c r="QQ318" s="10"/>
      <c r="QR318" s="10"/>
      <c r="QS318" s="10"/>
      <c r="QT318" s="10"/>
      <c r="QU318" s="10"/>
      <c r="QV318" s="10"/>
      <c r="QW318" s="10"/>
      <c r="QX318" s="10"/>
      <c r="QY318" s="10"/>
      <c r="QZ318" s="10"/>
      <c r="RA318" s="10"/>
      <c r="RB318" s="10"/>
      <c r="RC318" s="10"/>
      <c r="RD318" s="10"/>
      <c r="RE318" s="10"/>
      <c r="RF318" s="10"/>
      <c r="RG318" s="10"/>
      <c r="RH318" s="10"/>
      <c r="RI318" s="10"/>
      <c r="RJ318" s="10"/>
      <c r="RK318" s="10"/>
      <c r="RL318" s="10"/>
      <c r="RM318" s="10"/>
      <c r="RN318" s="10"/>
      <c r="RO318" s="10"/>
      <c r="RP318" s="10"/>
      <c r="RQ318" s="10"/>
      <c r="RR318" s="10"/>
      <c r="RS318" s="10"/>
      <c r="RT318" s="10"/>
      <c r="RU318" s="10"/>
      <c r="RV318" s="10"/>
      <c r="RW318" s="10"/>
      <c r="RX318" s="10"/>
      <c r="RY318" s="10"/>
      <c r="RZ318" s="10"/>
      <c r="SA318" s="10"/>
      <c r="SB318" s="10"/>
      <c r="SC318" s="10"/>
      <c r="SD318" s="10"/>
      <c r="SE318" s="10"/>
      <c r="SF318" s="10"/>
      <c r="SG318" s="10"/>
      <c r="SH318" s="10"/>
      <c r="SI318" s="10"/>
      <c r="SJ318" s="10"/>
      <c r="SK318" s="10"/>
      <c r="SL318" s="10"/>
      <c r="SM318" s="10"/>
      <c r="SN318" s="10"/>
      <c r="SO318" s="10"/>
      <c r="SP318" s="10"/>
      <c r="SQ318" s="10"/>
      <c r="SR318" s="10"/>
      <c r="SS318" s="10"/>
      <c r="ST318" s="10"/>
      <c r="SU318" s="10"/>
      <c r="SV318" s="10"/>
      <c r="SW318" s="10"/>
      <c r="SX318" s="10"/>
      <c r="SY318" s="10"/>
      <c r="SZ318" s="10"/>
      <c r="TA318" s="10"/>
      <c r="TB318" s="10"/>
      <c r="TC318" s="10"/>
      <c r="TD318" s="10"/>
      <c r="TE318" s="10"/>
      <c r="TF318" s="10"/>
      <c r="TG318" s="10"/>
      <c r="TH318" s="10"/>
      <c r="TI318" s="10"/>
      <c r="TJ318" s="10"/>
      <c r="TK318" s="10"/>
      <c r="TL318" s="10"/>
      <c r="TM318" s="10"/>
      <c r="TN318" s="10"/>
      <c r="TO318" s="10"/>
      <c r="TP318" s="10"/>
      <c r="TQ318" s="10"/>
      <c r="TR318" s="10"/>
      <c r="TS318" s="10"/>
      <c r="TT318" s="10"/>
      <c r="TU318" s="10"/>
      <c r="TV318" s="10"/>
      <c r="TW318" s="10"/>
      <c r="TX318" s="10"/>
      <c r="TY318" s="10"/>
      <c r="TZ318" s="10"/>
      <c r="UA318" s="10"/>
      <c r="UB318" s="10"/>
      <c r="UC318" s="10"/>
      <c r="UD318" s="10"/>
      <c r="UE318" s="10"/>
      <c r="UF318" s="10"/>
      <c r="UG318" s="10"/>
      <c r="UH318" s="10"/>
      <c r="UI318" s="10"/>
      <c r="UJ318" s="10"/>
      <c r="UK318" s="10"/>
      <c r="UL318" s="10"/>
      <c r="UM318" s="10"/>
      <c r="UN318" s="10"/>
      <c r="UO318" s="10"/>
      <c r="UP318" s="10"/>
      <c r="UQ318" s="10"/>
      <c r="UR318" s="10"/>
      <c r="US318" s="10"/>
      <c r="UT318" s="10"/>
      <c r="UU318" s="10"/>
      <c r="UV318" s="10"/>
      <c r="UW318" s="10"/>
      <c r="UX318" s="10"/>
      <c r="UY318" s="10"/>
      <c r="UZ318" s="10"/>
      <c r="VA318" s="10"/>
      <c r="VB318" s="10"/>
      <c r="VC318" s="10"/>
      <c r="VD318" s="10"/>
      <c r="VE318" s="10"/>
      <c r="VF318" s="10"/>
      <c r="VG318" s="10"/>
      <c r="VH318" s="10"/>
      <c r="VI318" s="10"/>
      <c r="VJ318" s="10"/>
      <c r="VK318" s="10"/>
      <c r="VL318" s="10"/>
      <c r="VM318" s="10"/>
      <c r="VN318" s="10"/>
      <c r="VO318" s="10"/>
      <c r="VP318" s="10"/>
      <c r="VQ318" s="10"/>
      <c r="VR318" s="10"/>
      <c r="VS318" s="10"/>
      <c r="VT318" s="10"/>
      <c r="VU318" s="10"/>
      <c r="VV318" s="10"/>
      <c r="VW318" s="10"/>
      <c r="VX318" s="10"/>
      <c r="VY318" s="10"/>
      <c r="VZ318" s="10"/>
      <c r="WA318" s="10"/>
      <c r="WB318" s="10"/>
      <c r="WC318" s="10"/>
      <c r="WD318" s="10"/>
      <c r="WE318" s="10"/>
      <c r="WF318" s="10"/>
      <c r="WG318" s="10"/>
      <c r="WH318" s="10"/>
      <c r="WI318" s="10"/>
      <c r="WJ318" s="10"/>
      <c r="WK318" s="10"/>
      <c r="WL318" s="10"/>
      <c r="WM318" s="10"/>
      <c r="WN318" s="10"/>
      <c r="WO318" s="10"/>
      <c r="WP318" s="10"/>
      <c r="WQ318" s="10"/>
      <c r="WR318" s="10"/>
      <c r="WS318" s="10"/>
      <c r="WT318" s="10"/>
      <c r="WU318" s="10"/>
      <c r="WV318" s="10"/>
      <c r="WW318" s="10"/>
      <c r="WX318" s="10"/>
      <c r="WY318" s="10"/>
      <c r="WZ318" s="10"/>
      <c r="XA318" s="10"/>
      <c r="XB318" s="10"/>
      <c r="XC318" s="10"/>
      <c r="XD318" s="10"/>
      <c r="XE318" s="10"/>
      <c r="XF318" s="10"/>
      <c r="XG318" s="10"/>
      <c r="XH318" s="10"/>
      <c r="XI318" s="10"/>
      <c r="XJ318" s="10"/>
      <c r="XK318" s="10"/>
      <c r="XL318" s="10"/>
      <c r="XM318" s="10"/>
      <c r="XN318" s="10"/>
      <c r="XO318" s="10"/>
      <c r="XP318" s="10"/>
      <c r="XQ318" s="10"/>
      <c r="XR318" s="10"/>
      <c r="XS318" s="10"/>
      <c r="XT318" s="10"/>
      <c r="XU318" s="10"/>
      <c r="XV318" s="10"/>
      <c r="XW318" s="10"/>
      <c r="XX318" s="10"/>
      <c r="XY318" s="10"/>
      <c r="XZ318" s="10"/>
      <c r="YA318" s="10"/>
      <c r="YB318" s="10"/>
      <c r="YC318" s="10"/>
      <c r="YD318" s="10"/>
      <c r="YE318" s="10"/>
      <c r="YF318" s="10"/>
      <c r="YG318" s="10"/>
      <c r="YH318" s="10"/>
      <c r="YI318" s="10"/>
      <c r="YJ318" s="10"/>
      <c r="YK318" s="10"/>
      <c r="YL318" s="10"/>
      <c r="YM318" s="10"/>
      <c r="YN318" s="10"/>
      <c r="YO318" s="10"/>
      <c r="YP318" s="10"/>
      <c r="YQ318" s="10"/>
      <c r="YR318" s="10"/>
      <c r="YS318" s="10"/>
      <c r="YT318" s="10"/>
      <c r="YU318" s="10"/>
      <c r="YV318" s="10"/>
      <c r="YW318" s="10"/>
      <c r="YX318" s="10"/>
      <c r="YY318" s="10"/>
      <c r="YZ318" s="10"/>
      <c r="ZA318" s="10"/>
      <c r="ZB318" s="10"/>
      <c r="ZC318" s="10"/>
      <c r="ZD318" s="10"/>
      <c r="ZE318" s="10"/>
      <c r="ZF318" s="10"/>
      <c r="ZG318" s="10"/>
      <c r="ZH318" s="10"/>
      <c r="ZI318" s="10"/>
      <c r="ZJ318" s="10"/>
      <c r="ZK318" s="10"/>
      <c r="ZL318" s="10"/>
      <c r="ZM318" s="10"/>
      <c r="ZN318" s="10"/>
      <c r="ZO318" s="10"/>
      <c r="ZP318" s="10"/>
      <c r="ZQ318" s="10"/>
      <c r="ZR318" s="10"/>
      <c r="ZS318" s="10"/>
      <c r="ZT318" s="10"/>
      <c r="ZU318" s="10"/>
      <c r="ZV318" s="10"/>
      <c r="ZW318" s="10"/>
      <c r="ZX318" s="10"/>
      <c r="ZY318" s="10"/>
      <c r="ZZ318" s="10"/>
      <c r="AAA318" s="10"/>
      <c r="AAB318" s="10"/>
      <c r="AAC318" s="10"/>
      <c r="AAD318" s="10"/>
      <c r="AAE318" s="10"/>
      <c r="AAF318" s="10"/>
      <c r="AAG318" s="10"/>
      <c r="AAH318" s="10"/>
      <c r="AAI318" s="10"/>
      <c r="AAJ318" s="10"/>
      <c r="AAK318" s="10"/>
      <c r="AAL318" s="10"/>
      <c r="AAM318" s="10"/>
      <c r="AAN318" s="10"/>
      <c r="AAO318" s="10"/>
      <c r="AAP318" s="10"/>
      <c r="AAQ318" s="10"/>
      <c r="AAR318" s="10"/>
      <c r="AAS318" s="10"/>
      <c r="AAT318" s="10"/>
      <c r="AAU318" s="10"/>
      <c r="AAV318" s="10"/>
      <c r="AAW318" s="10"/>
      <c r="AAX318" s="10"/>
      <c r="AAY318" s="10"/>
      <c r="AAZ318" s="10"/>
      <c r="ABA318" s="10"/>
      <c r="ABB318" s="10"/>
      <c r="ABC318" s="10"/>
      <c r="ABD318" s="10"/>
      <c r="ABE318" s="10"/>
      <c r="ABF318" s="10"/>
      <c r="ABG318" s="10"/>
      <c r="ABH318" s="10"/>
      <c r="ABI318" s="10"/>
      <c r="ABJ318" s="10"/>
      <c r="ABK318" s="10"/>
      <c r="ABL318" s="10"/>
      <c r="ABM318" s="10"/>
      <c r="ABN318" s="10"/>
      <c r="ABO318" s="10"/>
      <c r="ABP318" s="10"/>
      <c r="ABQ318" s="10"/>
      <c r="ABR318" s="10"/>
      <c r="ABS318" s="10"/>
      <c r="ABT318" s="10"/>
      <c r="ABU318" s="10"/>
      <c r="ABV318" s="10"/>
      <c r="ABW318" s="10"/>
      <c r="ABX318" s="10"/>
      <c r="ABY318" s="10"/>
      <c r="ABZ318" s="10"/>
      <c r="ACA318" s="10"/>
      <c r="ACB318" s="10"/>
      <c r="ACC318" s="10"/>
      <c r="ACD318" s="10"/>
      <c r="ACE318" s="10"/>
      <c r="ACF318" s="10"/>
      <c r="ACG318" s="10"/>
      <c r="ACH318" s="10"/>
      <c r="ACI318" s="10"/>
      <c r="ACJ318" s="10"/>
      <c r="ACK318" s="10"/>
      <c r="ACL318" s="10"/>
      <c r="ACM318" s="10"/>
      <c r="ACN318" s="10"/>
      <c r="ACO318" s="10"/>
      <c r="ACP318" s="10"/>
      <c r="ACQ318" s="10"/>
      <c r="ACR318" s="10"/>
      <c r="ACS318" s="10"/>
      <c r="ACT318" s="10"/>
      <c r="ACU318" s="10"/>
      <c r="ACV318" s="10"/>
      <c r="ACW318" s="10"/>
      <c r="ACX318" s="10"/>
      <c r="ACY318" s="10"/>
      <c r="ACZ318" s="10"/>
      <c r="ADA318" s="10"/>
      <c r="ADB318" s="10"/>
      <c r="ADC318" s="10"/>
      <c r="ADD318" s="10"/>
      <c r="ADE318" s="10"/>
      <c r="ADF318" s="10"/>
      <c r="ADG318" s="10"/>
      <c r="ADH318" s="10"/>
      <c r="ADI318" s="10"/>
      <c r="ADJ318" s="10"/>
      <c r="ADK318" s="10"/>
      <c r="ADL318" s="10"/>
      <c r="ADM318" s="10"/>
      <c r="ADN318" s="10"/>
      <c r="ADO318" s="10"/>
      <c r="ADP318" s="10"/>
      <c r="ADQ318" s="10"/>
      <c r="ADR318" s="10"/>
      <c r="ADS318" s="10"/>
      <c r="ADT318" s="10"/>
      <c r="ADU318" s="10"/>
      <c r="ADV318" s="10"/>
      <c r="ADW318" s="10"/>
      <c r="ADX318" s="10"/>
      <c r="ADY318" s="10"/>
      <c r="ADZ318" s="10"/>
      <c r="AEA318" s="10"/>
      <c r="AEB318" s="10"/>
      <c r="AEC318" s="10"/>
      <c r="AED318" s="10"/>
      <c r="AEE318" s="10"/>
      <c r="AEF318" s="10"/>
      <c r="AEG318" s="10"/>
      <c r="AEH318" s="10"/>
      <c r="AEI318" s="10"/>
      <c r="AEJ318" s="10"/>
      <c r="AEK318" s="10"/>
      <c r="AEL318" s="10"/>
      <c r="AEM318" s="10"/>
      <c r="AEN318" s="10"/>
      <c r="AEO318" s="10"/>
      <c r="AEP318" s="10"/>
      <c r="AEQ318" s="10"/>
      <c r="AER318" s="10"/>
      <c r="AES318" s="10"/>
      <c r="AET318" s="10"/>
      <c r="AEU318" s="10"/>
      <c r="AEV318" s="10"/>
      <c r="AEW318" s="10"/>
      <c r="AEX318" s="10"/>
      <c r="AEY318" s="10"/>
      <c r="AEZ318" s="10"/>
      <c r="AFA318" s="10"/>
      <c r="AFB318" s="10"/>
      <c r="AFC318" s="10"/>
      <c r="AFD318" s="10"/>
      <c r="AFE318" s="10"/>
      <c r="AFF318" s="10"/>
      <c r="AFG318" s="10"/>
      <c r="AFH318" s="10"/>
      <c r="AFI318" s="10"/>
      <c r="AFJ318" s="10"/>
      <c r="AFK318" s="10"/>
      <c r="AFL318" s="10"/>
      <c r="AFM318" s="10"/>
      <c r="AFN318" s="10"/>
      <c r="AFO318" s="10"/>
      <c r="AFP318" s="10"/>
      <c r="AFQ318" s="10"/>
      <c r="AFR318" s="10"/>
      <c r="AFS318" s="10"/>
      <c r="AFT318" s="10"/>
      <c r="AFU318" s="10"/>
      <c r="AFV318" s="10"/>
      <c r="AFW318" s="10"/>
      <c r="AFX318" s="10"/>
      <c r="AFY318" s="10"/>
      <c r="AFZ318" s="10"/>
      <c r="AGA318" s="10"/>
      <c r="AGB318" s="10"/>
      <c r="AGC318" s="10"/>
      <c r="AGD318" s="10"/>
      <c r="AGE318" s="10"/>
      <c r="AGF318" s="10"/>
      <c r="AGG318" s="10"/>
      <c r="AGH318" s="10"/>
      <c r="AGI318" s="10"/>
      <c r="AGJ318" s="10"/>
      <c r="AGK318" s="10"/>
      <c r="AGL318" s="10"/>
      <c r="AGM318" s="10"/>
      <c r="AGN318" s="10"/>
      <c r="AGO318" s="10"/>
      <c r="AGP318" s="10"/>
      <c r="AGQ318" s="10"/>
      <c r="AGR318" s="10"/>
      <c r="AGS318" s="10"/>
      <c r="AGT318" s="10"/>
      <c r="AGU318" s="10"/>
      <c r="AGV318" s="10"/>
      <c r="AGW318" s="10"/>
      <c r="AGX318" s="10"/>
      <c r="AGY318" s="10"/>
      <c r="AGZ318" s="10"/>
      <c r="AHA318" s="10"/>
      <c r="AHB318" s="10"/>
      <c r="AHC318" s="10"/>
      <c r="AHD318" s="10"/>
      <c r="AHE318" s="10"/>
      <c r="AHF318" s="10"/>
      <c r="AHG318" s="10"/>
      <c r="AHH318" s="10"/>
      <c r="AHI318" s="10"/>
      <c r="AHJ318" s="10"/>
      <c r="AHK318" s="10"/>
      <c r="AHL318" s="10"/>
      <c r="AHM318" s="10"/>
      <c r="AHN318" s="10"/>
      <c r="AHO318" s="10"/>
      <c r="AHP318" s="10"/>
      <c r="AHQ318" s="10"/>
      <c r="AHR318" s="10"/>
      <c r="AHS318" s="10"/>
      <c r="AHT318" s="10"/>
      <c r="AHU318" s="10"/>
      <c r="AHV318" s="10"/>
      <c r="AHW318" s="10"/>
      <c r="AHX318" s="10"/>
      <c r="AHY318" s="10"/>
      <c r="AHZ318" s="10"/>
      <c r="AIA318" s="10"/>
      <c r="AIB318" s="10"/>
      <c r="AIC318" s="10"/>
      <c r="AID318" s="10"/>
      <c r="AIE318" s="10"/>
      <c r="AIF318" s="10"/>
      <c r="AIG318" s="10"/>
      <c r="AIH318" s="10"/>
      <c r="AII318" s="10"/>
      <c r="AIJ318" s="10"/>
      <c r="AIK318" s="10"/>
      <c r="AIL318" s="10"/>
      <c r="AIM318" s="10"/>
      <c r="AIN318" s="10"/>
      <c r="AIO318" s="10"/>
      <c r="AIP318" s="10"/>
      <c r="AIQ318" s="10"/>
      <c r="AIR318" s="10"/>
      <c r="AIS318" s="10"/>
      <c r="AIT318" s="10"/>
      <c r="AIU318" s="10"/>
      <c r="AIV318" s="10"/>
      <c r="AIW318" s="10"/>
      <c r="AIX318" s="10"/>
      <c r="AIY318" s="10"/>
      <c r="AIZ318" s="10"/>
      <c r="AJA318" s="10"/>
      <c r="AJB318" s="10"/>
      <c r="AJC318" s="10"/>
      <c r="AJD318" s="10"/>
      <c r="AJE318" s="10"/>
      <c r="AJF318" s="10"/>
      <c r="AJG318" s="10"/>
      <c r="AJH318" s="10"/>
      <c r="AJI318" s="10"/>
      <c r="AJJ318" s="10"/>
      <c r="AJK318" s="10"/>
      <c r="AJL318" s="10"/>
      <c r="AJM318" s="10"/>
      <c r="AJN318" s="10"/>
      <c r="AJO318" s="10"/>
      <c r="AJP318" s="10"/>
      <c r="AJQ318" s="10"/>
      <c r="AJR318" s="10"/>
      <c r="AJS318" s="10"/>
      <c r="AJT318" s="10"/>
      <c r="AJU318" s="10"/>
      <c r="AJV318" s="10"/>
      <c r="AJW318" s="10"/>
      <c r="AJX318" s="10"/>
      <c r="AJY318" s="10"/>
      <c r="AJZ318" s="10"/>
      <c r="AKA318" s="10"/>
      <c r="AKB318" s="10"/>
      <c r="AKC318" s="10"/>
      <c r="AKD318" s="10"/>
      <c r="AKE318" s="10"/>
      <c r="AKF318" s="10"/>
      <c r="AKG318" s="10"/>
      <c r="AKH318" s="10"/>
      <c r="AKI318" s="10"/>
      <c r="AKJ318" s="10"/>
      <c r="AKK318" s="10"/>
      <c r="AKL318" s="10"/>
      <c r="AKM318" s="10"/>
      <c r="AKN318" s="10"/>
      <c r="AKO318" s="10"/>
      <c r="AKP318" s="10"/>
      <c r="AKQ318" s="10"/>
      <c r="AKR318" s="10"/>
      <c r="AKS318" s="10"/>
      <c r="AKT318" s="10"/>
      <c r="AKU318" s="10"/>
      <c r="AKV318" s="10"/>
      <c r="AKW318" s="10"/>
      <c r="AKX318" s="10"/>
      <c r="AKY318" s="10"/>
      <c r="AKZ318" s="10"/>
      <c r="ALA318" s="10"/>
      <c r="ALB318" s="10"/>
      <c r="ALC318" s="10"/>
      <c r="ALD318" s="10"/>
      <c r="ALE318" s="10"/>
      <c r="ALF318" s="10"/>
      <c r="ALG318" s="10"/>
      <c r="ALH318" s="10"/>
      <c r="ALI318" s="10"/>
      <c r="ALJ318" s="10"/>
      <c r="ALK318" s="10"/>
      <c r="ALL318" s="10"/>
      <c r="ALM318" s="10"/>
      <c r="ALN318" s="10"/>
      <c r="ALO318" s="10"/>
      <c r="ALP318" s="10"/>
      <c r="ALQ318" s="10"/>
      <c r="ALR318" s="10"/>
      <c r="ALS318" s="10"/>
      <c r="ALT318" s="10"/>
      <c r="ALU318" s="10"/>
      <c r="ALV318" s="10"/>
      <c r="ALW318" s="10"/>
      <c r="ALX318" s="10"/>
      <c r="ALY318" s="10"/>
      <c r="ALZ318" s="10"/>
      <c r="AMA318" s="10"/>
      <c r="AMB318" s="10"/>
      <c r="AMC318" s="10"/>
      <c r="AMD318" s="10"/>
      <c r="AME318" s="10"/>
      <c r="AMF318" s="10"/>
      <c r="AMG318" s="10"/>
      <c r="AMH318" s="10"/>
      <c r="AMI318" s="10"/>
      <c r="AMJ318" s="10"/>
    </row>
    <row r="319" spans="1:1029" customFormat="1" ht="14.1" customHeight="1">
      <c r="A319" s="8" t="str">
        <f>SUBSTITUTE(CONCATENATE(I319,J319,IF(K319="Identifier","ID",IF(AND(K319="Text",OR(I319&lt;&gt;"",J319&lt;&gt;"")),"",K319)),IF(AND(M319&lt;&gt;"Text",K319&lt;&gt;M319,NOT(AND(K319="URI",M319="Identifier")),NOT(AND(K319="UUID",M319="Identifier")),NOT(AND(K319="OID",M319="Identifier"))),IF(M319="Identifier","ID",M319),""))," ","")</f>
        <v>ValidityDeadlineDateDateTime</v>
      </c>
      <c r="B319" s="9" t="s">
        <v>219</v>
      </c>
      <c r="C319" s="8"/>
      <c r="D319" s="8"/>
      <c r="E319" s="8"/>
      <c r="F319" s="8" t="str">
        <f>CONCATENATE( IF(G319="","",CONCATENATE(G319,"_ ")),H319,". ",IF(I319="","",CONCATENATE(I319,"_ ")),L319,IF(OR(I319&lt;&gt;"",L319&lt;&gt;M319),CONCATENATE(". ",M319),""))</f>
        <v>Tender Submission Terms. Validity Deadline Date DateTime. DateTime</v>
      </c>
      <c r="G319" s="8"/>
      <c r="H319" s="8" t="s">
        <v>527</v>
      </c>
      <c r="I319" s="8"/>
      <c r="J319" s="8" t="s">
        <v>531</v>
      </c>
      <c r="K319" s="8" t="s">
        <v>323</v>
      </c>
      <c r="L319" s="8" t="str">
        <f>IF(J319&lt;&gt;"",CONCATENATE(J319," ",K319),K319)</f>
        <v>Validity Deadline Date DateTime</v>
      </c>
      <c r="M319" s="8" t="s">
        <v>323</v>
      </c>
      <c r="N319" s="8"/>
      <c r="O319" s="8" t="str">
        <f>IF(N319&lt;&gt;"",CONCATENATE(N319,"_ ",M319,". Type"),CONCATENATE(M319,". Type"))</f>
        <v>DateTime. Type</v>
      </c>
      <c r="P319" s="8"/>
      <c r="Q319" s="8"/>
      <c r="R319" s="8" t="s">
        <v>213</v>
      </c>
      <c r="S319" s="8"/>
      <c r="T319" s="8"/>
      <c r="U319" s="8"/>
      <c r="V319" s="8"/>
      <c r="W319" s="8"/>
      <c r="X319" s="10"/>
      <c r="Y319" s="8" t="s">
        <v>211</v>
      </c>
      <c r="Z319" s="8"/>
      <c r="AA319" s="44">
        <v>43320</v>
      </c>
      <c r="AB319" s="23"/>
      <c r="AC319" s="23"/>
      <c r="AD319" s="23"/>
      <c r="AE319" s="23"/>
      <c r="AF319" s="23"/>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c r="HP319" s="10"/>
      <c r="HQ319" s="10"/>
      <c r="HR319" s="10"/>
      <c r="HS319" s="10"/>
      <c r="HT319" s="10"/>
      <c r="HU319" s="10"/>
      <c r="HV319" s="10"/>
      <c r="HW319" s="10"/>
      <c r="HX319" s="10"/>
      <c r="HY319" s="10"/>
      <c r="HZ319" s="10"/>
      <c r="IA319" s="10"/>
      <c r="IB319" s="10"/>
      <c r="IC319" s="10"/>
      <c r="ID319" s="10"/>
      <c r="IE319" s="10"/>
      <c r="IF319" s="10"/>
      <c r="IG319" s="10"/>
      <c r="IH319" s="10"/>
      <c r="II319" s="10"/>
      <c r="IJ319" s="10"/>
      <c r="IK319" s="10"/>
      <c r="IL319" s="10"/>
      <c r="IM319" s="10"/>
      <c r="IN319" s="10"/>
      <c r="IO319" s="10"/>
      <c r="IP319" s="10"/>
      <c r="IQ319" s="10"/>
      <c r="IR319" s="10"/>
      <c r="IS319" s="10"/>
      <c r="IT319" s="10"/>
      <c r="IU319" s="10"/>
      <c r="IV319" s="10"/>
      <c r="IW319" s="10"/>
      <c r="IX319" s="10"/>
      <c r="IY319" s="10"/>
      <c r="IZ319" s="10"/>
      <c r="JA319" s="10"/>
      <c r="JB319" s="10"/>
      <c r="JC319" s="10"/>
      <c r="JD319" s="10"/>
      <c r="JE319" s="10"/>
      <c r="JF319" s="10"/>
      <c r="JG319" s="10"/>
      <c r="JH319" s="10"/>
      <c r="JI319" s="10"/>
      <c r="JJ319" s="10"/>
      <c r="JK319" s="10"/>
      <c r="JL319" s="10"/>
      <c r="JM319" s="10"/>
      <c r="JN319" s="10"/>
      <c r="JO319" s="10"/>
      <c r="JP319" s="10"/>
      <c r="JQ319" s="10"/>
      <c r="JR319" s="10"/>
      <c r="JS319" s="10"/>
      <c r="JT319" s="10"/>
      <c r="JU319" s="10"/>
      <c r="JV319" s="10"/>
      <c r="JW319" s="10"/>
      <c r="JX319" s="10"/>
      <c r="JY319" s="10"/>
      <c r="JZ319" s="10"/>
      <c r="KA319" s="10"/>
      <c r="KB319" s="10"/>
      <c r="KC319" s="10"/>
      <c r="KD319" s="10"/>
      <c r="KE319" s="10"/>
      <c r="KF319" s="10"/>
      <c r="KG319" s="10"/>
      <c r="KH319" s="10"/>
      <c r="KI319" s="10"/>
      <c r="KJ319" s="10"/>
      <c r="KK319" s="10"/>
      <c r="KL319" s="10"/>
      <c r="KM319" s="10"/>
      <c r="KN319" s="10"/>
      <c r="KO319" s="10"/>
      <c r="KP319" s="10"/>
      <c r="KQ319" s="10"/>
      <c r="KR319" s="10"/>
      <c r="KS319" s="10"/>
      <c r="KT319" s="10"/>
      <c r="KU319" s="10"/>
      <c r="KV319" s="10"/>
      <c r="KW319" s="10"/>
      <c r="KX319" s="10"/>
      <c r="KY319" s="10"/>
      <c r="KZ319" s="10"/>
      <c r="LA319" s="10"/>
      <c r="LB319" s="10"/>
      <c r="LC319" s="10"/>
      <c r="LD319" s="10"/>
      <c r="LE319" s="10"/>
      <c r="LF319" s="10"/>
      <c r="LG319" s="10"/>
      <c r="LH319" s="10"/>
      <c r="LI319" s="10"/>
      <c r="LJ319" s="10"/>
      <c r="LK319" s="10"/>
      <c r="LL319" s="10"/>
      <c r="LM319" s="10"/>
      <c r="LN319" s="10"/>
      <c r="LO319" s="10"/>
      <c r="LP319" s="10"/>
      <c r="LQ319" s="10"/>
      <c r="LR319" s="10"/>
      <c r="LS319" s="10"/>
      <c r="LT319" s="10"/>
      <c r="LU319" s="10"/>
      <c r="LV319" s="10"/>
      <c r="LW319" s="10"/>
      <c r="LX319" s="10"/>
      <c r="LY319" s="10"/>
      <c r="LZ319" s="10"/>
      <c r="MA319" s="10"/>
      <c r="MB319" s="10"/>
      <c r="MC319" s="10"/>
      <c r="MD319" s="10"/>
      <c r="ME319" s="10"/>
      <c r="MF319" s="10"/>
      <c r="MG319" s="10"/>
      <c r="MH319" s="10"/>
      <c r="MI319" s="10"/>
      <c r="MJ319" s="10"/>
      <c r="MK319" s="10"/>
      <c r="ML319" s="10"/>
      <c r="MM319" s="10"/>
      <c r="MN319" s="10"/>
      <c r="MO319" s="10"/>
      <c r="MP319" s="10"/>
      <c r="MQ319" s="10"/>
      <c r="MR319" s="10"/>
      <c r="MS319" s="10"/>
      <c r="MT319" s="10"/>
      <c r="MU319" s="10"/>
      <c r="MV319" s="10"/>
      <c r="MW319" s="10"/>
      <c r="MX319" s="10"/>
      <c r="MY319" s="10"/>
      <c r="MZ319" s="10"/>
      <c r="NA319" s="10"/>
      <c r="NB319" s="10"/>
      <c r="NC319" s="10"/>
      <c r="ND319" s="10"/>
      <c r="NE319" s="10"/>
      <c r="NF319" s="10"/>
      <c r="NG319" s="10"/>
      <c r="NH319" s="10"/>
      <c r="NI319" s="10"/>
      <c r="NJ319" s="10"/>
      <c r="NK319" s="10"/>
      <c r="NL319" s="10"/>
      <c r="NM319" s="10"/>
      <c r="NN319" s="10"/>
      <c r="NO319" s="10"/>
      <c r="NP319" s="10"/>
      <c r="NQ319" s="10"/>
      <c r="NR319" s="10"/>
      <c r="NS319" s="10"/>
      <c r="NT319" s="10"/>
      <c r="NU319" s="10"/>
      <c r="NV319" s="10"/>
      <c r="NW319" s="10"/>
      <c r="NX319" s="10"/>
      <c r="NY319" s="10"/>
      <c r="NZ319" s="10"/>
      <c r="OA319" s="10"/>
      <c r="OB319" s="10"/>
      <c r="OC319" s="10"/>
      <c r="OD319" s="10"/>
      <c r="OE319" s="10"/>
      <c r="OF319" s="10"/>
      <c r="OG319" s="10"/>
      <c r="OH319" s="10"/>
      <c r="OI319" s="10"/>
      <c r="OJ319" s="10"/>
      <c r="OK319" s="10"/>
      <c r="OL319" s="10"/>
      <c r="OM319" s="10"/>
      <c r="ON319" s="10"/>
      <c r="OO319" s="10"/>
      <c r="OP319" s="10"/>
      <c r="OQ319" s="10"/>
      <c r="OR319" s="10"/>
      <c r="OS319" s="10"/>
      <c r="OT319" s="10"/>
      <c r="OU319" s="10"/>
      <c r="OV319" s="10"/>
      <c r="OW319" s="10"/>
      <c r="OX319" s="10"/>
      <c r="OY319" s="10"/>
      <c r="OZ319" s="10"/>
      <c r="PA319" s="10"/>
      <c r="PB319" s="10"/>
      <c r="PC319" s="10"/>
      <c r="PD319" s="10"/>
      <c r="PE319" s="10"/>
      <c r="PF319" s="10"/>
      <c r="PG319" s="10"/>
      <c r="PH319" s="10"/>
      <c r="PI319" s="10"/>
      <c r="PJ319" s="10"/>
      <c r="PK319" s="10"/>
      <c r="PL319" s="10"/>
      <c r="PM319" s="10"/>
      <c r="PN319" s="10"/>
      <c r="PO319" s="10"/>
      <c r="PP319" s="10"/>
      <c r="PQ319" s="10"/>
      <c r="PR319" s="10"/>
      <c r="PS319" s="10"/>
      <c r="PT319" s="10"/>
      <c r="PU319" s="10"/>
      <c r="PV319" s="10"/>
      <c r="PW319" s="10"/>
      <c r="PX319" s="10"/>
      <c r="PY319" s="10"/>
      <c r="PZ319" s="10"/>
      <c r="QA319" s="10"/>
      <c r="QB319" s="10"/>
      <c r="QC319" s="10"/>
      <c r="QD319" s="10"/>
      <c r="QE319" s="10"/>
      <c r="QF319" s="10"/>
      <c r="QG319" s="10"/>
      <c r="QH319" s="10"/>
      <c r="QI319" s="10"/>
      <c r="QJ319" s="10"/>
      <c r="QK319" s="10"/>
      <c r="QL319" s="10"/>
      <c r="QM319" s="10"/>
      <c r="QN319" s="10"/>
      <c r="QO319" s="10"/>
      <c r="QP319" s="10"/>
      <c r="QQ319" s="10"/>
      <c r="QR319" s="10"/>
      <c r="QS319" s="10"/>
      <c r="QT319" s="10"/>
      <c r="QU319" s="10"/>
      <c r="QV319" s="10"/>
      <c r="QW319" s="10"/>
      <c r="QX319" s="10"/>
      <c r="QY319" s="10"/>
      <c r="QZ319" s="10"/>
      <c r="RA319" s="10"/>
      <c r="RB319" s="10"/>
      <c r="RC319" s="10"/>
      <c r="RD319" s="10"/>
      <c r="RE319" s="10"/>
      <c r="RF319" s="10"/>
      <c r="RG319" s="10"/>
      <c r="RH319" s="10"/>
      <c r="RI319" s="10"/>
      <c r="RJ319" s="10"/>
      <c r="RK319" s="10"/>
      <c r="RL319" s="10"/>
      <c r="RM319" s="10"/>
      <c r="RN319" s="10"/>
      <c r="RO319" s="10"/>
      <c r="RP319" s="10"/>
      <c r="RQ319" s="10"/>
      <c r="RR319" s="10"/>
      <c r="RS319" s="10"/>
      <c r="RT319" s="10"/>
      <c r="RU319" s="10"/>
      <c r="RV319" s="10"/>
      <c r="RW319" s="10"/>
      <c r="RX319" s="10"/>
      <c r="RY319" s="10"/>
      <c r="RZ319" s="10"/>
      <c r="SA319" s="10"/>
      <c r="SB319" s="10"/>
      <c r="SC319" s="10"/>
      <c r="SD319" s="10"/>
      <c r="SE319" s="10"/>
      <c r="SF319" s="10"/>
      <c r="SG319" s="10"/>
      <c r="SH319" s="10"/>
      <c r="SI319" s="10"/>
      <c r="SJ319" s="10"/>
      <c r="SK319" s="10"/>
      <c r="SL319" s="10"/>
      <c r="SM319" s="10"/>
      <c r="SN319" s="10"/>
      <c r="SO319" s="10"/>
      <c r="SP319" s="10"/>
      <c r="SQ319" s="10"/>
      <c r="SR319" s="10"/>
      <c r="SS319" s="10"/>
      <c r="ST319" s="10"/>
      <c r="SU319" s="10"/>
      <c r="SV319" s="10"/>
      <c r="SW319" s="10"/>
      <c r="SX319" s="10"/>
      <c r="SY319" s="10"/>
      <c r="SZ319" s="10"/>
      <c r="TA319" s="10"/>
      <c r="TB319" s="10"/>
      <c r="TC319" s="10"/>
      <c r="TD319" s="10"/>
      <c r="TE319" s="10"/>
      <c r="TF319" s="10"/>
      <c r="TG319" s="10"/>
      <c r="TH319" s="10"/>
      <c r="TI319" s="10"/>
      <c r="TJ319" s="10"/>
      <c r="TK319" s="10"/>
      <c r="TL319" s="10"/>
      <c r="TM319" s="10"/>
      <c r="TN319" s="10"/>
      <c r="TO319" s="10"/>
      <c r="TP319" s="10"/>
      <c r="TQ319" s="10"/>
      <c r="TR319" s="10"/>
      <c r="TS319" s="10"/>
      <c r="TT319" s="10"/>
      <c r="TU319" s="10"/>
      <c r="TV319" s="10"/>
      <c r="TW319" s="10"/>
      <c r="TX319" s="10"/>
      <c r="TY319" s="10"/>
      <c r="TZ319" s="10"/>
      <c r="UA319" s="10"/>
      <c r="UB319" s="10"/>
      <c r="UC319" s="10"/>
      <c r="UD319" s="10"/>
      <c r="UE319" s="10"/>
      <c r="UF319" s="10"/>
      <c r="UG319" s="10"/>
      <c r="UH319" s="10"/>
      <c r="UI319" s="10"/>
      <c r="UJ319" s="10"/>
      <c r="UK319" s="10"/>
      <c r="UL319" s="10"/>
      <c r="UM319" s="10"/>
      <c r="UN319" s="10"/>
      <c r="UO319" s="10"/>
      <c r="UP319" s="10"/>
      <c r="UQ319" s="10"/>
      <c r="UR319" s="10"/>
      <c r="US319" s="10"/>
      <c r="UT319" s="10"/>
      <c r="UU319" s="10"/>
      <c r="UV319" s="10"/>
      <c r="UW319" s="10"/>
      <c r="UX319" s="10"/>
      <c r="UY319" s="10"/>
      <c r="UZ319" s="10"/>
      <c r="VA319" s="10"/>
      <c r="VB319" s="10"/>
      <c r="VC319" s="10"/>
      <c r="VD319" s="10"/>
      <c r="VE319" s="10"/>
      <c r="VF319" s="10"/>
      <c r="VG319" s="10"/>
      <c r="VH319" s="10"/>
      <c r="VI319" s="10"/>
      <c r="VJ319" s="10"/>
      <c r="VK319" s="10"/>
      <c r="VL319" s="10"/>
      <c r="VM319" s="10"/>
      <c r="VN319" s="10"/>
      <c r="VO319" s="10"/>
      <c r="VP319" s="10"/>
      <c r="VQ319" s="10"/>
      <c r="VR319" s="10"/>
      <c r="VS319" s="10"/>
      <c r="VT319" s="10"/>
      <c r="VU319" s="10"/>
      <c r="VV319" s="10"/>
      <c r="VW319" s="10"/>
      <c r="VX319" s="10"/>
      <c r="VY319" s="10"/>
      <c r="VZ319" s="10"/>
      <c r="WA319" s="10"/>
      <c r="WB319" s="10"/>
      <c r="WC319" s="10"/>
      <c r="WD319" s="10"/>
      <c r="WE319" s="10"/>
      <c r="WF319" s="10"/>
      <c r="WG319" s="10"/>
      <c r="WH319" s="10"/>
      <c r="WI319" s="10"/>
      <c r="WJ319" s="10"/>
      <c r="WK319" s="10"/>
      <c r="WL319" s="10"/>
      <c r="WM319" s="10"/>
      <c r="WN319" s="10"/>
      <c r="WO319" s="10"/>
      <c r="WP319" s="10"/>
      <c r="WQ319" s="10"/>
      <c r="WR319" s="10"/>
      <c r="WS319" s="10"/>
      <c r="WT319" s="10"/>
      <c r="WU319" s="10"/>
      <c r="WV319" s="10"/>
      <c r="WW319" s="10"/>
      <c r="WX319" s="10"/>
      <c r="WY319" s="10"/>
      <c r="WZ319" s="10"/>
      <c r="XA319" s="10"/>
      <c r="XB319" s="10"/>
      <c r="XC319" s="10"/>
      <c r="XD319" s="10"/>
      <c r="XE319" s="10"/>
      <c r="XF319" s="10"/>
      <c r="XG319" s="10"/>
      <c r="XH319" s="10"/>
      <c r="XI319" s="10"/>
      <c r="XJ319" s="10"/>
      <c r="XK319" s="10"/>
      <c r="XL319" s="10"/>
      <c r="XM319" s="10"/>
      <c r="XN319" s="10"/>
      <c r="XO319" s="10"/>
      <c r="XP319" s="10"/>
      <c r="XQ319" s="10"/>
      <c r="XR319" s="10"/>
      <c r="XS319" s="10"/>
      <c r="XT319" s="10"/>
      <c r="XU319" s="10"/>
      <c r="XV319" s="10"/>
      <c r="XW319" s="10"/>
      <c r="XX319" s="10"/>
      <c r="XY319" s="10"/>
      <c r="XZ319" s="10"/>
      <c r="YA319" s="10"/>
      <c r="YB319" s="10"/>
      <c r="YC319" s="10"/>
      <c r="YD319" s="10"/>
      <c r="YE319" s="10"/>
      <c r="YF319" s="10"/>
      <c r="YG319" s="10"/>
      <c r="YH319" s="10"/>
      <c r="YI319" s="10"/>
      <c r="YJ319" s="10"/>
      <c r="YK319" s="10"/>
      <c r="YL319" s="10"/>
      <c r="YM319" s="10"/>
      <c r="YN319" s="10"/>
      <c r="YO319" s="10"/>
      <c r="YP319" s="10"/>
      <c r="YQ319" s="10"/>
      <c r="YR319" s="10"/>
      <c r="YS319" s="10"/>
      <c r="YT319" s="10"/>
      <c r="YU319" s="10"/>
      <c r="YV319" s="10"/>
      <c r="YW319" s="10"/>
      <c r="YX319" s="10"/>
      <c r="YY319" s="10"/>
      <c r="YZ319" s="10"/>
      <c r="ZA319" s="10"/>
      <c r="ZB319" s="10"/>
      <c r="ZC319" s="10"/>
      <c r="ZD319" s="10"/>
      <c r="ZE319" s="10"/>
      <c r="ZF319" s="10"/>
      <c r="ZG319" s="10"/>
      <c r="ZH319" s="10"/>
      <c r="ZI319" s="10"/>
      <c r="ZJ319" s="10"/>
      <c r="ZK319" s="10"/>
      <c r="ZL319" s="10"/>
      <c r="ZM319" s="10"/>
      <c r="ZN319" s="10"/>
      <c r="ZO319" s="10"/>
      <c r="ZP319" s="10"/>
      <c r="ZQ319" s="10"/>
      <c r="ZR319" s="10"/>
      <c r="ZS319" s="10"/>
      <c r="ZT319" s="10"/>
      <c r="ZU319" s="10"/>
      <c r="ZV319" s="10"/>
      <c r="ZW319" s="10"/>
      <c r="ZX319" s="10"/>
      <c r="ZY319" s="10"/>
      <c r="ZZ319" s="10"/>
      <c r="AAA319" s="10"/>
      <c r="AAB319" s="10"/>
      <c r="AAC319" s="10"/>
      <c r="AAD319" s="10"/>
      <c r="AAE319" s="10"/>
      <c r="AAF319" s="10"/>
      <c r="AAG319" s="10"/>
      <c r="AAH319" s="10"/>
      <c r="AAI319" s="10"/>
      <c r="AAJ319" s="10"/>
      <c r="AAK319" s="10"/>
      <c r="AAL319" s="10"/>
      <c r="AAM319" s="10"/>
      <c r="AAN319" s="10"/>
      <c r="AAO319" s="10"/>
      <c r="AAP319" s="10"/>
      <c r="AAQ319" s="10"/>
      <c r="AAR319" s="10"/>
      <c r="AAS319" s="10"/>
      <c r="AAT319" s="10"/>
      <c r="AAU319" s="10"/>
      <c r="AAV319" s="10"/>
      <c r="AAW319" s="10"/>
      <c r="AAX319" s="10"/>
      <c r="AAY319" s="10"/>
      <c r="AAZ319" s="10"/>
      <c r="ABA319" s="10"/>
      <c r="ABB319" s="10"/>
      <c r="ABC319" s="10"/>
      <c r="ABD319" s="10"/>
      <c r="ABE319" s="10"/>
      <c r="ABF319" s="10"/>
      <c r="ABG319" s="10"/>
      <c r="ABH319" s="10"/>
      <c r="ABI319" s="10"/>
      <c r="ABJ319" s="10"/>
      <c r="ABK319" s="10"/>
      <c r="ABL319" s="10"/>
      <c r="ABM319" s="10"/>
      <c r="ABN319" s="10"/>
      <c r="ABO319" s="10"/>
      <c r="ABP319" s="10"/>
      <c r="ABQ319" s="10"/>
      <c r="ABR319" s="10"/>
      <c r="ABS319" s="10"/>
      <c r="ABT319" s="10"/>
      <c r="ABU319" s="10"/>
      <c r="ABV319" s="10"/>
      <c r="ABW319" s="10"/>
      <c r="ABX319" s="10"/>
      <c r="ABY319" s="10"/>
      <c r="ABZ319" s="10"/>
      <c r="ACA319" s="10"/>
      <c r="ACB319" s="10"/>
      <c r="ACC319" s="10"/>
      <c r="ACD319" s="10"/>
      <c r="ACE319" s="10"/>
      <c r="ACF319" s="10"/>
      <c r="ACG319" s="10"/>
      <c r="ACH319" s="10"/>
      <c r="ACI319" s="10"/>
      <c r="ACJ319" s="10"/>
      <c r="ACK319" s="10"/>
      <c r="ACL319" s="10"/>
      <c r="ACM319" s="10"/>
      <c r="ACN319" s="10"/>
      <c r="ACO319" s="10"/>
      <c r="ACP319" s="10"/>
      <c r="ACQ319" s="10"/>
      <c r="ACR319" s="10"/>
      <c r="ACS319" s="10"/>
      <c r="ACT319" s="10"/>
      <c r="ACU319" s="10"/>
      <c r="ACV319" s="10"/>
      <c r="ACW319" s="10"/>
      <c r="ACX319" s="10"/>
      <c r="ACY319" s="10"/>
      <c r="ACZ319" s="10"/>
      <c r="ADA319" s="10"/>
      <c r="ADB319" s="10"/>
      <c r="ADC319" s="10"/>
      <c r="ADD319" s="10"/>
      <c r="ADE319" s="10"/>
      <c r="ADF319" s="10"/>
      <c r="ADG319" s="10"/>
      <c r="ADH319" s="10"/>
      <c r="ADI319" s="10"/>
      <c r="ADJ319" s="10"/>
      <c r="ADK319" s="10"/>
      <c r="ADL319" s="10"/>
      <c r="ADM319" s="10"/>
      <c r="ADN319" s="10"/>
      <c r="ADO319" s="10"/>
      <c r="ADP319" s="10"/>
      <c r="ADQ319" s="10"/>
      <c r="ADR319" s="10"/>
      <c r="ADS319" s="10"/>
      <c r="ADT319" s="10"/>
      <c r="ADU319" s="10"/>
      <c r="ADV319" s="10"/>
      <c r="ADW319" s="10"/>
      <c r="ADX319" s="10"/>
      <c r="ADY319" s="10"/>
      <c r="ADZ319" s="10"/>
      <c r="AEA319" s="10"/>
      <c r="AEB319" s="10"/>
      <c r="AEC319" s="10"/>
      <c r="AED319" s="10"/>
      <c r="AEE319" s="10"/>
      <c r="AEF319" s="10"/>
      <c r="AEG319" s="10"/>
      <c r="AEH319" s="10"/>
      <c r="AEI319" s="10"/>
      <c r="AEJ319" s="10"/>
      <c r="AEK319" s="10"/>
      <c r="AEL319" s="10"/>
      <c r="AEM319" s="10"/>
      <c r="AEN319" s="10"/>
      <c r="AEO319" s="10"/>
      <c r="AEP319" s="10"/>
      <c r="AEQ319" s="10"/>
      <c r="AER319" s="10"/>
      <c r="AES319" s="10"/>
      <c r="AET319" s="10"/>
      <c r="AEU319" s="10"/>
      <c r="AEV319" s="10"/>
      <c r="AEW319" s="10"/>
      <c r="AEX319" s="10"/>
      <c r="AEY319" s="10"/>
      <c r="AEZ319" s="10"/>
      <c r="AFA319" s="10"/>
      <c r="AFB319" s="10"/>
      <c r="AFC319" s="10"/>
      <c r="AFD319" s="10"/>
      <c r="AFE319" s="10"/>
      <c r="AFF319" s="10"/>
      <c r="AFG319" s="10"/>
      <c r="AFH319" s="10"/>
      <c r="AFI319" s="10"/>
      <c r="AFJ319" s="10"/>
      <c r="AFK319" s="10"/>
      <c r="AFL319" s="10"/>
      <c r="AFM319" s="10"/>
      <c r="AFN319" s="10"/>
      <c r="AFO319" s="10"/>
      <c r="AFP319" s="10"/>
      <c r="AFQ319" s="10"/>
      <c r="AFR319" s="10"/>
      <c r="AFS319" s="10"/>
      <c r="AFT319" s="10"/>
      <c r="AFU319" s="10"/>
      <c r="AFV319" s="10"/>
      <c r="AFW319" s="10"/>
      <c r="AFX319" s="10"/>
      <c r="AFY319" s="10"/>
      <c r="AFZ319" s="10"/>
      <c r="AGA319" s="10"/>
      <c r="AGB319" s="10"/>
      <c r="AGC319" s="10"/>
      <c r="AGD319" s="10"/>
      <c r="AGE319" s="10"/>
      <c r="AGF319" s="10"/>
      <c r="AGG319" s="10"/>
      <c r="AGH319" s="10"/>
      <c r="AGI319" s="10"/>
      <c r="AGJ319" s="10"/>
      <c r="AGK319" s="10"/>
      <c r="AGL319" s="10"/>
      <c r="AGM319" s="10"/>
      <c r="AGN319" s="10"/>
      <c r="AGO319" s="10"/>
      <c r="AGP319" s="10"/>
      <c r="AGQ319" s="10"/>
      <c r="AGR319" s="10"/>
      <c r="AGS319" s="10"/>
      <c r="AGT319" s="10"/>
      <c r="AGU319" s="10"/>
      <c r="AGV319" s="10"/>
      <c r="AGW319" s="10"/>
      <c r="AGX319" s="10"/>
      <c r="AGY319" s="10"/>
      <c r="AGZ319" s="10"/>
      <c r="AHA319" s="10"/>
      <c r="AHB319" s="10"/>
      <c r="AHC319" s="10"/>
      <c r="AHD319" s="10"/>
      <c r="AHE319" s="10"/>
      <c r="AHF319" s="10"/>
      <c r="AHG319" s="10"/>
      <c r="AHH319" s="10"/>
      <c r="AHI319" s="10"/>
      <c r="AHJ319" s="10"/>
      <c r="AHK319" s="10"/>
      <c r="AHL319" s="10"/>
      <c r="AHM319" s="10"/>
      <c r="AHN319" s="10"/>
      <c r="AHO319" s="10"/>
      <c r="AHP319" s="10"/>
      <c r="AHQ319" s="10"/>
      <c r="AHR319" s="10"/>
      <c r="AHS319" s="10"/>
      <c r="AHT319" s="10"/>
      <c r="AHU319" s="10"/>
      <c r="AHV319" s="10"/>
      <c r="AHW319" s="10"/>
      <c r="AHX319" s="10"/>
      <c r="AHY319" s="10"/>
      <c r="AHZ319" s="10"/>
      <c r="AIA319" s="10"/>
      <c r="AIB319" s="10"/>
      <c r="AIC319" s="10"/>
      <c r="AID319" s="10"/>
      <c r="AIE319" s="10"/>
      <c r="AIF319" s="10"/>
      <c r="AIG319" s="10"/>
      <c r="AIH319" s="10"/>
      <c r="AII319" s="10"/>
      <c r="AIJ319" s="10"/>
      <c r="AIK319" s="10"/>
      <c r="AIL319" s="10"/>
      <c r="AIM319" s="10"/>
      <c r="AIN319" s="10"/>
      <c r="AIO319" s="10"/>
      <c r="AIP319" s="10"/>
      <c r="AIQ319" s="10"/>
      <c r="AIR319" s="10"/>
      <c r="AIS319" s="10"/>
      <c r="AIT319" s="10"/>
      <c r="AIU319" s="10"/>
      <c r="AIV319" s="10"/>
      <c r="AIW319" s="10"/>
      <c r="AIX319" s="10"/>
      <c r="AIY319" s="10"/>
      <c r="AIZ319" s="10"/>
      <c r="AJA319" s="10"/>
      <c r="AJB319" s="10"/>
      <c r="AJC319" s="10"/>
      <c r="AJD319" s="10"/>
      <c r="AJE319" s="10"/>
      <c r="AJF319" s="10"/>
      <c r="AJG319" s="10"/>
      <c r="AJH319" s="10"/>
      <c r="AJI319" s="10"/>
      <c r="AJJ319" s="10"/>
      <c r="AJK319" s="10"/>
      <c r="AJL319" s="10"/>
      <c r="AJM319" s="10"/>
      <c r="AJN319" s="10"/>
      <c r="AJO319" s="10"/>
      <c r="AJP319" s="10"/>
      <c r="AJQ319" s="10"/>
      <c r="AJR319" s="10"/>
      <c r="AJS319" s="10"/>
      <c r="AJT319" s="10"/>
      <c r="AJU319" s="10"/>
      <c r="AJV319" s="10"/>
      <c r="AJW319" s="10"/>
      <c r="AJX319" s="10"/>
      <c r="AJY319" s="10"/>
      <c r="AJZ319" s="10"/>
      <c r="AKA319" s="10"/>
      <c r="AKB319" s="10"/>
      <c r="AKC319" s="10"/>
      <c r="AKD319" s="10"/>
      <c r="AKE319" s="10"/>
      <c r="AKF319" s="10"/>
      <c r="AKG319" s="10"/>
      <c r="AKH319" s="10"/>
      <c r="AKI319" s="10"/>
      <c r="AKJ319" s="10"/>
      <c r="AKK319" s="10"/>
      <c r="AKL319" s="10"/>
      <c r="AKM319" s="10"/>
      <c r="AKN319" s="10"/>
      <c r="AKO319" s="10"/>
      <c r="AKP319" s="10"/>
      <c r="AKQ319" s="10"/>
      <c r="AKR319" s="10"/>
      <c r="AKS319" s="10"/>
      <c r="AKT319" s="10"/>
      <c r="AKU319" s="10"/>
      <c r="AKV319" s="10"/>
      <c r="AKW319" s="10"/>
      <c r="AKX319" s="10"/>
      <c r="AKY319" s="10"/>
      <c r="AKZ319" s="10"/>
      <c r="ALA319" s="10"/>
      <c r="ALB319" s="10"/>
      <c r="ALC319" s="10"/>
      <c r="ALD319" s="10"/>
      <c r="ALE319" s="10"/>
      <c r="ALF319" s="10"/>
      <c r="ALG319" s="10"/>
      <c r="ALH319" s="10"/>
      <c r="ALI319" s="10"/>
      <c r="ALJ319" s="10"/>
      <c r="ALK319" s="10"/>
      <c r="ALL319" s="10"/>
      <c r="ALM319" s="10"/>
      <c r="ALN319" s="10"/>
      <c r="ALO319" s="10"/>
      <c r="ALP319" s="10"/>
      <c r="ALQ319" s="10"/>
      <c r="ALR319" s="10"/>
      <c r="ALS319" s="10"/>
      <c r="ALT319" s="10"/>
      <c r="ALU319" s="10"/>
      <c r="ALV319" s="10"/>
      <c r="ALW319" s="10"/>
      <c r="ALX319" s="10"/>
      <c r="ALY319" s="10"/>
      <c r="ALZ319" s="10"/>
      <c r="AMA319" s="10"/>
      <c r="AMB319" s="10"/>
      <c r="AMC319" s="10"/>
      <c r="AMD319" s="10"/>
      <c r="AME319" s="10"/>
      <c r="AMF319" s="10"/>
      <c r="AMG319" s="10"/>
      <c r="AMH319" s="10"/>
      <c r="AMI319" s="10"/>
      <c r="AMJ319" s="10"/>
    </row>
    <row r="320" spans="1:1029" customFormat="1">
      <c r="A320" s="13" t="str">
        <f>SUBSTITUTE(SUBSTITUTE(CONCATENATE(I320,IF(L320="Identifier","ID",L320))," ",""),"_","")</f>
        <v>hasEDelivery</v>
      </c>
      <c r="B320" s="14">
        <v>1</v>
      </c>
      <c r="C320" s="13"/>
      <c r="D320" s="13"/>
      <c r="E320" s="13"/>
      <c r="F320" s="13" t="str">
        <f>CONCATENATE( IF(G320="","",CONCATENATE(G320,"_ ")),H320,". ",IF(I320="","",CONCATENATE(I320,"_ ")),L320,IF(I320="","",CONCATENATE(". ",M320)))</f>
        <v>Tender Submission Terms. has_ EDelivery. EDelivery</v>
      </c>
      <c r="G320" s="13"/>
      <c r="H320" s="13" t="s">
        <v>527</v>
      </c>
      <c r="I320" s="13" t="s">
        <v>313</v>
      </c>
      <c r="J320" s="13"/>
      <c r="K320" s="13"/>
      <c r="L320" s="13" t="str">
        <f>CONCATENATE(IF(P320="","",CONCATENATE(P320,"_ ")),Q320)</f>
        <v>EDelivery</v>
      </c>
      <c r="M320" s="13" t="str">
        <f>L320</f>
        <v>EDelivery</v>
      </c>
      <c r="N320" s="13"/>
      <c r="O320" s="13"/>
      <c r="P320" s="13"/>
      <c r="Q320" s="15" t="s">
        <v>388</v>
      </c>
      <c r="R320" s="13" t="s">
        <v>223</v>
      </c>
      <c r="S320" s="16"/>
      <c r="T320" s="16"/>
      <c r="U320" s="16"/>
      <c r="V320" s="16"/>
      <c r="W320" s="16"/>
      <c r="X320" s="16"/>
      <c r="Y320" s="16" t="s">
        <v>211</v>
      </c>
      <c r="Z320" s="16"/>
      <c r="AA320" s="45">
        <v>43320</v>
      </c>
      <c r="AB320" s="8"/>
      <c r="AC320" s="8"/>
      <c r="AD320" s="8"/>
      <c r="AE320" s="8"/>
      <c r="AF320" s="11"/>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c r="HP320" s="10"/>
      <c r="HQ320" s="10"/>
      <c r="HR320" s="10"/>
      <c r="HS320" s="10"/>
      <c r="HT320" s="10"/>
      <c r="HU320" s="10"/>
      <c r="HV320" s="10"/>
      <c r="HW320" s="10"/>
      <c r="HX320" s="10"/>
      <c r="HY320" s="10"/>
      <c r="HZ320" s="10"/>
      <c r="IA320" s="10"/>
      <c r="IB320" s="10"/>
      <c r="IC320" s="10"/>
      <c r="ID320" s="10"/>
      <c r="IE320" s="10"/>
      <c r="IF320" s="10"/>
      <c r="IG320" s="10"/>
      <c r="IH320" s="10"/>
      <c r="II320" s="10"/>
      <c r="IJ320" s="10"/>
      <c r="IK320" s="10"/>
      <c r="IL320" s="10"/>
      <c r="IM320" s="10"/>
      <c r="IN320" s="10"/>
      <c r="IO320" s="10"/>
      <c r="IP320" s="10"/>
      <c r="IQ320" s="10"/>
      <c r="IR320" s="10"/>
      <c r="IS320" s="10"/>
      <c r="IT320" s="10"/>
      <c r="IU320" s="10"/>
      <c r="IV320" s="10"/>
      <c r="IW320" s="10"/>
      <c r="IX320" s="10"/>
      <c r="IY320" s="10"/>
      <c r="IZ320" s="10"/>
      <c r="JA320" s="10"/>
      <c r="JB320" s="10"/>
      <c r="JC320" s="10"/>
      <c r="JD320" s="10"/>
      <c r="JE320" s="10"/>
      <c r="JF320" s="10"/>
      <c r="JG320" s="10"/>
      <c r="JH320" s="10"/>
      <c r="JI320" s="10"/>
      <c r="JJ320" s="10"/>
      <c r="JK320" s="10"/>
      <c r="JL320" s="10"/>
      <c r="JM320" s="10"/>
      <c r="JN320" s="10"/>
      <c r="JO320" s="10"/>
      <c r="JP320" s="10"/>
      <c r="JQ320" s="10"/>
      <c r="JR320" s="10"/>
      <c r="JS320" s="10"/>
      <c r="JT320" s="10"/>
      <c r="JU320" s="10"/>
      <c r="JV320" s="10"/>
      <c r="JW320" s="10"/>
      <c r="JX320" s="10"/>
      <c r="JY320" s="10"/>
      <c r="JZ320" s="10"/>
      <c r="KA320" s="10"/>
      <c r="KB320" s="10"/>
      <c r="KC320" s="10"/>
      <c r="KD320" s="10"/>
      <c r="KE320" s="10"/>
      <c r="KF320" s="10"/>
      <c r="KG320" s="10"/>
      <c r="KH320" s="10"/>
      <c r="KI320" s="10"/>
      <c r="KJ320" s="10"/>
      <c r="KK320" s="10"/>
      <c r="KL320" s="10"/>
      <c r="KM320" s="10"/>
      <c r="KN320" s="10"/>
      <c r="KO320" s="10"/>
      <c r="KP320" s="10"/>
      <c r="KQ320" s="10"/>
      <c r="KR320" s="10"/>
      <c r="KS320" s="10"/>
      <c r="KT320" s="10"/>
      <c r="KU320" s="10"/>
      <c r="KV320" s="10"/>
      <c r="KW320" s="10"/>
      <c r="KX320" s="10"/>
      <c r="KY320" s="10"/>
      <c r="KZ320" s="10"/>
      <c r="LA320" s="10"/>
      <c r="LB320" s="10"/>
      <c r="LC320" s="10"/>
      <c r="LD320" s="10"/>
      <c r="LE320" s="10"/>
      <c r="LF320" s="10"/>
      <c r="LG320" s="10"/>
      <c r="LH320" s="10"/>
      <c r="LI320" s="10"/>
      <c r="LJ320" s="10"/>
      <c r="LK320" s="10"/>
      <c r="LL320" s="10"/>
      <c r="LM320" s="10"/>
      <c r="LN320" s="10"/>
      <c r="LO320" s="10"/>
      <c r="LP320" s="10"/>
      <c r="LQ320" s="10"/>
      <c r="LR320" s="10"/>
      <c r="LS320" s="10"/>
      <c r="LT320" s="10"/>
      <c r="LU320" s="10"/>
      <c r="LV320" s="10"/>
      <c r="LW320" s="10"/>
      <c r="LX320" s="10"/>
      <c r="LY320" s="10"/>
      <c r="LZ320" s="10"/>
      <c r="MA320" s="10"/>
      <c r="MB320" s="10"/>
      <c r="MC320" s="10"/>
      <c r="MD320" s="10"/>
      <c r="ME320" s="10"/>
      <c r="MF320" s="10"/>
      <c r="MG320" s="10"/>
      <c r="MH320" s="10"/>
      <c r="MI320" s="10"/>
      <c r="MJ320" s="10"/>
      <c r="MK320" s="10"/>
      <c r="ML320" s="10"/>
      <c r="MM320" s="10"/>
      <c r="MN320" s="10"/>
      <c r="MO320" s="10"/>
      <c r="MP320" s="10"/>
      <c r="MQ320" s="10"/>
      <c r="MR320" s="10"/>
      <c r="MS320" s="10"/>
      <c r="MT320" s="10"/>
      <c r="MU320" s="10"/>
      <c r="MV320" s="10"/>
      <c r="MW320" s="10"/>
      <c r="MX320" s="10"/>
      <c r="MY320" s="10"/>
      <c r="MZ320" s="10"/>
      <c r="NA320" s="10"/>
      <c r="NB320" s="10"/>
      <c r="NC320" s="10"/>
      <c r="ND320" s="10"/>
      <c r="NE320" s="10"/>
      <c r="NF320" s="10"/>
      <c r="NG320" s="10"/>
      <c r="NH320" s="10"/>
      <c r="NI320" s="10"/>
      <c r="NJ320" s="10"/>
      <c r="NK320" s="10"/>
      <c r="NL320" s="10"/>
      <c r="NM320" s="10"/>
      <c r="NN320" s="10"/>
      <c r="NO320" s="10"/>
      <c r="NP320" s="10"/>
      <c r="NQ320" s="10"/>
      <c r="NR320" s="10"/>
      <c r="NS320" s="10"/>
      <c r="NT320" s="10"/>
      <c r="NU320" s="10"/>
      <c r="NV320" s="10"/>
      <c r="NW320" s="10"/>
      <c r="NX320" s="10"/>
      <c r="NY320" s="10"/>
      <c r="NZ320" s="10"/>
      <c r="OA320" s="10"/>
      <c r="OB320" s="10"/>
      <c r="OC320" s="10"/>
      <c r="OD320" s="10"/>
      <c r="OE320" s="10"/>
      <c r="OF320" s="10"/>
      <c r="OG320" s="10"/>
      <c r="OH320" s="10"/>
      <c r="OI320" s="10"/>
      <c r="OJ320" s="10"/>
      <c r="OK320" s="10"/>
      <c r="OL320" s="10"/>
      <c r="OM320" s="10"/>
      <c r="ON320" s="10"/>
      <c r="OO320" s="10"/>
      <c r="OP320" s="10"/>
      <c r="OQ320" s="10"/>
      <c r="OR320" s="10"/>
      <c r="OS320" s="10"/>
      <c r="OT320" s="10"/>
      <c r="OU320" s="10"/>
      <c r="OV320" s="10"/>
      <c r="OW320" s="10"/>
      <c r="OX320" s="10"/>
      <c r="OY320" s="10"/>
      <c r="OZ320" s="10"/>
      <c r="PA320" s="10"/>
      <c r="PB320" s="10"/>
      <c r="PC320" s="10"/>
      <c r="PD320" s="10"/>
      <c r="PE320" s="10"/>
      <c r="PF320" s="10"/>
      <c r="PG320" s="10"/>
      <c r="PH320" s="10"/>
      <c r="PI320" s="10"/>
      <c r="PJ320" s="10"/>
      <c r="PK320" s="10"/>
      <c r="PL320" s="10"/>
      <c r="PM320" s="10"/>
      <c r="PN320" s="10"/>
      <c r="PO320" s="10"/>
      <c r="PP320" s="10"/>
      <c r="PQ320" s="10"/>
      <c r="PR320" s="10"/>
      <c r="PS320" s="10"/>
      <c r="PT320" s="10"/>
      <c r="PU320" s="10"/>
      <c r="PV320" s="10"/>
      <c r="PW320" s="10"/>
      <c r="PX320" s="10"/>
      <c r="PY320" s="10"/>
      <c r="PZ320" s="10"/>
      <c r="QA320" s="10"/>
      <c r="QB320" s="10"/>
      <c r="QC320" s="10"/>
      <c r="QD320" s="10"/>
      <c r="QE320" s="10"/>
      <c r="QF320" s="10"/>
      <c r="QG320" s="10"/>
      <c r="QH320" s="10"/>
      <c r="QI320" s="10"/>
      <c r="QJ320" s="10"/>
      <c r="QK320" s="10"/>
      <c r="QL320" s="10"/>
      <c r="QM320" s="10"/>
      <c r="QN320" s="10"/>
      <c r="QO320" s="10"/>
      <c r="QP320" s="10"/>
      <c r="QQ320" s="10"/>
      <c r="QR320" s="10"/>
      <c r="QS320" s="10"/>
      <c r="QT320" s="10"/>
      <c r="QU320" s="10"/>
      <c r="QV320" s="10"/>
      <c r="QW320" s="10"/>
      <c r="QX320" s="10"/>
      <c r="QY320" s="10"/>
      <c r="QZ320" s="10"/>
      <c r="RA320" s="10"/>
      <c r="RB320" s="10"/>
      <c r="RC320" s="10"/>
      <c r="RD320" s="10"/>
      <c r="RE320" s="10"/>
      <c r="RF320" s="10"/>
      <c r="RG320" s="10"/>
      <c r="RH320" s="10"/>
      <c r="RI320" s="10"/>
      <c r="RJ320" s="10"/>
      <c r="RK320" s="10"/>
      <c r="RL320" s="10"/>
      <c r="RM320" s="10"/>
      <c r="RN320" s="10"/>
      <c r="RO320" s="10"/>
      <c r="RP320" s="10"/>
      <c r="RQ320" s="10"/>
      <c r="RR320" s="10"/>
      <c r="RS320" s="10"/>
      <c r="RT320" s="10"/>
      <c r="RU320" s="10"/>
      <c r="RV320" s="10"/>
      <c r="RW320" s="10"/>
      <c r="RX320" s="10"/>
      <c r="RY320" s="10"/>
      <c r="RZ320" s="10"/>
      <c r="SA320" s="10"/>
      <c r="SB320" s="10"/>
      <c r="SC320" s="10"/>
      <c r="SD320" s="10"/>
      <c r="SE320" s="10"/>
      <c r="SF320" s="10"/>
      <c r="SG320" s="10"/>
      <c r="SH320" s="10"/>
      <c r="SI320" s="10"/>
      <c r="SJ320" s="10"/>
      <c r="SK320" s="10"/>
      <c r="SL320" s="10"/>
      <c r="SM320" s="10"/>
      <c r="SN320" s="10"/>
      <c r="SO320" s="10"/>
      <c r="SP320" s="10"/>
      <c r="SQ320" s="10"/>
      <c r="SR320" s="10"/>
      <c r="SS320" s="10"/>
      <c r="ST320" s="10"/>
      <c r="SU320" s="10"/>
      <c r="SV320" s="10"/>
      <c r="SW320" s="10"/>
      <c r="SX320" s="10"/>
      <c r="SY320" s="10"/>
      <c r="SZ320" s="10"/>
      <c r="TA320" s="10"/>
      <c r="TB320" s="10"/>
      <c r="TC320" s="10"/>
      <c r="TD320" s="10"/>
      <c r="TE320" s="10"/>
      <c r="TF320" s="10"/>
      <c r="TG320" s="10"/>
      <c r="TH320" s="10"/>
      <c r="TI320" s="10"/>
      <c r="TJ320" s="10"/>
      <c r="TK320" s="10"/>
      <c r="TL320" s="10"/>
      <c r="TM320" s="10"/>
      <c r="TN320" s="10"/>
      <c r="TO320" s="10"/>
      <c r="TP320" s="10"/>
      <c r="TQ320" s="10"/>
      <c r="TR320" s="10"/>
      <c r="TS320" s="10"/>
      <c r="TT320" s="10"/>
      <c r="TU320" s="10"/>
      <c r="TV320" s="10"/>
      <c r="TW320" s="10"/>
      <c r="TX320" s="10"/>
      <c r="TY320" s="10"/>
      <c r="TZ320" s="10"/>
      <c r="UA320" s="10"/>
      <c r="UB320" s="10"/>
      <c r="UC320" s="10"/>
      <c r="UD320" s="10"/>
      <c r="UE320" s="10"/>
      <c r="UF320" s="10"/>
      <c r="UG320" s="10"/>
      <c r="UH320" s="10"/>
      <c r="UI320" s="10"/>
      <c r="UJ320" s="10"/>
      <c r="UK320" s="10"/>
      <c r="UL320" s="10"/>
      <c r="UM320" s="10"/>
      <c r="UN320" s="10"/>
      <c r="UO320" s="10"/>
      <c r="UP320" s="10"/>
      <c r="UQ320" s="10"/>
      <c r="UR320" s="10"/>
      <c r="US320" s="10"/>
      <c r="UT320" s="10"/>
      <c r="UU320" s="10"/>
      <c r="UV320" s="10"/>
      <c r="UW320" s="10"/>
      <c r="UX320" s="10"/>
      <c r="UY320" s="10"/>
      <c r="UZ320" s="10"/>
      <c r="VA320" s="10"/>
      <c r="VB320" s="10"/>
      <c r="VC320" s="10"/>
      <c r="VD320" s="10"/>
      <c r="VE320" s="10"/>
      <c r="VF320" s="10"/>
      <c r="VG320" s="10"/>
      <c r="VH320" s="10"/>
      <c r="VI320" s="10"/>
      <c r="VJ320" s="10"/>
      <c r="VK320" s="10"/>
      <c r="VL320" s="10"/>
      <c r="VM320" s="10"/>
      <c r="VN320" s="10"/>
      <c r="VO320" s="10"/>
      <c r="VP320" s="10"/>
      <c r="VQ320" s="10"/>
      <c r="VR320" s="10"/>
      <c r="VS320" s="10"/>
      <c r="VT320" s="10"/>
      <c r="VU320" s="10"/>
      <c r="VV320" s="10"/>
      <c r="VW320" s="10"/>
      <c r="VX320" s="10"/>
      <c r="VY320" s="10"/>
      <c r="VZ320" s="10"/>
      <c r="WA320" s="10"/>
      <c r="WB320" s="10"/>
      <c r="WC320" s="10"/>
      <c r="WD320" s="10"/>
      <c r="WE320" s="10"/>
      <c r="WF320" s="10"/>
      <c r="WG320" s="10"/>
      <c r="WH320" s="10"/>
      <c r="WI320" s="10"/>
      <c r="WJ320" s="10"/>
      <c r="WK320" s="10"/>
      <c r="WL320" s="10"/>
      <c r="WM320" s="10"/>
      <c r="WN320" s="10"/>
      <c r="WO320" s="10"/>
      <c r="WP320" s="10"/>
      <c r="WQ320" s="10"/>
      <c r="WR320" s="10"/>
      <c r="WS320" s="10"/>
      <c r="WT320" s="10"/>
      <c r="WU320" s="10"/>
      <c r="WV320" s="10"/>
      <c r="WW320" s="10"/>
      <c r="WX320" s="10"/>
      <c r="WY320" s="10"/>
      <c r="WZ320" s="10"/>
      <c r="XA320" s="10"/>
      <c r="XB320" s="10"/>
      <c r="XC320" s="10"/>
      <c r="XD320" s="10"/>
      <c r="XE320" s="10"/>
      <c r="XF320" s="10"/>
      <c r="XG320" s="10"/>
      <c r="XH320" s="10"/>
      <c r="XI320" s="10"/>
      <c r="XJ320" s="10"/>
      <c r="XK320" s="10"/>
      <c r="XL320" s="10"/>
      <c r="XM320" s="10"/>
      <c r="XN320" s="10"/>
      <c r="XO320" s="10"/>
      <c r="XP320" s="10"/>
      <c r="XQ320" s="10"/>
      <c r="XR320" s="10"/>
      <c r="XS320" s="10"/>
      <c r="XT320" s="10"/>
      <c r="XU320" s="10"/>
      <c r="XV320" s="10"/>
      <c r="XW320" s="10"/>
      <c r="XX320" s="10"/>
      <c r="XY320" s="10"/>
      <c r="XZ320" s="10"/>
      <c r="YA320" s="10"/>
      <c r="YB320" s="10"/>
      <c r="YC320" s="10"/>
      <c r="YD320" s="10"/>
      <c r="YE320" s="10"/>
      <c r="YF320" s="10"/>
      <c r="YG320" s="10"/>
      <c r="YH320" s="10"/>
      <c r="YI320" s="10"/>
      <c r="YJ320" s="10"/>
      <c r="YK320" s="10"/>
      <c r="YL320" s="10"/>
      <c r="YM320" s="10"/>
      <c r="YN320" s="10"/>
      <c r="YO320" s="10"/>
      <c r="YP320" s="10"/>
      <c r="YQ320" s="10"/>
      <c r="YR320" s="10"/>
      <c r="YS320" s="10"/>
      <c r="YT320" s="10"/>
      <c r="YU320" s="10"/>
      <c r="YV320" s="10"/>
      <c r="YW320" s="10"/>
      <c r="YX320" s="10"/>
      <c r="YY320" s="10"/>
      <c r="YZ320" s="10"/>
      <c r="ZA320" s="10"/>
      <c r="ZB320" s="10"/>
      <c r="ZC320" s="10"/>
      <c r="ZD320" s="10"/>
      <c r="ZE320" s="10"/>
      <c r="ZF320" s="10"/>
      <c r="ZG320" s="10"/>
      <c r="ZH320" s="10"/>
      <c r="ZI320" s="10"/>
      <c r="ZJ320" s="10"/>
      <c r="ZK320" s="10"/>
      <c r="ZL320" s="10"/>
      <c r="ZM320" s="10"/>
      <c r="ZN320" s="10"/>
      <c r="ZO320" s="10"/>
      <c r="ZP320" s="10"/>
      <c r="ZQ320" s="10"/>
      <c r="ZR320" s="10"/>
      <c r="ZS320" s="10"/>
      <c r="ZT320" s="10"/>
      <c r="ZU320" s="10"/>
      <c r="ZV320" s="10"/>
      <c r="ZW320" s="10"/>
      <c r="ZX320" s="10"/>
      <c r="ZY320" s="10"/>
      <c r="ZZ320" s="10"/>
      <c r="AAA320" s="10"/>
      <c r="AAB320" s="10"/>
      <c r="AAC320" s="10"/>
      <c r="AAD320" s="10"/>
      <c r="AAE320" s="10"/>
      <c r="AAF320" s="10"/>
      <c r="AAG320" s="10"/>
      <c r="AAH320" s="10"/>
      <c r="AAI320" s="10"/>
      <c r="AAJ320" s="10"/>
      <c r="AAK320" s="10"/>
      <c r="AAL320" s="10"/>
      <c r="AAM320" s="10"/>
      <c r="AAN320" s="10"/>
      <c r="AAO320" s="10"/>
      <c r="AAP320" s="10"/>
      <c r="AAQ320" s="10"/>
      <c r="AAR320" s="10"/>
      <c r="AAS320" s="10"/>
      <c r="AAT320" s="10"/>
      <c r="AAU320" s="10"/>
      <c r="AAV320" s="10"/>
      <c r="AAW320" s="10"/>
      <c r="AAX320" s="10"/>
      <c r="AAY320" s="10"/>
      <c r="AAZ320" s="10"/>
      <c r="ABA320" s="10"/>
      <c r="ABB320" s="10"/>
      <c r="ABC320" s="10"/>
      <c r="ABD320" s="10"/>
      <c r="ABE320" s="10"/>
      <c r="ABF320" s="10"/>
      <c r="ABG320" s="10"/>
      <c r="ABH320" s="10"/>
      <c r="ABI320" s="10"/>
      <c r="ABJ320" s="10"/>
      <c r="ABK320" s="10"/>
      <c r="ABL320" s="10"/>
      <c r="ABM320" s="10"/>
      <c r="ABN320" s="10"/>
      <c r="ABO320" s="10"/>
      <c r="ABP320" s="10"/>
      <c r="ABQ320" s="10"/>
      <c r="ABR320" s="10"/>
      <c r="ABS320" s="10"/>
      <c r="ABT320" s="10"/>
      <c r="ABU320" s="10"/>
      <c r="ABV320" s="10"/>
      <c r="ABW320" s="10"/>
      <c r="ABX320" s="10"/>
      <c r="ABY320" s="10"/>
      <c r="ABZ320" s="10"/>
      <c r="ACA320" s="10"/>
      <c r="ACB320" s="10"/>
      <c r="ACC320" s="10"/>
      <c r="ACD320" s="10"/>
      <c r="ACE320" s="10"/>
      <c r="ACF320" s="10"/>
      <c r="ACG320" s="10"/>
      <c r="ACH320" s="10"/>
      <c r="ACI320" s="10"/>
      <c r="ACJ320" s="10"/>
      <c r="ACK320" s="10"/>
      <c r="ACL320" s="10"/>
      <c r="ACM320" s="10"/>
      <c r="ACN320" s="10"/>
      <c r="ACO320" s="10"/>
      <c r="ACP320" s="10"/>
      <c r="ACQ320" s="10"/>
      <c r="ACR320" s="10"/>
      <c r="ACS320" s="10"/>
      <c r="ACT320" s="10"/>
      <c r="ACU320" s="10"/>
      <c r="ACV320" s="10"/>
      <c r="ACW320" s="10"/>
      <c r="ACX320" s="10"/>
      <c r="ACY320" s="10"/>
      <c r="ACZ320" s="10"/>
      <c r="ADA320" s="10"/>
      <c r="ADB320" s="10"/>
      <c r="ADC320" s="10"/>
      <c r="ADD320" s="10"/>
      <c r="ADE320" s="10"/>
      <c r="ADF320" s="10"/>
      <c r="ADG320" s="10"/>
      <c r="ADH320" s="10"/>
      <c r="ADI320" s="10"/>
      <c r="ADJ320" s="10"/>
      <c r="ADK320" s="10"/>
      <c r="ADL320" s="10"/>
      <c r="ADM320" s="10"/>
      <c r="ADN320" s="10"/>
      <c r="ADO320" s="10"/>
      <c r="ADP320" s="10"/>
      <c r="ADQ320" s="10"/>
      <c r="ADR320" s="10"/>
      <c r="ADS320" s="10"/>
      <c r="ADT320" s="10"/>
      <c r="ADU320" s="10"/>
      <c r="ADV320" s="10"/>
      <c r="ADW320" s="10"/>
      <c r="ADX320" s="10"/>
      <c r="ADY320" s="10"/>
      <c r="ADZ320" s="10"/>
      <c r="AEA320" s="10"/>
      <c r="AEB320" s="10"/>
      <c r="AEC320" s="10"/>
      <c r="AED320" s="10"/>
      <c r="AEE320" s="10"/>
      <c r="AEF320" s="10"/>
      <c r="AEG320" s="10"/>
      <c r="AEH320" s="10"/>
      <c r="AEI320" s="10"/>
      <c r="AEJ320" s="10"/>
      <c r="AEK320" s="10"/>
      <c r="AEL320" s="10"/>
      <c r="AEM320" s="10"/>
      <c r="AEN320" s="10"/>
      <c r="AEO320" s="10"/>
      <c r="AEP320" s="10"/>
      <c r="AEQ320" s="10"/>
      <c r="AER320" s="10"/>
      <c r="AES320" s="10"/>
      <c r="AET320" s="10"/>
      <c r="AEU320" s="10"/>
      <c r="AEV320" s="10"/>
      <c r="AEW320" s="10"/>
      <c r="AEX320" s="10"/>
      <c r="AEY320" s="10"/>
      <c r="AEZ320" s="10"/>
      <c r="AFA320" s="10"/>
      <c r="AFB320" s="10"/>
      <c r="AFC320" s="10"/>
      <c r="AFD320" s="10"/>
      <c r="AFE320" s="10"/>
      <c r="AFF320" s="10"/>
      <c r="AFG320" s="10"/>
      <c r="AFH320" s="10"/>
      <c r="AFI320" s="10"/>
      <c r="AFJ320" s="10"/>
      <c r="AFK320" s="10"/>
      <c r="AFL320" s="10"/>
      <c r="AFM320" s="10"/>
      <c r="AFN320" s="10"/>
      <c r="AFO320" s="10"/>
      <c r="AFP320" s="10"/>
      <c r="AFQ320" s="10"/>
      <c r="AFR320" s="10"/>
      <c r="AFS320" s="10"/>
      <c r="AFT320" s="10"/>
      <c r="AFU320" s="10"/>
      <c r="AFV320" s="10"/>
      <c r="AFW320" s="10"/>
      <c r="AFX320" s="10"/>
      <c r="AFY320" s="10"/>
      <c r="AFZ320" s="10"/>
      <c r="AGA320" s="10"/>
      <c r="AGB320" s="10"/>
      <c r="AGC320" s="10"/>
      <c r="AGD320" s="10"/>
      <c r="AGE320" s="10"/>
      <c r="AGF320" s="10"/>
      <c r="AGG320" s="10"/>
      <c r="AGH320" s="10"/>
      <c r="AGI320" s="10"/>
      <c r="AGJ320" s="10"/>
      <c r="AGK320" s="10"/>
      <c r="AGL320" s="10"/>
      <c r="AGM320" s="10"/>
      <c r="AGN320" s="10"/>
      <c r="AGO320" s="10"/>
      <c r="AGP320" s="10"/>
      <c r="AGQ320" s="10"/>
      <c r="AGR320" s="10"/>
      <c r="AGS320" s="10"/>
      <c r="AGT320" s="10"/>
      <c r="AGU320" s="10"/>
      <c r="AGV320" s="10"/>
      <c r="AGW320" s="10"/>
      <c r="AGX320" s="10"/>
      <c r="AGY320" s="10"/>
      <c r="AGZ320" s="10"/>
      <c r="AHA320" s="10"/>
      <c r="AHB320" s="10"/>
      <c r="AHC320" s="10"/>
      <c r="AHD320" s="10"/>
      <c r="AHE320" s="10"/>
      <c r="AHF320" s="10"/>
      <c r="AHG320" s="10"/>
      <c r="AHH320" s="10"/>
      <c r="AHI320" s="10"/>
      <c r="AHJ320" s="10"/>
      <c r="AHK320" s="10"/>
      <c r="AHL320" s="10"/>
      <c r="AHM320" s="10"/>
      <c r="AHN320" s="10"/>
      <c r="AHO320" s="10"/>
      <c r="AHP320" s="10"/>
      <c r="AHQ320" s="10"/>
      <c r="AHR320" s="10"/>
      <c r="AHS320" s="10"/>
      <c r="AHT320" s="10"/>
      <c r="AHU320" s="10"/>
      <c r="AHV320" s="10"/>
      <c r="AHW320" s="10"/>
      <c r="AHX320" s="10"/>
      <c r="AHY320" s="10"/>
      <c r="AHZ320" s="10"/>
      <c r="AIA320" s="10"/>
      <c r="AIB320" s="10"/>
      <c r="AIC320" s="10"/>
      <c r="AID320" s="10"/>
      <c r="AIE320" s="10"/>
      <c r="AIF320" s="10"/>
      <c r="AIG320" s="10"/>
      <c r="AIH320" s="10"/>
      <c r="AII320" s="10"/>
      <c r="AIJ320" s="10"/>
      <c r="AIK320" s="10"/>
      <c r="AIL320" s="10"/>
      <c r="AIM320" s="10"/>
      <c r="AIN320" s="10"/>
      <c r="AIO320" s="10"/>
      <c r="AIP320" s="10"/>
      <c r="AIQ320" s="10"/>
      <c r="AIR320" s="10"/>
      <c r="AIS320" s="10"/>
      <c r="AIT320" s="10"/>
      <c r="AIU320" s="10"/>
      <c r="AIV320" s="10"/>
      <c r="AIW320" s="10"/>
      <c r="AIX320" s="10"/>
      <c r="AIY320" s="10"/>
      <c r="AIZ320" s="10"/>
      <c r="AJA320" s="10"/>
      <c r="AJB320" s="10"/>
      <c r="AJC320" s="10"/>
      <c r="AJD320" s="10"/>
      <c r="AJE320" s="10"/>
      <c r="AJF320" s="10"/>
      <c r="AJG320" s="10"/>
      <c r="AJH320" s="10"/>
      <c r="AJI320" s="10"/>
      <c r="AJJ320" s="10"/>
      <c r="AJK320" s="10"/>
      <c r="AJL320" s="10"/>
      <c r="AJM320" s="10"/>
      <c r="AJN320" s="10"/>
      <c r="AJO320" s="10"/>
      <c r="AJP320" s="10"/>
      <c r="AJQ320" s="10"/>
      <c r="AJR320" s="10"/>
      <c r="AJS320" s="10"/>
      <c r="AJT320" s="10"/>
      <c r="AJU320" s="10"/>
      <c r="AJV320" s="10"/>
      <c r="AJW320" s="10"/>
      <c r="AJX320" s="10"/>
      <c r="AJY320" s="10"/>
      <c r="AJZ320" s="10"/>
      <c r="AKA320" s="10"/>
      <c r="AKB320" s="10"/>
      <c r="AKC320" s="10"/>
      <c r="AKD320" s="10"/>
      <c r="AKE320" s="10"/>
      <c r="AKF320" s="10"/>
      <c r="AKG320" s="10"/>
      <c r="AKH320" s="10"/>
      <c r="AKI320" s="10"/>
      <c r="AKJ320" s="10"/>
      <c r="AKK320" s="10"/>
      <c r="AKL320" s="10"/>
      <c r="AKM320" s="10"/>
      <c r="AKN320" s="10"/>
      <c r="AKO320" s="10"/>
      <c r="AKP320" s="10"/>
      <c r="AKQ320" s="10"/>
      <c r="AKR320" s="10"/>
      <c r="AKS320" s="10"/>
      <c r="AKT320" s="10"/>
      <c r="AKU320" s="10"/>
      <c r="AKV320" s="10"/>
      <c r="AKW320" s="10"/>
      <c r="AKX320" s="10"/>
      <c r="AKY320" s="10"/>
      <c r="AKZ320" s="10"/>
      <c r="ALA320" s="10"/>
      <c r="ALB320" s="10"/>
      <c r="ALC320" s="10"/>
      <c r="ALD320" s="10"/>
      <c r="ALE320" s="10"/>
      <c r="ALF320" s="10"/>
      <c r="ALG320" s="10"/>
      <c r="ALH320" s="10"/>
      <c r="ALI320" s="10"/>
      <c r="ALJ320" s="10"/>
      <c r="ALK320" s="10"/>
      <c r="ALL320" s="10"/>
      <c r="ALM320" s="10"/>
      <c r="ALN320" s="10"/>
      <c r="ALO320" s="10"/>
      <c r="ALP320" s="10"/>
      <c r="ALQ320" s="10"/>
      <c r="ALR320" s="10"/>
      <c r="ALS320" s="10"/>
      <c r="ALT320" s="10"/>
      <c r="ALU320" s="10"/>
      <c r="ALV320" s="10"/>
      <c r="ALW320" s="10"/>
      <c r="ALX320" s="10"/>
      <c r="ALY320" s="10"/>
      <c r="ALZ320" s="10"/>
      <c r="AMA320" s="10"/>
      <c r="AMB320" s="10"/>
      <c r="AMC320" s="10"/>
      <c r="AMD320" s="10"/>
      <c r="AME320" s="10"/>
      <c r="AMF320" s="10"/>
      <c r="AMG320" s="10"/>
      <c r="AMH320" s="10"/>
      <c r="AMI320" s="10"/>
      <c r="AMJ320" s="10"/>
      <c r="AMK320" s="10"/>
      <c r="AML320" s="10"/>
      <c r="AMM320" s="10"/>
      <c r="AMN320" s="10"/>
      <c r="AMO320" s="10"/>
    </row>
    <row r="321" spans="1:1029" customFormat="1">
      <c r="A321" s="13" t="str">
        <f>SUBSTITUTE(SUBSTITUTE(CONCATENATE(I321,IF(L321="Identifier","ID",L321))," ",""),"_","")</f>
        <v>hasTenderSubmissionAddress</v>
      </c>
      <c r="B321" s="14" t="s">
        <v>219</v>
      </c>
      <c r="C321" s="13"/>
      <c r="D321" s="13"/>
      <c r="E321" s="13"/>
      <c r="F321" s="13" t="str">
        <f>CONCATENATE( IF(G321="","",CONCATENATE(G321,"_ ")),H321,". ",IF(I321="","",CONCATENATE(I321,"_ ")),L321,IF(I321="","",CONCATENATE(". ",M321)))</f>
        <v>Tender Submission Terms. has_ Tender Submission_ Address. Tender Submission_ Address</v>
      </c>
      <c r="G321" s="13"/>
      <c r="H321" s="13" t="s">
        <v>527</v>
      </c>
      <c r="I321" s="13" t="s">
        <v>313</v>
      </c>
      <c r="J321" s="13"/>
      <c r="K321" s="13"/>
      <c r="L321" s="13" t="str">
        <f>CONCATENATE(IF(P321="","",CONCATENATE(P321,"_ ")),Q321)</f>
        <v>Tender Submission_ Address</v>
      </c>
      <c r="M321" s="13" t="str">
        <f>L321</f>
        <v>Tender Submission_ Address</v>
      </c>
      <c r="N321" s="13"/>
      <c r="O321" s="13"/>
      <c r="P321" s="13" t="s">
        <v>172</v>
      </c>
      <c r="Q321" s="15" t="s">
        <v>308</v>
      </c>
      <c r="R321" s="13" t="s">
        <v>223</v>
      </c>
      <c r="S321" s="16"/>
      <c r="T321" s="16"/>
      <c r="U321" s="16"/>
      <c r="V321" s="16"/>
      <c r="W321" s="16"/>
      <c r="X321" s="16"/>
      <c r="Y321" s="16" t="s">
        <v>211</v>
      </c>
      <c r="Z321" s="16"/>
      <c r="AA321" s="45">
        <v>43320</v>
      </c>
      <c r="AB321" s="8"/>
      <c r="AC321" s="8"/>
      <c r="AD321" s="8"/>
      <c r="AE321" s="8"/>
      <c r="AF321" s="11"/>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c r="HP321" s="10"/>
      <c r="HQ321" s="10"/>
      <c r="HR321" s="10"/>
      <c r="HS321" s="10"/>
      <c r="HT321" s="10"/>
      <c r="HU321" s="10"/>
      <c r="HV321" s="10"/>
      <c r="HW321" s="10"/>
      <c r="HX321" s="10"/>
      <c r="HY321" s="10"/>
      <c r="HZ321" s="10"/>
      <c r="IA321" s="10"/>
      <c r="IB321" s="10"/>
      <c r="IC321" s="10"/>
      <c r="ID321" s="10"/>
      <c r="IE321" s="10"/>
      <c r="IF321" s="10"/>
      <c r="IG321" s="10"/>
      <c r="IH321" s="10"/>
      <c r="II321" s="10"/>
      <c r="IJ321" s="10"/>
      <c r="IK321" s="10"/>
      <c r="IL321" s="10"/>
      <c r="IM321" s="10"/>
      <c r="IN321" s="10"/>
      <c r="IO321" s="10"/>
      <c r="IP321" s="10"/>
      <c r="IQ321" s="10"/>
      <c r="IR321" s="10"/>
      <c r="IS321" s="10"/>
      <c r="IT321" s="10"/>
      <c r="IU321" s="10"/>
      <c r="IV321" s="10"/>
      <c r="IW321" s="10"/>
      <c r="IX321" s="10"/>
      <c r="IY321" s="10"/>
      <c r="IZ321" s="10"/>
      <c r="JA321" s="10"/>
      <c r="JB321" s="10"/>
      <c r="JC321" s="10"/>
      <c r="JD321" s="10"/>
      <c r="JE321" s="10"/>
      <c r="JF321" s="10"/>
      <c r="JG321" s="10"/>
      <c r="JH321" s="10"/>
      <c r="JI321" s="10"/>
      <c r="JJ321" s="10"/>
      <c r="JK321" s="10"/>
      <c r="JL321" s="10"/>
      <c r="JM321" s="10"/>
      <c r="JN321" s="10"/>
      <c r="JO321" s="10"/>
      <c r="JP321" s="10"/>
      <c r="JQ321" s="10"/>
      <c r="JR321" s="10"/>
      <c r="JS321" s="10"/>
      <c r="JT321" s="10"/>
      <c r="JU321" s="10"/>
      <c r="JV321" s="10"/>
      <c r="JW321" s="10"/>
      <c r="JX321" s="10"/>
      <c r="JY321" s="10"/>
      <c r="JZ321" s="10"/>
      <c r="KA321" s="10"/>
      <c r="KB321" s="10"/>
      <c r="KC321" s="10"/>
      <c r="KD321" s="10"/>
      <c r="KE321" s="10"/>
      <c r="KF321" s="10"/>
      <c r="KG321" s="10"/>
      <c r="KH321" s="10"/>
      <c r="KI321" s="10"/>
      <c r="KJ321" s="10"/>
      <c r="KK321" s="10"/>
      <c r="KL321" s="10"/>
      <c r="KM321" s="10"/>
      <c r="KN321" s="10"/>
      <c r="KO321" s="10"/>
      <c r="KP321" s="10"/>
      <c r="KQ321" s="10"/>
      <c r="KR321" s="10"/>
      <c r="KS321" s="10"/>
      <c r="KT321" s="10"/>
      <c r="KU321" s="10"/>
      <c r="KV321" s="10"/>
      <c r="KW321" s="10"/>
      <c r="KX321" s="10"/>
      <c r="KY321" s="10"/>
      <c r="KZ321" s="10"/>
      <c r="LA321" s="10"/>
      <c r="LB321" s="10"/>
      <c r="LC321" s="10"/>
      <c r="LD321" s="10"/>
      <c r="LE321" s="10"/>
      <c r="LF321" s="10"/>
      <c r="LG321" s="10"/>
      <c r="LH321" s="10"/>
      <c r="LI321" s="10"/>
      <c r="LJ321" s="10"/>
      <c r="LK321" s="10"/>
      <c r="LL321" s="10"/>
      <c r="LM321" s="10"/>
      <c r="LN321" s="10"/>
      <c r="LO321" s="10"/>
      <c r="LP321" s="10"/>
      <c r="LQ321" s="10"/>
      <c r="LR321" s="10"/>
      <c r="LS321" s="10"/>
      <c r="LT321" s="10"/>
      <c r="LU321" s="10"/>
      <c r="LV321" s="10"/>
      <c r="LW321" s="10"/>
      <c r="LX321" s="10"/>
      <c r="LY321" s="10"/>
      <c r="LZ321" s="10"/>
      <c r="MA321" s="10"/>
      <c r="MB321" s="10"/>
      <c r="MC321" s="10"/>
      <c r="MD321" s="10"/>
      <c r="ME321" s="10"/>
      <c r="MF321" s="10"/>
      <c r="MG321" s="10"/>
      <c r="MH321" s="10"/>
      <c r="MI321" s="10"/>
      <c r="MJ321" s="10"/>
      <c r="MK321" s="10"/>
      <c r="ML321" s="10"/>
      <c r="MM321" s="10"/>
      <c r="MN321" s="10"/>
      <c r="MO321" s="10"/>
      <c r="MP321" s="10"/>
      <c r="MQ321" s="10"/>
      <c r="MR321" s="10"/>
      <c r="MS321" s="10"/>
      <c r="MT321" s="10"/>
      <c r="MU321" s="10"/>
      <c r="MV321" s="10"/>
      <c r="MW321" s="10"/>
      <c r="MX321" s="10"/>
      <c r="MY321" s="10"/>
      <c r="MZ321" s="10"/>
      <c r="NA321" s="10"/>
      <c r="NB321" s="10"/>
      <c r="NC321" s="10"/>
      <c r="ND321" s="10"/>
      <c r="NE321" s="10"/>
      <c r="NF321" s="10"/>
      <c r="NG321" s="10"/>
      <c r="NH321" s="10"/>
      <c r="NI321" s="10"/>
      <c r="NJ321" s="10"/>
      <c r="NK321" s="10"/>
      <c r="NL321" s="10"/>
      <c r="NM321" s="10"/>
      <c r="NN321" s="10"/>
      <c r="NO321" s="10"/>
      <c r="NP321" s="10"/>
      <c r="NQ321" s="10"/>
      <c r="NR321" s="10"/>
      <c r="NS321" s="10"/>
      <c r="NT321" s="10"/>
      <c r="NU321" s="10"/>
      <c r="NV321" s="10"/>
      <c r="NW321" s="10"/>
      <c r="NX321" s="10"/>
      <c r="NY321" s="10"/>
      <c r="NZ321" s="10"/>
      <c r="OA321" s="10"/>
      <c r="OB321" s="10"/>
      <c r="OC321" s="10"/>
      <c r="OD321" s="10"/>
      <c r="OE321" s="10"/>
      <c r="OF321" s="10"/>
      <c r="OG321" s="10"/>
      <c r="OH321" s="10"/>
      <c r="OI321" s="10"/>
      <c r="OJ321" s="10"/>
      <c r="OK321" s="10"/>
      <c r="OL321" s="10"/>
      <c r="OM321" s="10"/>
      <c r="ON321" s="10"/>
      <c r="OO321" s="10"/>
      <c r="OP321" s="10"/>
      <c r="OQ321" s="10"/>
      <c r="OR321" s="10"/>
      <c r="OS321" s="10"/>
      <c r="OT321" s="10"/>
      <c r="OU321" s="10"/>
      <c r="OV321" s="10"/>
      <c r="OW321" s="10"/>
      <c r="OX321" s="10"/>
      <c r="OY321" s="10"/>
      <c r="OZ321" s="10"/>
      <c r="PA321" s="10"/>
      <c r="PB321" s="10"/>
      <c r="PC321" s="10"/>
      <c r="PD321" s="10"/>
      <c r="PE321" s="10"/>
      <c r="PF321" s="10"/>
      <c r="PG321" s="10"/>
      <c r="PH321" s="10"/>
      <c r="PI321" s="10"/>
      <c r="PJ321" s="10"/>
      <c r="PK321" s="10"/>
      <c r="PL321" s="10"/>
      <c r="PM321" s="10"/>
      <c r="PN321" s="10"/>
      <c r="PO321" s="10"/>
      <c r="PP321" s="10"/>
      <c r="PQ321" s="10"/>
      <c r="PR321" s="10"/>
      <c r="PS321" s="10"/>
      <c r="PT321" s="10"/>
      <c r="PU321" s="10"/>
      <c r="PV321" s="10"/>
      <c r="PW321" s="10"/>
      <c r="PX321" s="10"/>
      <c r="PY321" s="10"/>
      <c r="PZ321" s="10"/>
      <c r="QA321" s="10"/>
      <c r="QB321" s="10"/>
      <c r="QC321" s="10"/>
      <c r="QD321" s="10"/>
      <c r="QE321" s="10"/>
      <c r="QF321" s="10"/>
      <c r="QG321" s="10"/>
      <c r="QH321" s="10"/>
      <c r="QI321" s="10"/>
      <c r="QJ321" s="10"/>
      <c r="QK321" s="10"/>
      <c r="QL321" s="10"/>
      <c r="QM321" s="10"/>
      <c r="QN321" s="10"/>
      <c r="QO321" s="10"/>
      <c r="QP321" s="10"/>
      <c r="QQ321" s="10"/>
      <c r="QR321" s="10"/>
      <c r="QS321" s="10"/>
      <c r="QT321" s="10"/>
      <c r="QU321" s="10"/>
      <c r="QV321" s="10"/>
      <c r="QW321" s="10"/>
      <c r="QX321" s="10"/>
      <c r="QY321" s="10"/>
      <c r="QZ321" s="10"/>
      <c r="RA321" s="10"/>
      <c r="RB321" s="10"/>
      <c r="RC321" s="10"/>
      <c r="RD321" s="10"/>
      <c r="RE321" s="10"/>
      <c r="RF321" s="10"/>
      <c r="RG321" s="10"/>
      <c r="RH321" s="10"/>
      <c r="RI321" s="10"/>
      <c r="RJ321" s="10"/>
      <c r="RK321" s="10"/>
      <c r="RL321" s="10"/>
      <c r="RM321" s="10"/>
      <c r="RN321" s="10"/>
      <c r="RO321" s="10"/>
      <c r="RP321" s="10"/>
      <c r="RQ321" s="10"/>
      <c r="RR321" s="10"/>
      <c r="RS321" s="10"/>
      <c r="RT321" s="10"/>
      <c r="RU321" s="10"/>
      <c r="RV321" s="10"/>
      <c r="RW321" s="10"/>
      <c r="RX321" s="10"/>
      <c r="RY321" s="10"/>
      <c r="RZ321" s="10"/>
      <c r="SA321" s="10"/>
      <c r="SB321" s="10"/>
      <c r="SC321" s="10"/>
      <c r="SD321" s="10"/>
      <c r="SE321" s="10"/>
      <c r="SF321" s="10"/>
      <c r="SG321" s="10"/>
      <c r="SH321" s="10"/>
      <c r="SI321" s="10"/>
      <c r="SJ321" s="10"/>
      <c r="SK321" s="10"/>
      <c r="SL321" s="10"/>
      <c r="SM321" s="10"/>
      <c r="SN321" s="10"/>
      <c r="SO321" s="10"/>
      <c r="SP321" s="10"/>
      <c r="SQ321" s="10"/>
      <c r="SR321" s="10"/>
      <c r="SS321" s="10"/>
      <c r="ST321" s="10"/>
      <c r="SU321" s="10"/>
      <c r="SV321" s="10"/>
      <c r="SW321" s="10"/>
      <c r="SX321" s="10"/>
      <c r="SY321" s="10"/>
      <c r="SZ321" s="10"/>
      <c r="TA321" s="10"/>
      <c r="TB321" s="10"/>
      <c r="TC321" s="10"/>
      <c r="TD321" s="10"/>
      <c r="TE321" s="10"/>
      <c r="TF321" s="10"/>
      <c r="TG321" s="10"/>
      <c r="TH321" s="10"/>
      <c r="TI321" s="10"/>
      <c r="TJ321" s="10"/>
      <c r="TK321" s="10"/>
      <c r="TL321" s="10"/>
      <c r="TM321" s="10"/>
      <c r="TN321" s="10"/>
      <c r="TO321" s="10"/>
      <c r="TP321" s="10"/>
      <c r="TQ321" s="10"/>
      <c r="TR321" s="10"/>
      <c r="TS321" s="10"/>
      <c r="TT321" s="10"/>
      <c r="TU321" s="10"/>
      <c r="TV321" s="10"/>
      <c r="TW321" s="10"/>
      <c r="TX321" s="10"/>
      <c r="TY321" s="10"/>
      <c r="TZ321" s="10"/>
      <c r="UA321" s="10"/>
      <c r="UB321" s="10"/>
      <c r="UC321" s="10"/>
      <c r="UD321" s="10"/>
      <c r="UE321" s="10"/>
      <c r="UF321" s="10"/>
      <c r="UG321" s="10"/>
      <c r="UH321" s="10"/>
      <c r="UI321" s="10"/>
      <c r="UJ321" s="10"/>
      <c r="UK321" s="10"/>
      <c r="UL321" s="10"/>
      <c r="UM321" s="10"/>
      <c r="UN321" s="10"/>
      <c r="UO321" s="10"/>
      <c r="UP321" s="10"/>
      <c r="UQ321" s="10"/>
      <c r="UR321" s="10"/>
      <c r="US321" s="10"/>
      <c r="UT321" s="10"/>
      <c r="UU321" s="10"/>
      <c r="UV321" s="10"/>
      <c r="UW321" s="10"/>
      <c r="UX321" s="10"/>
      <c r="UY321" s="10"/>
      <c r="UZ321" s="10"/>
      <c r="VA321" s="10"/>
      <c r="VB321" s="10"/>
      <c r="VC321" s="10"/>
      <c r="VD321" s="10"/>
      <c r="VE321" s="10"/>
      <c r="VF321" s="10"/>
      <c r="VG321" s="10"/>
      <c r="VH321" s="10"/>
      <c r="VI321" s="10"/>
      <c r="VJ321" s="10"/>
      <c r="VK321" s="10"/>
      <c r="VL321" s="10"/>
      <c r="VM321" s="10"/>
      <c r="VN321" s="10"/>
      <c r="VO321" s="10"/>
      <c r="VP321" s="10"/>
      <c r="VQ321" s="10"/>
      <c r="VR321" s="10"/>
      <c r="VS321" s="10"/>
      <c r="VT321" s="10"/>
      <c r="VU321" s="10"/>
      <c r="VV321" s="10"/>
      <c r="VW321" s="10"/>
      <c r="VX321" s="10"/>
      <c r="VY321" s="10"/>
      <c r="VZ321" s="10"/>
      <c r="WA321" s="10"/>
      <c r="WB321" s="10"/>
      <c r="WC321" s="10"/>
      <c r="WD321" s="10"/>
      <c r="WE321" s="10"/>
      <c r="WF321" s="10"/>
      <c r="WG321" s="10"/>
      <c r="WH321" s="10"/>
      <c r="WI321" s="10"/>
      <c r="WJ321" s="10"/>
      <c r="WK321" s="10"/>
      <c r="WL321" s="10"/>
      <c r="WM321" s="10"/>
      <c r="WN321" s="10"/>
      <c r="WO321" s="10"/>
      <c r="WP321" s="10"/>
      <c r="WQ321" s="10"/>
      <c r="WR321" s="10"/>
      <c r="WS321" s="10"/>
      <c r="WT321" s="10"/>
      <c r="WU321" s="10"/>
      <c r="WV321" s="10"/>
      <c r="WW321" s="10"/>
      <c r="WX321" s="10"/>
      <c r="WY321" s="10"/>
      <c r="WZ321" s="10"/>
      <c r="XA321" s="10"/>
      <c r="XB321" s="10"/>
      <c r="XC321" s="10"/>
      <c r="XD321" s="10"/>
      <c r="XE321" s="10"/>
      <c r="XF321" s="10"/>
      <c r="XG321" s="10"/>
      <c r="XH321" s="10"/>
      <c r="XI321" s="10"/>
      <c r="XJ321" s="10"/>
      <c r="XK321" s="10"/>
      <c r="XL321" s="10"/>
      <c r="XM321" s="10"/>
      <c r="XN321" s="10"/>
      <c r="XO321" s="10"/>
      <c r="XP321" s="10"/>
      <c r="XQ321" s="10"/>
      <c r="XR321" s="10"/>
      <c r="XS321" s="10"/>
      <c r="XT321" s="10"/>
      <c r="XU321" s="10"/>
      <c r="XV321" s="10"/>
      <c r="XW321" s="10"/>
      <c r="XX321" s="10"/>
      <c r="XY321" s="10"/>
      <c r="XZ321" s="10"/>
      <c r="YA321" s="10"/>
      <c r="YB321" s="10"/>
      <c r="YC321" s="10"/>
      <c r="YD321" s="10"/>
      <c r="YE321" s="10"/>
      <c r="YF321" s="10"/>
      <c r="YG321" s="10"/>
      <c r="YH321" s="10"/>
      <c r="YI321" s="10"/>
      <c r="YJ321" s="10"/>
      <c r="YK321" s="10"/>
      <c r="YL321" s="10"/>
      <c r="YM321" s="10"/>
      <c r="YN321" s="10"/>
      <c r="YO321" s="10"/>
      <c r="YP321" s="10"/>
      <c r="YQ321" s="10"/>
      <c r="YR321" s="10"/>
      <c r="YS321" s="10"/>
      <c r="YT321" s="10"/>
      <c r="YU321" s="10"/>
      <c r="YV321" s="10"/>
      <c r="YW321" s="10"/>
      <c r="YX321" s="10"/>
      <c r="YY321" s="10"/>
      <c r="YZ321" s="10"/>
      <c r="ZA321" s="10"/>
      <c r="ZB321" s="10"/>
      <c r="ZC321" s="10"/>
      <c r="ZD321" s="10"/>
      <c r="ZE321" s="10"/>
      <c r="ZF321" s="10"/>
      <c r="ZG321" s="10"/>
      <c r="ZH321" s="10"/>
      <c r="ZI321" s="10"/>
      <c r="ZJ321" s="10"/>
      <c r="ZK321" s="10"/>
      <c r="ZL321" s="10"/>
      <c r="ZM321" s="10"/>
      <c r="ZN321" s="10"/>
      <c r="ZO321" s="10"/>
      <c r="ZP321" s="10"/>
      <c r="ZQ321" s="10"/>
      <c r="ZR321" s="10"/>
      <c r="ZS321" s="10"/>
      <c r="ZT321" s="10"/>
      <c r="ZU321" s="10"/>
      <c r="ZV321" s="10"/>
      <c r="ZW321" s="10"/>
      <c r="ZX321" s="10"/>
      <c r="ZY321" s="10"/>
      <c r="ZZ321" s="10"/>
      <c r="AAA321" s="10"/>
      <c r="AAB321" s="10"/>
      <c r="AAC321" s="10"/>
      <c r="AAD321" s="10"/>
      <c r="AAE321" s="10"/>
      <c r="AAF321" s="10"/>
      <c r="AAG321" s="10"/>
      <c r="AAH321" s="10"/>
      <c r="AAI321" s="10"/>
      <c r="AAJ321" s="10"/>
      <c r="AAK321" s="10"/>
      <c r="AAL321" s="10"/>
      <c r="AAM321" s="10"/>
      <c r="AAN321" s="10"/>
      <c r="AAO321" s="10"/>
      <c r="AAP321" s="10"/>
      <c r="AAQ321" s="10"/>
      <c r="AAR321" s="10"/>
      <c r="AAS321" s="10"/>
      <c r="AAT321" s="10"/>
      <c r="AAU321" s="10"/>
      <c r="AAV321" s="10"/>
      <c r="AAW321" s="10"/>
      <c r="AAX321" s="10"/>
      <c r="AAY321" s="10"/>
      <c r="AAZ321" s="10"/>
      <c r="ABA321" s="10"/>
      <c r="ABB321" s="10"/>
      <c r="ABC321" s="10"/>
      <c r="ABD321" s="10"/>
      <c r="ABE321" s="10"/>
      <c r="ABF321" s="10"/>
      <c r="ABG321" s="10"/>
      <c r="ABH321" s="10"/>
      <c r="ABI321" s="10"/>
      <c r="ABJ321" s="10"/>
      <c r="ABK321" s="10"/>
      <c r="ABL321" s="10"/>
      <c r="ABM321" s="10"/>
      <c r="ABN321" s="10"/>
      <c r="ABO321" s="10"/>
      <c r="ABP321" s="10"/>
      <c r="ABQ321" s="10"/>
      <c r="ABR321" s="10"/>
      <c r="ABS321" s="10"/>
      <c r="ABT321" s="10"/>
      <c r="ABU321" s="10"/>
      <c r="ABV321" s="10"/>
      <c r="ABW321" s="10"/>
      <c r="ABX321" s="10"/>
      <c r="ABY321" s="10"/>
      <c r="ABZ321" s="10"/>
      <c r="ACA321" s="10"/>
      <c r="ACB321" s="10"/>
      <c r="ACC321" s="10"/>
      <c r="ACD321" s="10"/>
      <c r="ACE321" s="10"/>
      <c r="ACF321" s="10"/>
      <c r="ACG321" s="10"/>
      <c r="ACH321" s="10"/>
      <c r="ACI321" s="10"/>
      <c r="ACJ321" s="10"/>
      <c r="ACK321" s="10"/>
      <c r="ACL321" s="10"/>
      <c r="ACM321" s="10"/>
      <c r="ACN321" s="10"/>
      <c r="ACO321" s="10"/>
      <c r="ACP321" s="10"/>
      <c r="ACQ321" s="10"/>
      <c r="ACR321" s="10"/>
      <c r="ACS321" s="10"/>
      <c r="ACT321" s="10"/>
      <c r="ACU321" s="10"/>
      <c r="ACV321" s="10"/>
      <c r="ACW321" s="10"/>
      <c r="ACX321" s="10"/>
      <c r="ACY321" s="10"/>
      <c r="ACZ321" s="10"/>
      <c r="ADA321" s="10"/>
      <c r="ADB321" s="10"/>
      <c r="ADC321" s="10"/>
      <c r="ADD321" s="10"/>
      <c r="ADE321" s="10"/>
      <c r="ADF321" s="10"/>
      <c r="ADG321" s="10"/>
      <c r="ADH321" s="10"/>
      <c r="ADI321" s="10"/>
      <c r="ADJ321" s="10"/>
      <c r="ADK321" s="10"/>
      <c r="ADL321" s="10"/>
      <c r="ADM321" s="10"/>
      <c r="ADN321" s="10"/>
      <c r="ADO321" s="10"/>
      <c r="ADP321" s="10"/>
      <c r="ADQ321" s="10"/>
      <c r="ADR321" s="10"/>
      <c r="ADS321" s="10"/>
      <c r="ADT321" s="10"/>
      <c r="ADU321" s="10"/>
      <c r="ADV321" s="10"/>
      <c r="ADW321" s="10"/>
      <c r="ADX321" s="10"/>
      <c r="ADY321" s="10"/>
      <c r="ADZ321" s="10"/>
      <c r="AEA321" s="10"/>
      <c r="AEB321" s="10"/>
      <c r="AEC321" s="10"/>
      <c r="AED321" s="10"/>
      <c r="AEE321" s="10"/>
      <c r="AEF321" s="10"/>
      <c r="AEG321" s="10"/>
      <c r="AEH321" s="10"/>
      <c r="AEI321" s="10"/>
      <c r="AEJ321" s="10"/>
      <c r="AEK321" s="10"/>
      <c r="AEL321" s="10"/>
      <c r="AEM321" s="10"/>
      <c r="AEN321" s="10"/>
      <c r="AEO321" s="10"/>
      <c r="AEP321" s="10"/>
      <c r="AEQ321" s="10"/>
      <c r="AER321" s="10"/>
      <c r="AES321" s="10"/>
      <c r="AET321" s="10"/>
      <c r="AEU321" s="10"/>
      <c r="AEV321" s="10"/>
      <c r="AEW321" s="10"/>
      <c r="AEX321" s="10"/>
      <c r="AEY321" s="10"/>
      <c r="AEZ321" s="10"/>
      <c r="AFA321" s="10"/>
      <c r="AFB321" s="10"/>
      <c r="AFC321" s="10"/>
      <c r="AFD321" s="10"/>
      <c r="AFE321" s="10"/>
      <c r="AFF321" s="10"/>
      <c r="AFG321" s="10"/>
      <c r="AFH321" s="10"/>
      <c r="AFI321" s="10"/>
      <c r="AFJ321" s="10"/>
      <c r="AFK321" s="10"/>
      <c r="AFL321" s="10"/>
      <c r="AFM321" s="10"/>
      <c r="AFN321" s="10"/>
      <c r="AFO321" s="10"/>
      <c r="AFP321" s="10"/>
      <c r="AFQ321" s="10"/>
      <c r="AFR321" s="10"/>
      <c r="AFS321" s="10"/>
      <c r="AFT321" s="10"/>
      <c r="AFU321" s="10"/>
      <c r="AFV321" s="10"/>
      <c r="AFW321" s="10"/>
      <c r="AFX321" s="10"/>
      <c r="AFY321" s="10"/>
      <c r="AFZ321" s="10"/>
      <c r="AGA321" s="10"/>
      <c r="AGB321" s="10"/>
      <c r="AGC321" s="10"/>
      <c r="AGD321" s="10"/>
      <c r="AGE321" s="10"/>
      <c r="AGF321" s="10"/>
      <c r="AGG321" s="10"/>
      <c r="AGH321" s="10"/>
      <c r="AGI321" s="10"/>
      <c r="AGJ321" s="10"/>
      <c r="AGK321" s="10"/>
      <c r="AGL321" s="10"/>
      <c r="AGM321" s="10"/>
      <c r="AGN321" s="10"/>
      <c r="AGO321" s="10"/>
      <c r="AGP321" s="10"/>
      <c r="AGQ321" s="10"/>
      <c r="AGR321" s="10"/>
      <c r="AGS321" s="10"/>
      <c r="AGT321" s="10"/>
      <c r="AGU321" s="10"/>
      <c r="AGV321" s="10"/>
      <c r="AGW321" s="10"/>
      <c r="AGX321" s="10"/>
      <c r="AGY321" s="10"/>
      <c r="AGZ321" s="10"/>
      <c r="AHA321" s="10"/>
      <c r="AHB321" s="10"/>
      <c r="AHC321" s="10"/>
      <c r="AHD321" s="10"/>
      <c r="AHE321" s="10"/>
      <c r="AHF321" s="10"/>
      <c r="AHG321" s="10"/>
      <c r="AHH321" s="10"/>
      <c r="AHI321" s="10"/>
      <c r="AHJ321" s="10"/>
      <c r="AHK321" s="10"/>
      <c r="AHL321" s="10"/>
      <c r="AHM321" s="10"/>
      <c r="AHN321" s="10"/>
      <c r="AHO321" s="10"/>
      <c r="AHP321" s="10"/>
      <c r="AHQ321" s="10"/>
      <c r="AHR321" s="10"/>
      <c r="AHS321" s="10"/>
      <c r="AHT321" s="10"/>
      <c r="AHU321" s="10"/>
      <c r="AHV321" s="10"/>
      <c r="AHW321" s="10"/>
      <c r="AHX321" s="10"/>
      <c r="AHY321" s="10"/>
      <c r="AHZ321" s="10"/>
      <c r="AIA321" s="10"/>
      <c r="AIB321" s="10"/>
      <c r="AIC321" s="10"/>
      <c r="AID321" s="10"/>
      <c r="AIE321" s="10"/>
      <c r="AIF321" s="10"/>
      <c r="AIG321" s="10"/>
      <c r="AIH321" s="10"/>
      <c r="AII321" s="10"/>
      <c r="AIJ321" s="10"/>
      <c r="AIK321" s="10"/>
      <c r="AIL321" s="10"/>
      <c r="AIM321" s="10"/>
      <c r="AIN321" s="10"/>
      <c r="AIO321" s="10"/>
      <c r="AIP321" s="10"/>
      <c r="AIQ321" s="10"/>
      <c r="AIR321" s="10"/>
      <c r="AIS321" s="10"/>
      <c r="AIT321" s="10"/>
      <c r="AIU321" s="10"/>
      <c r="AIV321" s="10"/>
      <c r="AIW321" s="10"/>
      <c r="AIX321" s="10"/>
      <c r="AIY321" s="10"/>
      <c r="AIZ321" s="10"/>
      <c r="AJA321" s="10"/>
      <c r="AJB321" s="10"/>
      <c r="AJC321" s="10"/>
      <c r="AJD321" s="10"/>
      <c r="AJE321" s="10"/>
      <c r="AJF321" s="10"/>
      <c r="AJG321" s="10"/>
      <c r="AJH321" s="10"/>
      <c r="AJI321" s="10"/>
      <c r="AJJ321" s="10"/>
      <c r="AJK321" s="10"/>
      <c r="AJL321" s="10"/>
      <c r="AJM321" s="10"/>
      <c r="AJN321" s="10"/>
      <c r="AJO321" s="10"/>
      <c r="AJP321" s="10"/>
      <c r="AJQ321" s="10"/>
      <c r="AJR321" s="10"/>
      <c r="AJS321" s="10"/>
      <c r="AJT321" s="10"/>
      <c r="AJU321" s="10"/>
      <c r="AJV321" s="10"/>
      <c r="AJW321" s="10"/>
      <c r="AJX321" s="10"/>
      <c r="AJY321" s="10"/>
      <c r="AJZ321" s="10"/>
      <c r="AKA321" s="10"/>
      <c r="AKB321" s="10"/>
      <c r="AKC321" s="10"/>
      <c r="AKD321" s="10"/>
      <c r="AKE321" s="10"/>
      <c r="AKF321" s="10"/>
      <c r="AKG321" s="10"/>
      <c r="AKH321" s="10"/>
      <c r="AKI321" s="10"/>
      <c r="AKJ321" s="10"/>
      <c r="AKK321" s="10"/>
      <c r="AKL321" s="10"/>
      <c r="AKM321" s="10"/>
      <c r="AKN321" s="10"/>
      <c r="AKO321" s="10"/>
      <c r="AKP321" s="10"/>
      <c r="AKQ321" s="10"/>
      <c r="AKR321" s="10"/>
      <c r="AKS321" s="10"/>
      <c r="AKT321" s="10"/>
      <c r="AKU321" s="10"/>
      <c r="AKV321" s="10"/>
      <c r="AKW321" s="10"/>
      <c r="AKX321" s="10"/>
      <c r="AKY321" s="10"/>
      <c r="AKZ321" s="10"/>
      <c r="ALA321" s="10"/>
      <c r="ALB321" s="10"/>
      <c r="ALC321" s="10"/>
      <c r="ALD321" s="10"/>
      <c r="ALE321" s="10"/>
      <c r="ALF321" s="10"/>
      <c r="ALG321" s="10"/>
      <c r="ALH321" s="10"/>
      <c r="ALI321" s="10"/>
      <c r="ALJ321" s="10"/>
      <c r="ALK321" s="10"/>
      <c r="ALL321" s="10"/>
      <c r="ALM321" s="10"/>
      <c r="ALN321" s="10"/>
      <c r="ALO321" s="10"/>
      <c r="ALP321" s="10"/>
      <c r="ALQ321" s="10"/>
      <c r="ALR321" s="10"/>
      <c r="ALS321" s="10"/>
      <c r="ALT321" s="10"/>
      <c r="ALU321" s="10"/>
      <c r="ALV321" s="10"/>
      <c r="ALW321" s="10"/>
      <c r="ALX321" s="10"/>
      <c r="ALY321" s="10"/>
      <c r="ALZ321" s="10"/>
      <c r="AMA321" s="10"/>
      <c r="AMB321" s="10"/>
      <c r="AMC321" s="10"/>
      <c r="AMD321" s="10"/>
      <c r="AME321" s="10"/>
      <c r="AMF321" s="10"/>
      <c r="AMG321" s="10"/>
      <c r="AMH321" s="10"/>
      <c r="AMI321" s="10"/>
      <c r="AMJ321" s="10"/>
      <c r="AMK321" s="10"/>
      <c r="AML321" s="10"/>
      <c r="AMM321" s="10"/>
      <c r="AMN321" s="10"/>
      <c r="AMO321" s="10"/>
    </row>
    <row r="322" spans="1:1029" s="7" customFormat="1" ht="14.1" customHeight="1">
      <c r="A322" s="5" t="str">
        <f>SUBSTITUTE(CONCATENATE(G322,H322)," ","")</f>
        <v>Tenderer</v>
      </c>
      <c r="B322" s="6"/>
      <c r="C322" s="5"/>
      <c r="D322" s="5"/>
      <c r="E322" s="5"/>
      <c r="F322" s="5" t="str">
        <f>CONCATENATE(IF(G322="","",CONCATENATE(G322,"_ ")),H322,". Details")</f>
        <v>Tenderer. Details</v>
      </c>
      <c r="G322" s="5"/>
      <c r="H322" s="5" t="s">
        <v>175</v>
      </c>
      <c r="I322" s="5"/>
      <c r="J322" s="5"/>
      <c r="K322" s="5"/>
      <c r="L322" s="5"/>
      <c r="M322" s="5"/>
      <c r="N322" s="5"/>
      <c r="O322" s="5"/>
      <c r="P322" s="5"/>
      <c r="Q322" s="5"/>
      <c r="R322" s="5" t="s">
        <v>210</v>
      </c>
      <c r="S322" s="5" t="s">
        <v>532</v>
      </c>
      <c r="T322" s="5"/>
      <c r="U322" s="5"/>
      <c r="V322" s="5"/>
      <c r="W322" s="5"/>
      <c r="X322" s="5" t="s">
        <v>175</v>
      </c>
      <c r="Y322" s="5" t="s">
        <v>211</v>
      </c>
      <c r="Z322" s="5"/>
      <c r="AA322" s="43">
        <v>43313</v>
      </c>
      <c r="AB322" s="12"/>
      <c r="AC322" s="12"/>
      <c r="AD322" s="12"/>
      <c r="AE322" s="12"/>
      <c r="AF322" s="12"/>
    </row>
    <row r="323" spans="1:1029" customFormat="1">
      <c r="A323" s="13" t="str">
        <f>SUBSTITUTE(SUBSTITUTE(CONCATENATE(I323,IF(L323="Identifier","ID",L323))," ",""),"_","")</f>
        <v>providesParticipationCriterion</v>
      </c>
      <c r="B323" s="14" t="s">
        <v>214</v>
      </c>
      <c r="C323" s="13"/>
      <c r="D323" s="13"/>
      <c r="E323" s="13"/>
      <c r="F323" s="13" t="str">
        <f>CONCATENATE( IF(G323="","",CONCATENATE(G323,"_ ")),H323,". ",IF(I323="","",CONCATENATE(I323,"_ ")),L323,IF(I323="","",CONCATENATE(". ",M323)))</f>
        <v>Tenderer. provides_ Participation Criterion. Participation Criterion</v>
      </c>
      <c r="G323" s="13"/>
      <c r="H323" s="13" t="s">
        <v>175</v>
      </c>
      <c r="I323" s="13" t="s">
        <v>359</v>
      </c>
      <c r="J323" s="13"/>
      <c r="K323" s="13"/>
      <c r="L323" s="13" t="str">
        <f>CONCATENATE(IF(P323="","",CONCATENATE(P323,"_ ")),Q323)</f>
        <v>Participation Criterion</v>
      </c>
      <c r="M323" s="13" t="str">
        <f>L323</f>
        <v>Participation Criterion</v>
      </c>
      <c r="N323" s="13"/>
      <c r="O323" s="13"/>
      <c r="P323" s="13"/>
      <c r="Q323" s="15" t="s">
        <v>395</v>
      </c>
      <c r="R323" s="13" t="s">
        <v>223</v>
      </c>
      <c r="S323" s="16"/>
      <c r="T323" s="16"/>
      <c r="U323" s="16"/>
      <c r="V323" s="16"/>
      <c r="W323" s="16"/>
      <c r="X323" s="16"/>
      <c r="Y323" s="16" t="s">
        <v>211</v>
      </c>
      <c r="Z323" s="16"/>
      <c r="AA323" s="45">
        <v>43322</v>
      </c>
      <c r="AB323" s="8"/>
      <c r="AC323" s="8"/>
      <c r="AD323" s="8"/>
      <c r="AE323" s="8"/>
      <c r="AF323" s="11"/>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c r="HP323" s="10"/>
      <c r="HQ323" s="10"/>
      <c r="HR323" s="10"/>
      <c r="HS323" s="10"/>
      <c r="HT323" s="10"/>
      <c r="HU323" s="10"/>
      <c r="HV323" s="10"/>
      <c r="HW323" s="10"/>
      <c r="HX323" s="10"/>
      <c r="HY323" s="10"/>
      <c r="HZ323" s="10"/>
      <c r="IA323" s="10"/>
      <c r="IB323" s="10"/>
      <c r="IC323" s="10"/>
      <c r="ID323" s="10"/>
      <c r="IE323" s="10"/>
      <c r="IF323" s="10"/>
      <c r="IG323" s="10"/>
      <c r="IH323" s="10"/>
      <c r="II323" s="10"/>
      <c r="IJ323" s="10"/>
      <c r="IK323" s="10"/>
      <c r="IL323" s="10"/>
      <c r="IM323" s="10"/>
      <c r="IN323" s="10"/>
      <c r="IO323" s="10"/>
      <c r="IP323" s="10"/>
      <c r="IQ323" s="10"/>
      <c r="IR323" s="10"/>
      <c r="IS323" s="10"/>
      <c r="IT323" s="10"/>
      <c r="IU323" s="10"/>
      <c r="IV323" s="10"/>
      <c r="IW323" s="10"/>
      <c r="IX323" s="10"/>
      <c r="IY323" s="10"/>
      <c r="IZ323" s="10"/>
      <c r="JA323" s="10"/>
      <c r="JB323" s="10"/>
      <c r="JC323" s="10"/>
      <c r="JD323" s="10"/>
      <c r="JE323" s="10"/>
      <c r="JF323" s="10"/>
      <c r="JG323" s="10"/>
      <c r="JH323" s="10"/>
      <c r="JI323" s="10"/>
      <c r="JJ323" s="10"/>
      <c r="JK323" s="10"/>
      <c r="JL323" s="10"/>
      <c r="JM323" s="10"/>
      <c r="JN323" s="10"/>
      <c r="JO323" s="10"/>
      <c r="JP323" s="10"/>
      <c r="JQ323" s="10"/>
      <c r="JR323" s="10"/>
      <c r="JS323" s="10"/>
      <c r="JT323" s="10"/>
      <c r="JU323" s="10"/>
      <c r="JV323" s="10"/>
      <c r="JW323" s="10"/>
      <c r="JX323" s="10"/>
      <c r="JY323" s="10"/>
      <c r="JZ323" s="10"/>
      <c r="KA323" s="10"/>
      <c r="KB323" s="10"/>
      <c r="KC323" s="10"/>
      <c r="KD323" s="10"/>
      <c r="KE323" s="10"/>
      <c r="KF323" s="10"/>
      <c r="KG323" s="10"/>
      <c r="KH323" s="10"/>
      <c r="KI323" s="10"/>
      <c r="KJ323" s="10"/>
      <c r="KK323" s="10"/>
      <c r="KL323" s="10"/>
      <c r="KM323" s="10"/>
      <c r="KN323" s="10"/>
      <c r="KO323" s="10"/>
      <c r="KP323" s="10"/>
      <c r="KQ323" s="10"/>
      <c r="KR323" s="10"/>
      <c r="KS323" s="10"/>
      <c r="KT323" s="10"/>
      <c r="KU323" s="10"/>
      <c r="KV323" s="10"/>
      <c r="KW323" s="10"/>
      <c r="KX323" s="10"/>
      <c r="KY323" s="10"/>
      <c r="KZ323" s="10"/>
      <c r="LA323" s="10"/>
      <c r="LB323" s="10"/>
      <c r="LC323" s="10"/>
      <c r="LD323" s="10"/>
      <c r="LE323" s="10"/>
      <c r="LF323" s="10"/>
      <c r="LG323" s="10"/>
      <c r="LH323" s="10"/>
      <c r="LI323" s="10"/>
      <c r="LJ323" s="10"/>
      <c r="LK323" s="10"/>
      <c r="LL323" s="10"/>
      <c r="LM323" s="10"/>
      <c r="LN323" s="10"/>
      <c r="LO323" s="10"/>
      <c r="LP323" s="10"/>
      <c r="LQ323" s="10"/>
      <c r="LR323" s="10"/>
      <c r="LS323" s="10"/>
      <c r="LT323" s="10"/>
      <c r="LU323" s="10"/>
      <c r="LV323" s="10"/>
      <c r="LW323" s="10"/>
      <c r="LX323" s="10"/>
      <c r="LY323" s="10"/>
      <c r="LZ323" s="10"/>
      <c r="MA323" s="10"/>
      <c r="MB323" s="10"/>
      <c r="MC323" s="10"/>
      <c r="MD323" s="10"/>
      <c r="ME323" s="10"/>
      <c r="MF323" s="10"/>
      <c r="MG323" s="10"/>
      <c r="MH323" s="10"/>
      <c r="MI323" s="10"/>
      <c r="MJ323" s="10"/>
      <c r="MK323" s="10"/>
      <c r="ML323" s="10"/>
      <c r="MM323" s="10"/>
      <c r="MN323" s="10"/>
      <c r="MO323" s="10"/>
      <c r="MP323" s="10"/>
      <c r="MQ323" s="10"/>
      <c r="MR323" s="10"/>
      <c r="MS323" s="10"/>
      <c r="MT323" s="10"/>
      <c r="MU323" s="10"/>
      <c r="MV323" s="10"/>
      <c r="MW323" s="10"/>
      <c r="MX323" s="10"/>
      <c r="MY323" s="10"/>
      <c r="MZ323" s="10"/>
      <c r="NA323" s="10"/>
      <c r="NB323" s="10"/>
      <c r="NC323" s="10"/>
      <c r="ND323" s="10"/>
      <c r="NE323" s="10"/>
      <c r="NF323" s="10"/>
      <c r="NG323" s="10"/>
      <c r="NH323" s="10"/>
      <c r="NI323" s="10"/>
      <c r="NJ323" s="10"/>
      <c r="NK323" s="10"/>
      <c r="NL323" s="10"/>
      <c r="NM323" s="10"/>
      <c r="NN323" s="10"/>
      <c r="NO323" s="10"/>
      <c r="NP323" s="10"/>
      <c r="NQ323" s="10"/>
      <c r="NR323" s="10"/>
      <c r="NS323" s="10"/>
      <c r="NT323" s="10"/>
      <c r="NU323" s="10"/>
      <c r="NV323" s="10"/>
      <c r="NW323" s="10"/>
      <c r="NX323" s="10"/>
      <c r="NY323" s="10"/>
      <c r="NZ323" s="10"/>
      <c r="OA323" s="10"/>
      <c r="OB323" s="10"/>
      <c r="OC323" s="10"/>
      <c r="OD323" s="10"/>
      <c r="OE323" s="10"/>
      <c r="OF323" s="10"/>
      <c r="OG323" s="10"/>
      <c r="OH323" s="10"/>
      <c r="OI323" s="10"/>
      <c r="OJ323" s="10"/>
      <c r="OK323" s="10"/>
      <c r="OL323" s="10"/>
      <c r="OM323" s="10"/>
      <c r="ON323" s="10"/>
      <c r="OO323" s="10"/>
      <c r="OP323" s="10"/>
      <c r="OQ323" s="10"/>
      <c r="OR323" s="10"/>
      <c r="OS323" s="10"/>
      <c r="OT323" s="10"/>
      <c r="OU323" s="10"/>
      <c r="OV323" s="10"/>
      <c r="OW323" s="10"/>
      <c r="OX323" s="10"/>
      <c r="OY323" s="10"/>
      <c r="OZ323" s="10"/>
      <c r="PA323" s="10"/>
      <c r="PB323" s="10"/>
      <c r="PC323" s="10"/>
      <c r="PD323" s="10"/>
      <c r="PE323" s="10"/>
      <c r="PF323" s="10"/>
      <c r="PG323" s="10"/>
      <c r="PH323" s="10"/>
      <c r="PI323" s="10"/>
      <c r="PJ323" s="10"/>
      <c r="PK323" s="10"/>
      <c r="PL323" s="10"/>
      <c r="PM323" s="10"/>
      <c r="PN323" s="10"/>
      <c r="PO323" s="10"/>
      <c r="PP323" s="10"/>
      <c r="PQ323" s="10"/>
      <c r="PR323" s="10"/>
      <c r="PS323" s="10"/>
      <c r="PT323" s="10"/>
      <c r="PU323" s="10"/>
      <c r="PV323" s="10"/>
      <c r="PW323" s="10"/>
      <c r="PX323" s="10"/>
      <c r="PY323" s="10"/>
      <c r="PZ323" s="10"/>
      <c r="QA323" s="10"/>
      <c r="QB323" s="10"/>
      <c r="QC323" s="10"/>
      <c r="QD323" s="10"/>
      <c r="QE323" s="10"/>
      <c r="QF323" s="10"/>
      <c r="QG323" s="10"/>
      <c r="QH323" s="10"/>
      <c r="QI323" s="10"/>
      <c r="QJ323" s="10"/>
      <c r="QK323" s="10"/>
      <c r="QL323" s="10"/>
      <c r="QM323" s="10"/>
      <c r="QN323" s="10"/>
      <c r="QO323" s="10"/>
      <c r="QP323" s="10"/>
      <c r="QQ323" s="10"/>
      <c r="QR323" s="10"/>
      <c r="QS323" s="10"/>
      <c r="QT323" s="10"/>
      <c r="QU323" s="10"/>
      <c r="QV323" s="10"/>
      <c r="QW323" s="10"/>
      <c r="QX323" s="10"/>
      <c r="QY323" s="10"/>
      <c r="QZ323" s="10"/>
      <c r="RA323" s="10"/>
      <c r="RB323" s="10"/>
      <c r="RC323" s="10"/>
      <c r="RD323" s="10"/>
      <c r="RE323" s="10"/>
      <c r="RF323" s="10"/>
      <c r="RG323" s="10"/>
      <c r="RH323" s="10"/>
      <c r="RI323" s="10"/>
      <c r="RJ323" s="10"/>
      <c r="RK323" s="10"/>
      <c r="RL323" s="10"/>
      <c r="RM323" s="10"/>
      <c r="RN323" s="10"/>
      <c r="RO323" s="10"/>
      <c r="RP323" s="10"/>
      <c r="RQ323" s="10"/>
      <c r="RR323" s="10"/>
      <c r="RS323" s="10"/>
      <c r="RT323" s="10"/>
      <c r="RU323" s="10"/>
      <c r="RV323" s="10"/>
      <c r="RW323" s="10"/>
      <c r="RX323" s="10"/>
      <c r="RY323" s="10"/>
      <c r="RZ323" s="10"/>
      <c r="SA323" s="10"/>
      <c r="SB323" s="10"/>
      <c r="SC323" s="10"/>
      <c r="SD323" s="10"/>
      <c r="SE323" s="10"/>
      <c r="SF323" s="10"/>
      <c r="SG323" s="10"/>
      <c r="SH323" s="10"/>
      <c r="SI323" s="10"/>
      <c r="SJ323" s="10"/>
      <c r="SK323" s="10"/>
      <c r="SL323" s="10"/>
      <c r="SM323" s="10"/>
      <c r="SN323" s="10"/>
      <c r="SO323" s="10"/>
      <c r="SP323" s="10"/>
      <c r="SQ323" s="10"/>
      <c r="SR323" s="10"/>
      <c r="SS323" s="10"/>
      <c r="ST323" s="10"/>
      <c r="SU323" s="10"/>
      <c r="SV323" s="10"/>
      <c r="SW323" s="10"/>
      <c r="SX323" s="10"/>
      <c r="SY323" s="10"/>
      <c r="SZ323" s="10"/>
      <c r="TA323" s="10"/>
      <c r="TB323" s="10"/>
      <c r="TC323" s="10"/>
      <c r="TD323" s="10"/>
      <c r="TE323" s="10"/>
      <c r="TF323" s="10"/>
      <c r="TG323" s="10"/>
      <c r="TH323" s="10"/>
      <c r="TI323" s="10"/>
      <c r="TJ323" s="10"/>
      <c r="TK323" s="10"/>
      <c r="TL323" s="10"/>
      <c r="TM323" s="10"/>
      <c r="TN323" s="10"/>
      <c r="TO323" s="10"/>
      <c r="TP323" s="10"/>
      <c r="TQ323" s="10"/>
      <c r="TR323" s="10"/>
      <c r="TS323" s="10"/>
      <c r="TT323" s="10"/>
      <c r="TU323" s="10"/>
      <c r="TV323" s="10"/>
      <c r="TW323" s="10"/>
      <c r="TX323" s="10"/>
      <c r="TY323" s="10"/>
      <c r="TZ323" s="10"/>
      <c r="UA323" s="10"/>
      <c r="UB323" s="10"/>
      <c r="UC323" s="10"/>
      <c r="UD323" s="10"/>
      <c r="UE323" s="10"/>
      <c r="UF323" s="10"/>
      <c r="UG323" s="10"/>
      <c r="UH323" s="10"/>
      <c r="UI323" s="10"/>
      <c r="UJ323" s="10"/>
      <c r="UK323" s="10"/>
      <c r="UL323" s="10"/>
      <c r="UM323" s="10"/>
      <c r="UN323" s="10"/>
      <c r="UO323" s="10"/>
      <c r="UP323" s="10"/>
      <c r="UQ323" s="10"/>
      <c r="UR323" s="10"/>
      <c r="US323" s="10"/>
      <c r="UT323" s="10"/>
      <c r="UU323" s="10"/>
      <c r="UV323" s="10"/>
      <c r="UW323" s="10"/>
      <c r="UX323" s="10"/>
      <c r="UY323" s="10"/>
      <c r="UZ323" s="10"/>
      <c r="VA323" s="10"/>
      <c r="VB323" s="10"/>
      <c r="VC323" s="10"/>
      <c r="VD323" s="10"/>
      <c r="VE323" s="10"/>
      <c r="VF323" s="10"/>
      <c r="VG323" s="10"/>
      <c r="VH323" s="10"/>
      <c r="VI323" s="10"/>
      <c r="VJ323" s="10"/>
      <c r="VK323" s="10"/>
      <c r="VL323" s="10"/>
      <c r="VM323" s="10"/>
      <c r="VN323" s="10"/>
      <c r="VO323" s="10"/>
      <c r="VP323" s="10"/>
      <c r="VQ323" s="10"/>
      <c r="VR323" s="10"/>
      <c r="VS323" s="10"/>
      <c r="VT323" s="10"/>
      <c r="VU323" s="10"/>
      <c r="VV323" s="10"/>
      <c r="VW323" s="10"/>
      <c r="VX323" s="10"/>
      <c r="VY323" s="10"/>
      <c r="VZ323" s="10"/>
      <c r="WA323" s="10"/>
      <c r="WB323" s="10"/>
      <c r="WC323" s="10"/>
      <c r="WD323" s="10"/>
      <c r="WE323" s="10"/>
      <c r="WF323" s="10"/>
      <c r="WG323" s="10"/>
      <c r="WH323" s="10"/>
      <c r="WI323" s="10"/>
      <c r="WJ323" s="10"/>
      <c r="WK323" s="10"/>
      <c r="WL323" s="10"/>
      <c r="WM323" s="10"/>
      <c r="WN323" s="10"/>
      <c r="WO323" s="10"/>
      <c r="WP323" s="10"/>
      <c r="WQ323" s="10"/>
      <c r="WR323" s="10"/>
      <c r="WS323" s="10"/>
      <c r="WT323" s="10"/>
      <c r="WU323" s="10"/>
      <c r="WV323" s="10"/>
      <c r="WW323" s="10"/>
      <c r="WX323" s="10"/>
      <c r="WY323" s="10"/>
      <c r="WZ323" s="10"/>
      <c r="XA323" s="10"/>
      <c r="XB323" s="10"/>
      <c r="XC323" s="10"/>
      <c r="XD323" s="10"/>
      <c r="XE323" s="10"/>
      <c r="XF323" s="10"/>
      <c r="XG323" s="10"/>
      <c r="XH323" s="10"/>
      <c r="XI323" s="10"/>
      <c r="XJ323" s="10"/>
      <c r="XK323" s="10"/>
      <c r="XL323" s="10"/>
      <c r="XM323" s="10"/>
      <c r="XN323" s="10"/>
      <c r="XO323" s="10"/>
      <c r="XP323" s="10"/>
      <c r="XQ323" s="10"/>
      <c r="XR323" s="10"/>
      <c r="XS323" s="10"/>
      <c r="XT323" s="10"/>
      <c r="XU323" s="10"/>
      <c r="XV323" s="10"/>
      <c r="XW323" s="10"/>
      <c r="XX323" s="10"/>
      <c r="XY323" s="10"/>
      <c r="XZ323" s="10"/>
      <c r="YA323" s="10"/>
      <c r="YB323" s="10"/>
      <c r="YC323" s="10"/>
      <c r="YD323" s="10"/>
      <c r="YE323" s="10"/>
      <c r="YF323" s="10"/>
      <c r="YG323" s="10"/>
      <c r="YH323" s="10"/>
      <c r="YI323" s="10"/>
      <c r="YJ323" s="10"/>
      <c r="YK323" s="10"/>
      <c r="YL323" s="10"/>
      <c r="YM323" s="10"/>
      <c r="YN323" s="10"/>
      <c r="YO323" s="10"/>
      <c r="YP323" s="10"/>
      <c r="YQ323" s="10"/>
      <c r="YR323" s="10"/>
      <c r="YS323" s="10"/>
      <c r="YT323" s="10"/>
      <c r="YU323" s="10"/>
      <c r="YV323" s="10"/>
      <c r="YW323" s="10"/>
      <c r="YX323" s="10"/>
      <c r="YY323" s="10"/>
      <c r="YZ323" s="10"/>
      <c r="ZA323" s="10"/>
      <c r="ZB323" s="10"/>
      <c r="ZC323" s="10"/>
      <c r="ZD323" s="10"/>
      <c r="ZE323" s="10"/>
      <c r="ZF323" s="10"/>
      <c r="ZG323" s="10"/>
      <c r="ZH323" s="10"/>
      <c r="ZI323" s="10"/>
      <c r="ZJ323" s="10"/>
      <c r="ZK323" s="10"/>
      <c r="ZL323" s="10"/>
      <c r="ZM323" s="10"/>
      <c r="ZN323" s="10"/>
      <c r="ZO323" s="10"/>
      <c r="ZP323" s="10"/>
      <c r="ZQ323" s="10"/>
      <c r="ZR323" s="10"/>
      <c r="ZS323" s="10"/>
      <c r="ZT323" s="10"/>
      <c r="ZU323" s="10"/>
      <c r="ZV323" s="10"/>
      <c r="ZW323" s="10"/>
      <c r="ZX323" s="10"/>
      <c r="ZY323" s="10"/>
      <c r="ZZ323" s="10"/>
      <c r="AAA323" s="10"/>
      <c r="AAB323" s="10"/>
      <c r="AAC323" s="10"/>
      <c r="AAD323" s="10"/>
      <c r="AAE323" s="10"/>
      <c r="AAF323" s="10"/>
      <c r="AAG323" s="10"/>
      <c r="AAH323" s="10"/>
      <c r="AAI323" s="10"/>
      <c r="AAJ323" s="10"/>
      <c r="AAK323" s="10"/>
      <c r="AAL323" s="10"/>
      <c r="AAM323" s="10"/>
      <c r="AAN323" s="10"/>
      <c r="AAO323" s="10"/>
      <c r="AAP323" s="10"/>
      <c r="AAQ323" s="10"/>
      <c r="AAR323" s="10"/>
      <c r="AAS323" s="10"/>
      <c r="AAT323" s="10"/>
      <c r="AAU323" s="10"/>
      <c r="AAV323" s="10"/>
      <c r="AAW323" s="10"/>
      <c r="AAX323" s="10"/>
      <c r="AAY323" s="10"/>
      <c r="AAZ323" s="10"/>
      <c r="ABA323" s="10"/>
      <c r="ABB323" s="10"/>
      <c r="ABC323" s="10"/>
      <c r="ABD323" s="10"/>
      <c r="ABE323" s="10"/>
      <c r="ABF323" s="10"/>
      <c r="ABG323" s="10"/>
      <c r="ABH323" s="10"/>
      <c r="ABI323" s="10"/>
      <c r="ABJ323" s="10"/>
      <c r="ABK323" s="10"/>
      <c r="ABL323" s="10"/>
      <c r="ABM323" s="10"/>
      <c r="ABN323" s="10"/>
      <c r="ABO323" s="10"/>
      <c r="ABP323" s="10"/>
      <c r="ABQ323" s="10"/>
      <c r="ABR323" s="10"/>
      <c r="ABS323" s="10"/>
      <c r="ABT323" s="10"/>
      <c r="ABU323" s="10"/>
      <c r="ABV323" s="10"/>
      <c r="ABW323" s="10"/>
      <c r="ABX323" s="10"/>
      <c r="ABY323" s="10"/>
      <c r="ABZ323" s="10"/>
      <c r="ACA323" s="10"/>
      <c r="ACB323" s="10"/>
      <c r="ACC323" s="10"/>
      <c r="ACD323" s="10"/>
      <c r="ACE323" s="10"/>
      <c r="ACF323" s="10"/>
      <c r="ACG323" s="10"/>
      <c r="ACH323" s="10"/>
      <c r="ACI323" s="10"/>
      <c r="ACJ323" s="10"/>
      <c r="ACK323" s="10"/>
      <c r="ACL323" s="10"/>
      <c r="ACM323" s="10"/>
      <c r="ACN323" s="10"/>
      <c r="ACO323" s="10"/>
      <c r="ACP323" s="10"/>
      <c r="ACQ323" s="10"/>
      <c r="ACR323" s="10"/>
      <c r="ACS323" s="10"/>
      <c r="ACT323" s="10"/>
      <c r="ACU323" s="10"/>
      <c r="ACV323" s="10"/>
      <c r="ACW323" s="10"/>
      <c r="ACX323" s="10"/>
      <c r="ACY323" s="10"/>
      <c r="ACZ323" s="10"/>
      <c r="ADA323" s="10"/>
      <c r="ADB323" s="10"/>
      <c r="ADC323" s="10"/>
      <c r="ADD323" s="10"/>
      <c r="ADE323" s="10"/>
      <c r="ADF323" s="10"/>
      <c r="ADG323" s="10"/>
      <c r="ADH323" s="10"/>
      <c r="ADI323" s="10"/>
      <c r="ADJ323" s="10"/>
      <c r="ADK323" s="10"/>
      <c r="ADL323" s="10"/>
      <c r="ADM323" s="10"/>
      <c r="ADN323" s="10"/>
      <c r="ADO323" s="10"/>
      <c r="ADP323" s="10"/>
      <c r="ADQ323" s="10"/>
      <c r="ADR323" s="10"/>
      <c r="ADS323" s="10"/>
      <c r="ADT323" s="10"/>
      <c r="ADU323" s="10"/>
      <c r="ADV323" s="10"/>
      <c r="ADW323" s="10"/>
      <c r="ADX323" s="10"/>
      <c r="ADY323" s="10"/>
      <c r="ADZ323" s="10"/>
      <c r="AEA323" s="10"/>
      <c r="AEB323" s="10"/>
      <c r="AEC323" s="10"/>
      <c r="AED323" s="10"/>
      <c r="AEE323" s="10"/>
      <c r="AEF323" s="10"/>
      <c r="AEG323" s="10"/>
      <c r="AEH323" s="10"/>
      <c r="AEI323" s="10"/>
      <c r="AEJ323" s="10"/>
      <c r="AEK323" s="10"/>
      <c r="AEL323" s="10"/>
      <c r="AEM323" s="10"/>
      <c r="AEN323" s="10"/>
      <c r="AEO323" s="10"/>
      <c r="AEP323" s="10"/>
      <c r="AEQ323" s="10"/>
      <c r="AER323" s="10"/>
      <c r="AES323" s="10"/>
      <c r="AET323" s="10"/>
      <c r="AEU323" s="10"/>
      <c r="AEV323" s="10"/>
      <c r="AEW323" s="10"/>
      <c r="AEX323" s="10"/>
      <c r="AEY323" s="10"/>
      <c r="AEZ323" s="10"/>
      <c r="AFA323" s="10"/>
      <c r="AFB323" s="10"/>
      <c r="AFC323" s="10"/>
      <c r="AFD323" s="10"/>
      <c r="AFE323" s="10"/>
      <c r="AFF323" s="10"/>
      <c r="AFG323" s="10"/>
      <c r="AFH323" s="10"/>
      <c r="AFI323" s="10"/>
      <c r="AFJ323" s="10"/>
      <c r="AFK323" s="10"/>
      <c r="AFL323" s="10"/>
      <c r="AFM323" s="10"/>
      <c r="AFN323" s="10"/>
      <c r="AFO323" s="10"/>
      <c r="AFP323" s="10"/>
      <c r="AFQ323" s="10"/>
      <c r="AFR323" s="10"/>
      <c r="AFS323" s="10"/>
      <c r="AFT323" s="10"/>
      <c r="AFU323" s="10"/>
      <c r="AFV323" s="10"/>
      <c r="AFW323" s="10"/>
      <c r="AFX323" s="10"/>
      <c r="AFY323" s="10"/>
      <c r="AFZ323" s="10"/>
      <c r="AGA323" s="10"/>
      <c r="AGB323" s="10"/>
      <c r="AGC323" s="10"/>
      <c r="AGD323" s="10"/>
      <c r="AGE323" s="10"/>
      <c r="AGF323" s="10"/>
      <c r="AGG323" s="10"/>
      <c r="AGH323" s="10"/>
      <c r="AGI323" s="10"/>
      <c r="AGJ323" s="10"/>
      <c r="AGK323" s="10"/>
      <c r="AGL323" s="10"/>
      <c r="AGM323" s="10"/>
      <c r="AGN323" s="10"/>
      <c r="AGO323" s="10"/>
      <c r="AGP323" s="10"/>
      <c r="AGQ323" s="10"/>
      <c r="AGR323" s="10"/>
      <c r="AGS323" s="10"/>
      <c r="AGT323" s="10"/>
      <c r="AGU323" s="10"/>
      <c r="AGV323" s="10"/>
      <c r="AGW323" s="10"/>
      <c r="AGX323" s="10"/>
      <c r="AGY323" s="10"/>
      <c r="AGZ323" s="10"/>
      <c r="AHA323" s="10"/>
      <c r="AHB323" s="10"/>
      <c r="AHC323" s="10"/>
      <c r="AHD323" s="10"/>
      <c r="AHE323" s="10"/>
      <c r="AHF323" s="10"/>
      <c r="AHG323" s="10"/>
      <c r="AHH323" s="10"/>
      <c r="AHI323" s="10"/>
      <c r="AHJ323" s="10"/>
      <c r="AHK323" s="10"/>
      <c r="AHL323" s="10"/>
      <c r="AHM323" s="10"/>
      <c r="AHN323" s="10"/>
      <c r="AHO323" s="10"/>
      <c r="AHP323" s="10"/>
      <c r="AHQ323" s="10"/>
      <c r="AHR323" s="10"/>
      <c r="AHS323" s="10"/>
      <c r="AHT323" s="10"/>
      <c r="AHU323" s="10"/>
      <c r="AHV323" s="10"/>
      <c r="AHW323" s="10"/>
      <c r="AHX323" s="10"/>
      <c r="AHY323" s="10"/>
      <c r="AHZ323" s="10"/>
      <c r="AIA323" s="10"/>
      <c r="AIB323" s="10"/>
      <c r="AIC323" s="10"/>
      <c r="AID323" s="10"/>
      <c r="AIE323" s="10"/>
      <c r="AIF323" s="10"/>
      <c r="AIG323" s="10"/>
      <c r="AIH323" s="10"/>
      <c r="AII323" s="10"/>
      <c r="AIJ323" s="10"/>
      <c r="AIK323" s="10"/>
      <c r="AIL323" s="10"/>
      <c r="AIM323" s="10"/>
      <c r="AIN323" s="10"/>
      <c r="AIO323" s="10"/>
      <c r="AIP323" s="10"/>
      <c r="AIQ323" s="10"/>
      <c r="AIR323" s="10"/>
      <c r="AIS323" s="10"/>
      <c r="AIT323" s="10"/>
      <c r="AIU323" s="10"/>
      <c r="AIV323" s="10"/>
      <c r="AIW323" s="10"/>
      <c r="AIX323" s="10"/>
      <c r="AIY323" s="10"/>
      <c r="AIZ323" s="10"/>
      <c r="AJA323" s="10"/>
      <c r="AJB323" s="10"/>
      <c r="AJC323" s="10"/>
      <c r="AJD323" s="10"/>
      <c r="AJE323" s="10"/>
      <c r="AJF323" s="10"/>
      <c r="AJG323" s="10"/>
      <c r="AJH323" s="10"/>
      <c r="AJI323" s="10"/>
      <c r="AJJ323" s="10"/>
      <c r="AJK323" s="10"/>
      <c r="AJL323" s="10"/>
      <c r="AJM323" s="10"/>
      <c r="AJN323" s="10"/>
      <c r="AJO323" s="10"/>
      <c r="AJP323" s="10"/>
      <c r="AJQ323" s="10"/>
      <c r="AJR323" s="10"/>
      <c r="AJS323" s="10"/>
      <c r="AJT323" s="10"/>
      <c r="AJU323" s="10"/>
      <c r="AJV323" s="10"/>
      <c r="AJW323" s="10"/>
      <c r="AJX323" s="10"/>
      <c r="AJY323" s="10"/>
      <c r="AJZ323" s="10"/>
      <c r="AKA323" s="10"/>
      <c r="AKB323" s="10"/>
      <c r="AKC323" s="10"/>
      <c r="AKD323" s="10"/>
      <c r="AKE323" s="10"/>
      <c r="AKF323" s="10"/>
      <c r="AKG323" s="10"/>
      <c r="AKH323" s="10"/>
      <c r="AKI323" s="10"/>
      <c r="AKJ323" s="10"/>
      <c r="AKK323" s="10"/>
      <c r="AKL323" s="10"/>
      <c r="AKM323" s="10"/>
      <c r="AKN323" s="10"/>
      <c r="AKO323" s="10"/>
      <c r="AKP323" s="10"/>
      <c r="AKQ323" s="10"/>
      <c r="AKR323" s="10"/>
      <c r="AKS323" s="10"/>
      <c r="AKT323" s="10"/>
      <c r="AKU323" s="10"/>
      <c r="AKV323" s="10"/>
      <c r="AKW323" s="10"/>
      <c r="AKX323" s="10"/>
      <c r="AKY323" s="10"/>
      <c r="AKZ323" s="10"/>
      <c r="ALA323" s="10"/>
      <c r="ALB323" s="10"/>
      <c r="ALC323" s="10"/>
      <c r="ALD323" s="10"/>
      <c r="ALE323" s="10"/>
      <c r="ALF323" s="10"/>
      <c r="ALG323" s="10"/>
      <c r="ALH323" s="10"/>
      <c r="ALI323" s="10"/>
      <c r="ALJ323" s="10"/>
      <c r="ALK323" s="10"/>
      <c r="ALL323" s="10"/>
      <c r="ALM323" s="10"/>
      <c r="ALN323" s="10"/>
      <c r="ALO323" s="10"/>
      <c r="ALP323" s="10"/>
      <c r="ALQ323" s="10"/>
      <c r="ALR323" s="10"/>
      <c r="ALS323" s="10"/>
      <c r="ALT323" s="10"/>
      <c r="ALU323" s="10"/>
      <c r="ALV323" s="10"/>
      <c r="ALW323" s="10"/>
      <c r="ALX323" s="10"/>
      <c r="ALY323" s="10"/>
      <c r="ALZ323" s="10"/>
      <c r="AMA323" s="10"/>
      <c r="AMB323" s="10"/>
      <c r="AMC323" s="10"/>
      <c r="AMD323" s="10"/>
      <c r="AME323" s="10"/>
      <c r="AMF323" s="10"/>
      <c r="AMG323" s="10"/>
      <c r="AMH323" s="10"/>
      <c r="AMI323" s="10"/>
      <c r="AMJ323" s="10"/>
      <c r="AMK323" s="10"/>
      <c r="AML323" s="10"/>
      <c r="AMM323" s="10"/>
      <c r="AMN323" s="10"/>
      <c r="AMO323" s="10"/>
    </row>
    <row r="324" spans="1:1029" s="7" customFormat="1" ht="14.1" customHeight="1">
      <c r="A324" s="5" t="str">
        <f>SUBSTITUTE(CONCATENATE(G324,H324)," ","")</f>
        <v>TendererShortList</v>
      </c>
      <c r="B324" s="6"/>
      <c r="C324" s="5"/>
      <c r="D324" s="5"/>
      <c r="E324" s="5"/>
      <c r="F324" s="5" t="str">
        <f>CONCATENATE(IF(G324="","",CONCATENATE(G324,"_ ")),H324,". Details")</f>
        <v>Tenderer Short List. Details</v>
      </c>
      <c r="G324" s="5"/>
      <c r="H324" s="5" t="s">
        <v>533</v>
      </c>
      <c r="I324" s="5"/>
      <c r="J324" s="5"/>
      <c r="K324" s="5"/>
      <c r="L324" s="5"/>
      <c r="M324" s="5"/>
      <c r="N324" s="5"/>
      <c r="O324" s="5"/>
      <c r="P324" s="5"/>
      <c r="Q324" s="5"/>
      <c r="R324" s="5" t="s">
        <v>210</v>
      </c>
      <c r="S324" s="5" t="s">
        <v>534</v>
      </c>
      <c r="T324" s="5"/>
      <c r="U324" s="5"/>
      <c r="V324" s="5"/>
      <c r="W324" s="5"/>
      <c r="X324" s="5"/>
      <c r="Y324" s="5" t="s">
        <v>211</v>
      </c>
      <c r="Z324" s="5"/>
      <c r="AA324" s="43">
        <v>43319</v>
      </c>
      <c r="AB324" s="12"/>
      <c r="AC324" s="12"/>
      <c r="AD324" s="12"/>
      <c r="AE324" s="12"/>
      <c r="AF324" s="12"/>
    </row>
    <row r="325" spans="1:1029" customFormat="1" ht="14.1" customHeight="1">
      <c r="A325" s="8" t="str">
        <f>SUBSTITUTE(CONCATENATE(I325,J325,IF(K325="Identifier","ID",IF(AND(K325="Text",OR(I325&lt;&gt;"",J325&lt;&gt;"")),"",K325)),IF(AND(M325&lt;&gt;"Text",K325&lt;&gt;M325,NOT(AND(K325="URI",M325="Identifier")),NOT(AND(K325="UUID",M325="Identifier")),NOT(AND(K325="OID",M325="Identifier"))),IF(M325="Identifier","ID",M325),""))," ","")</f>
        <v>ExpectedCandidatesNumeric</v>
      </c>
      <c r="B325" s="9" t="s">
        <v>219</v>
      </c>
      <c r="C325" s="8"/>
      <c r="D325" s="8"/>
      <c r="E325" s="8"/>
      <c r="F325" s="8" t="str">
        <f>CONCATENATE( IF(G325="","",CONCATENATE(G325,"_ ")),H325,". ",IF(I325="","",CONCATENATE(I325,"_ ")),L325,IF(OR(I325&lt;&gt;"",L325&lt;&gt;M325),CONCATENATE(". ",M325),""))</f>
        <v>Tenderer Short List. Expected Candidates Numeric. Numeric</v>
      </c>
      <c r="G325" s="8"/>
      <c r="H325" s="8" t="s">
        <v>533</v>
      </c>
      <c r="I325" s="8"/>
      <c r="J325" s="8" t="s">
        <v>535</v>
      </c>
      <c r="K325" s="8" t="s">
        <v>221</v>
      </c>
      <c r="L325" s="8" t="str">
        <f>IF(J325&lt;&gt;"",CONCATENATE(J325," ",K325),K325)</f>
        <v>Expected Candidates Numeric</v>
      </c>
      <c r="M325" s="8" t="s">
        <v>221</v>
      </c>
      <c r="N325" s="8"/>
      <c r="O325" s="8" t="str">
        <f>IF(N325&lt;&gt;"",CONCATENATE(N325,"_ ",M325,". Type"),CONCATENATE(M325,". Type"))</f>
        <v>Numeric. Type</v>
      </c>
      <c r="P325" s="8"/>
      <c r="Q325" s="8"/>
      <c r="R325" s="8" t="s">
        <v>213</v>
      </c>
      <c r="S325" s="8"/>
      <c r="T325" s="8"/>
      <c r="U325" s="8"/>
      <c r="V325" s="8"/>
      <c r="W325" s="8"/>
      <c r="X325" s="10"/>
      <c r="Y325" s="8" t="s">
        <v>211</v>
      </c>
      <c r="Z325" s="8"/>
      <c r="AA325" s="44">
        <v>43319</v>
      </c>
      <c r="AB325" s="23"/>
      <c r="AC325" s="23"/>
      <c r="AD325" s="23"/>
      <c r="AE325" s="23"/>
      <c r="AF325" s="23"/>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c r="HP325" s="10"/>
      <c r="HQ325" s="10"/>
      <c r="HR325" s="10"/>
      <c r="HS325" s="10"/>
      <c r="HT325" s="10"/>
      <c r="HU325" s="10"/>
      <c r="HV325" s="10"/>
      <c r="HW325" s="10"/>
      <c r="HX325" s="10"/>
      <c r="HY325" s="10"/>
      <c r="HZ325" s="10"/>
      <c r="IA325" s="10"/>
      <c r="IB325" s="10"/>
      <c r="IC325" s="10"/>
      <c r="ID325" s="10"/>
      <c r="IE325" s="10"/>
      <c r="IF325" s="10"/>
      <c r="IG325" s="10"/>
      <c r="IH325" s="10"/>
      <c r="II325" s="10"/>
      <c r="IJ325" s="10"/>
      <c r="IK325" s="10"/>
      <c r="IL325" s="10"/>
      <c r="IM325" s="10"/>
      <c r="IN325" s="10"/>
      <c r="IO325" s="10"/>
      <c r="IP325" s="10"/>
      <c r="IQ325" s="10"/>
      <c r="IR325" s="10"/>
      <c r="IS325" s="10"/>
      <c r="IT325" s="10"/>
      <c r="IU325" s="10"/>
      <c r="IV325" s="10"/>
      <c r="IW325" s="10"/>
      <c r="IX325" s="10"/>
      <c r="IY325" s="10"/>
      <c r="IZ325" s="10"/>
      <c r="JA325" s="10"/>
      <c r="JB325" s="10"/>
      <c r="JC325" s="10"/>
      <c r="JD325" s="10"/>
      <c r="JE325" s="10"/>
      <c r="JF325" s="10"/>
      <c r="JG325" s="10"/>
      <c r="JH325" s="10"/>
      <c r="JI325" s="10"/>
      <c r="JJ325" s="10"/>
      <c r="JK325" s="10"/>
      <c r="JL325" s="10"/>
      <c r="JM325" s="10"/>
      <c r="JN325" s="10"/>
      <c r="JO325" s="10"/>
      <c r="JP325" s="10"/>
      <c r="JQ325" s="10"/>
      <c r="JR325" s="10"/>
      <c r="JS325" s="10"/>
      <c r="JT325" s="10"/>
      <c r="JU325" s="10"/>
      <c r="JV325" s="10"/>
      <c r="JW325" s="10"/>
      <c r="JX325" s="10"/>
      <c r="JY325" s="10"/>
      <c r="JZ325" s="10"/>
      <c r="KA325" s="10"/>
      <c r="KB325" s="10"/>
      <c r="KC325" s="10"/>
      <c r="KD325" s="10"/>
      <c r="KE325" s="10"/>
      <c r="KF325" s="10"/>
      <c r="KG325" s="10"/>
      <c r="KH325" s="10"/>
      <c r="KI325" s="10"/>
      <c r="KJ325" s="10"/>
      <c r="KK325" s="10"/>
      <c r="KL325" s="10"/>
      <c r="KM325" s="10"/>
      <c r="KN325" s="10"/>
      <c r="KO325" s="10"/>
      <c r="KP325" s="10"/>
      <c r="KQ325" s="10"/>
      <c r="KR325" s="10"/>
      <c r="KS325" s="10"/>
      <c r="KT325" s="10"/>
      <c r="KU325" s="10"/>
      <c r="KV325" s="10"/>
      <c r="KW325" s="10"/>
      <c r="KX325" s="10"/>
      <c r="KY325" s="10"/>
      <c r="KZ325" s="10"/>
      <c r="LA325" s="10"/>
      <c r="LB325" s="10"/>
      <c r="LC325" s="10"/>
      <c r="LD325" s="10"/>
      <c r="LE325" s="10"/>
      <c r="LF325" s="10"/>
      <c r="LG325" s="10"/>
      <c r="LH325" s="10"/>
      <c r="LI325" s="10"/>
      <c r="LJ325" s="10"/>
      <c r="LK325" s="10"/>
      <c r="LL325" s="10"/>
      <c r="LM325" s="10"/>
      <c r="LN325" s="10"/>
      <c r="LO325" s="10"/>
      <c r="LP325" s="10"/>
      <c r="LQ325" s="10"/>
      <c r="LR325" s="10"/>
      <c r="LS325" s="10"/>
      <c r="LT325" s="10"/>
      <c r="LU325" s="10"/>
      <c r="LV325" s="10"/>
      <c r="LW325" s="10"/>
      <c r="LX325" s="10"/>
      <c r="LY325" s="10"/>
      <c r="LZ325" s="10"/>
      <c r="MA325" s="10"/>
      <c r="MB325" s="10"/>
      <c r="MC325" s="10"/>
      <c r="MD325" s="10"/>
      <c r="ME325" s="10"/>
      <c r="MF325" s="10"/>
      <c r="MG325" s="10"/>
      <c r="MH325" s="10"/>
      <c r="MI325" s="10"/>
      <c r="MJ325" s="10"/>
      <c r="MK325" s="10"/>
      <c r="ML325" s="10"/>
      <c r="MM325" s="10"/>
      <c r="MN325" s="10"/>
      <c r="MO325" s="10"/>
      <c r="MP325" s="10"/>
      <c r="MQ325" s="10"/>
      <c r="MR325" s="10"/>
      <c r="MS325" s="10"/>
      <c r="MT325" s="10"/>
      <c r="MU325" s="10"/>
      <c r="MV325" s="10"/>
      <c r="MW325" s="10"/>
      <c r="MX325" s="10"/>
      <c r="MY325" s="10"/>
      <c r="MZ325" s="10"/>
      <c r="NA325" s="10"/>
      <c r="NB325" s="10"/>
      <c r="NC325" s="10"/>
      <c r="ND325" s="10"/>
      <c r="NE325" s="10"/>
      <c r="NF325" s="10"/>
      <c r="NG325" s="10"/>
      <c r="NH325" s="10"/>
      <c r="NI325" s="10"/>
      <c r="NJ325" s="10"/>
      <c r="NK325" s="10"/>
      <c r="NL325" s="10"/>
      <c r="NM325" s="10"/>
      <c r="NN325" s="10"/>
      <c r="NO325" s="10"/>
      <c r="NP325" s="10"/>
      <c r="NQ325" s="10"/>
      <c r="NR325" s="10"/>
      <c r="NS325" s="10"/>
      <c r="NT325" s="10"/>
      <c r="NU325" s="10"/>
      <c r="NV325" s="10"/>
      <c r="NW325" s="10"/>
      <c r="NX325" s="10"/>
      <c r="NY325" s="10"/>
      <c r="NZ325" s="10"/>
      <c r="OA325" s="10"/>
      <c r="OB325" s="10"/>
      <c r="OC325" s="10"/>
      <c r="OD325" s="10"/>
      <c r="OE325" s="10"/>
      <c r="OF325" s="10"/>
      <c r="OG325" s="10"/>
      <c r="OH325" s="10"/>
      <c r="OI325" s="10"/>
      <c r="OJ325" s="10"/>
      <c r="OK325" s="10"/>
      <c r="OL325" s="10"/>
      <c r="OM325" s="10"/>
      <c r="ON325" s="10"/>
      <c r="OO325" s="10"/>
      <c r="OP325" s="10"/>
      <c r="OQ325" s="10"/>
      <c r="OR325" s="10"/>
      <c r="OS325" s="10"/>
      <c r="OT325" s="10"/>
      <c r="OU325" s="10"/>
      <c r="OV325" s="10"/>
      <c r="OW325" s="10"/>
      <c r="OX325" s="10"/>
      <c r="OY325" s="10"/>
      <c r="OZ325" s="10"/>
      <c r="PA325" s="10"/>
      <c r="PB325" s="10"/>
      <c r="PC325" s="10"/>
      <c r="PD325" s="10"/>
      <c r="PE325" s="10"/>
      <c r="PF325" s="10"/>
      <c r="PG325" s="10"/>
      <c r="PH325" s="10"/>
      <c r="PI325" s="10"/>
      <c r="PJ325" s="10"/>
      <c r="PK325" s="10"/>
      <c r="PL325" s="10"/>
      <c r="PM325" s="10"/>
      <c r="PN325" s="10"/>
      <c r="PO325" s="10"/>
      <c r="PP325" s="10"/>
      <c r="PQ325" s="10"/>
      <c r="PR325" s="10"/>
      <c r="PS325" s="10"/>
      <c r="PT325" s="10"/>
      <c r="PU325" s="10"/>
      <c r="PV325" s="10"/>
      <c r="PW325" s="10"/>
      <c r="PX325" s="10"/>
      <c r="PY325" s="10"/>
      <c r="PZ325" s="10"/>
      <c r="QA325" s="10"/>
      <c r="QB325" s="10"/>
      <c r="QC325" s="10"/>
      <c r="QD325" s="10"/>
      <c r="QE325" s="10"/>
      <c r="QF325" s="10"/>
      <c r="QG325" s="10"/>
      <c r="QH325" s="10"/>
      <c r="QI325" s="10"/>
      <c r="QJ325" s="10"/>
      <c r="QK325" s="10"/>
      <c r="QL325" s="10"/>
      <c r="QM325" s="10"/>
      <c r="QN325" s="10"/>
      <c r="QO325" s="10"/>
      <c r="QP325" s="10"/>
      <c r="QQ325" s="10"/>
      <c r="QR325" s="10"/>
      <c r="QS325" s="10"/>
      <c r="QT325" s="10"/>
      <c r="QU325" s="10"/>
      <c r="QV325" s="10"/>
      <c r="QW325" s="10"/>
      <c r="QX325" s="10"/>
      <c r="QY325" s="10"/>
      <c r="QZ325" s="10"/>
      <c r="RA325" s="10"/>
      <c r="RB325" s="10"/>
      <c r="RC325" s="10"/>
      <c r="RD325" s="10"/>
      <c r="RE325" s="10"/>
      <c r="RF325" s="10"/>
      <c r="RG325" s="10"/>
      <c r="RH325" s="10"/>
      <c r="RI325" s="10"/>
      <c r="RJ325" s="10"/>
      <c r="RK325" s="10"/>
      <c r="RL325" s="10"/>
      <c r="RM325" s="10"/>
      <c r="RN325" s="10"/>
      <c r="RO325" s="10"/>
      <c r="RP325" s="10"/>
      <c r="RQ325" s="10"/>
      <c r="RR325" s="10"/>
      <c r="RS325" s="10"/>
      <c r="RT325" s="10"/>
      <c r="RU325" s="10"/>
      <c r="RV325" s="10"/>
      <c r="RW325" s="10"/>
      <c r="RX325" s="10"/>
      <c r="RY325" s="10"/>
      <c r="RZ325" s="10"/>
      <c r="SA325" s="10"/>
      <c r="SB325" s="10"/>
      <c r="SC325" s="10"/>
      <c r="SD325" s="10"/>
      <c r="SE325" s="10"/>
      <c r="SF325" s="10"/>
      <c r="SG325" s="10"/>
      <c r="SH325" s="10"/>
      <c r="SI325" s="10"/>
      <c r="SJ325" s="10"/>
      <c r="SK325" s="10"/>
      <c r="SL325" s="10"/>
      <c r="SM325" s="10"/>
      <c r="SN325" s="10"/>
      <c r="SO325" s="10"/>
      <c r="SP325" s="10"/>
      <c r="SQ325" s="10"/>
      <c r="SR325" s="10"/>
      <c r="SS325" s="10"/>
      <c r="ST325" s="10"/>
      <c r="SU325" s="10"/>
      <c r="SV325" s="10"/>
      <c r="SW325" s="10"/>
      <c r="SX325" s="10"/>
      <c r="SY325" s="10"/>
      <c r="SZ325" s="10"/>
      <c r="TA325" s="10"/>
      <c r="TB325" s="10"/>
      <c r="TC325" s="10"/>
      <c r="TD325" s="10"/>
      <c r="TE325" s="10"/>
      <c r="TF325" s="10"/>
      <c r="TG325" s="10"/>
      <c r="TH325" s="10"/>
      <c r="TI325" s="10"/>
      <c r="TJ325" s="10"/>
      <c r="TK325" s="10"/>
      <c r="TL325" s="10"/>
      <c r="TM325" s="10"/>
      <c r="TN325" s="10"/>
      <c r="TO325" s="10"/>
      <c r="TP325" s="10"/>
      <c r="TQ325" s="10"/>
      <c r="TR325" s="10"/>
      <c r="TS325" s="10"/>
      <c r="TT325" s="10"/>
      <c r="TU325" s="10"/>
      <c r="TV325" s="10"/>
      <c r="TW325" s="10"/>
      <c r="TX325" s="10"/>
      <c r="TY325" s="10"/>
      <c r="TZ325" s="10"/>
      <c r="UA325" s="10"/>
      <c r="UB325" s="10"/>
      <c r="UC325" s="10"/>
      <c r="UD325" s="10"/>
      <c r="UE325" s="10"/>
      <c r="UF325" s="10"/>
      <c r="UG325" s="10"/>
      <c r="UH325" s="10"/>
      <c r="UI325" s="10"/>
      <c r="UJ325" s="10"/>
      <c r="UK325" s="10"/>
      <c r="UL325" s="10"/>
      <c r="UM325" s="10"/>
      <c r="UN325" s="10"/>
      <c r="UO325" s="10"/>
      <c r="UP325" s="10"/>
      <c r="UQ325" s="10"/>
      <c r="UR325" s="10"/>
      <c r="US325" s="10"/>
      <c r="UT325" s="10"/>
      <c r="UU325" s="10"/>
      <c r="UV325" s="10"/>
      <c r="UW325" s="10"/>
      <c r="UX325" s="10"/>
      <c r="UY325" s="10"/>
      <c r="UZ325" s="10"/>
      <c r="VA325" s="10"/>
      <c r="VB325" s="10"/>
      <c r="VC325" s="10"/>
      <c r="VD325" s="10"/>
      <c r="VE325" s="10"/>
      <c r="VF325" s="10"/>
      <c r="VG325" s="10"/>
      <c r="VH325" s="10"/>
      <c r="VI325" s="10"/>
      <c r="VJ325" s="10"/>
      <c r="VK325" s="10"/>
      <c r="VL325" s="10"/>
      <c r="VM325" s="10"/>
      <c r="VN325" s="10"/>
      <c r="VO325" s="10"/>
      <c r="VP325" s="10"/>
      <c r="VQ325" s="10"/>
      <c r="VR325" s="10"/>
      <c r="VS325" s="10"/>
      <c r="VT325" s="10"/>
      <c r="VU325" s="10"/>
      <c r="VV325" s="10"/>
      <c r="VW325" s="10"/>
      <c r="VX325" s="10"/>
      <c r="VY325" s="10"/>
      <c r="VZ325" s="10"/>
      <c r="WA325" s="10"/>
      <c r="WB325" s="10"/>
      <c r="WC325" s="10"/>
      <c r="WD325" s="10"/>
      <c r="WE325" s="10"/>
      <c r="WF325" s="10"/>
      <c r="WG325" s="10"/>
      <c r="WH325" s="10"/>
      <c r="WI325" s="10"/>
      <c r="WJ325" s="10"/>
      <c r="WK325" s="10"/>
      <c r="WL325" s="10"/>
      <c r="WM325" s="10"/>
      <c r="WN325" s="10"/>
      <c r="WO325" s="10"/>
      <c r="WP325" s="10"/>
      <c r="WQ325" s="10"/>
      <c r="WR325" s="10"/>
      <c r="WS325" s="10"/>
      <c r="WT325" s="10"/>
      <c r="WU325" s="10"/>
      <c r="WV325" s="10"/>
      <c r="WW325" s="10"/>
      <c r="WX325" s="10"/>
      <c r="WY325" s="10"/>
      <c r="WZ325" s="10"/>
      <c r="XA325" s="10"/>
      <c r="XB325" s="10"/>
      <c r="XC325" s="10"/>
      <c r="XD325" s="10"/>
      <c r="XE325" s="10"/>
      <c r="XF325" s="10"/>
      <c r="XG325" s="10"/>
      <c r="XH325" s="10"/>
      <c r="XI325" s="10"/>
      <c r="XJ325" s="10"/>
      <c r="XK325" s="10"/>
      <c r="XL325" s="10"/>
      <c r="XM325" s="10"/>
      <c r="XN325" s="10"/>
      <c r="XO325" s="10"/>
      <c r="XP325" s="10"/>
      <c r="XQ325" s="10"/>
      <c r="XR325" s="10"/>
      <c r="XS325" s="10"/>
      <c r="XT325" s="10"/>
      <c r="XU325" s="10"/>
      <c r="XV325" s="10"/>
      <c r="XW325" s="10"/>
      <c r="XX325" s="10"/>
      <c r="XY325" s="10"/>
      <c r="XZ325" s="10"/>
      <c r="YA325" s="10"/>
      <c r="YB325" s="10"/>
      <c r="YC325" s="10"/>
      <c r="YD325" s="10"/>
      <c r="YE325" s="10"/>
      <c r="YF325" s="10"/>
      <c r="YG325" s="10"/>
      <c r="YH325" s="10"/>
      <c r="YI325" s="10"/>
      <c r="YJ325" s="10"/>
      <c r="YK325" s="10"/>
      <c r="YL325" s="10"/>
      <c r="YM325" s="10"/>
      <c r="YN325" s="10"/>
      <c r="YO325" s="10"/>
      <c r="YP325" s="10"/>
      <c r="YQ325" s="10"/>
      <c r="YR325" s="10"/>
      <c r="YS325" s="10"/>
      <c r="YT325" s="10"/>
      <c r="YU325" s="10"/>
      <c r="YV325" s="10"/>
      <c r="YW325" s="10"/>
      <c r="YX325" s="10"/>
      <c r="YY325" s="10"/>
      <c r="YZ325" s="10"/>
      <c r="ZA325" s="10"/>
      <c r="ZB325" s="10"/>
      <c r="ZC325" s="10"/>
      <c r="ZD325" s="10"/>
      <c r="ZE325" s="10"/>
      <c r="ZF325" s="10"/>
      <c r="ZG325" s="10"/>
      <c r="ZH325" s="10"/>
      <c r="ZI325" s="10"/>
      <c r="ZJ325" s="10"/>
      <c r="ZK325" s="10"/>
      <c r="ZL325" s="10"/>
      <c r="ZM325" s="10"/>
      <c r="ZN325" s="10"/>
      <c r="ZO325" s="10"/>
      <c r="ZP325" s="10"/>
      <c r="ZQ325" s="10"/>
      <c r="ZR325" s="10"/>
      <c r="ZS325" s="10"/>
      <c r="ZT325" s="10"/>
      <c r="ZU325" s="10"/>
      <c r="ZV325" s="10"/>
      <c r="ZW325" s="10"/>
      <c r="ZX325" s="10"/>
      <c r="ZY325" s="10"/>
      <c r="ZZ325" s="10"/>
      <c r="AAA325" s="10"/>
      <c r="AAB325" s="10"/>
      <c r="AAC325" s="10"/>
      <c r="AAD325" s="10"/>
      <c r="AAE325" s="10"/>
      <c r="AAF325" s="10"/>
      <c r="AAG325" s="10"/>
      <c r="AAH325" s="10"/>
      <c r="AAI325" s="10"/>
      <c r="AAJ325" s="10"/>
      <c r="AAK325" s="10"/>
      <c r="AAL325" s="10"/>
      <c r="AAM325" s="10"/>
      <c r="AAN325" s="10"/>
      <c r="AAO325" s="10"/>
      <c r="AAP325" s="10"/>
      <c r="AAQ325" s="10"/>
      <c r="AAR325" s="10"/>
      <c r="AAS325" s="10"/>
      <c r="AAT325" s="10"/>
      <c r="AAU325" s="10"/>
      <c r="AAV325" s="10"/>
      <c r="AAW325" s="10"/>
      <c r="AAX325" s="10"/>
      <c r="AAY325" s="10"/>
      <c r="AAZ325" s="10"/>
      <c r="ABA325" s="10"/>
      <c r="ABB325" s="10"/>
      <c r="ABC325" s="10"/>
      <c r="ABD325" s="10"/>
      <c r="ABE325" s="10"/>
      <c r="ABF325" s="10"/>
      <c r="ABG325" s="10"/>
      <c r="ABH325" s="10"/>
      <c r="ABI325" s="10"/>
      <c r="ABJ325" s="10"/>
      <c r="ABK325" s="10"/>
      <c r="ABL325" s="10"/>
      <c r="ABM325" s="10"/>
      <c r="ABN325" s="10"/>
      <c r="ABO325" s="10"/>
      <c r="ABP325" s="10"/>
      <c r="ABQ325" s="10"/>
      <c r="ABR325" s="10"/>
      <c r="ABS325" s="10"/>
      <c r="ABT325" s="10"/>
      <c r="ABU325" s="10"/>
      <c r="ABV325" s="10"/>
      <c r="ABW325" s="10"/>
      <c r="ABX325" s="10"/>
      <c r="ABY325" s="10"/>
      <c r="ABZ325" s="10"/>
      <c r="ACA325" s="10"/>
      <c r="ACB325" s="10"/>
      <c r="ACC325" s="10"/>
      <c r="ACD325" s="10"/>
      <c r="ACE325" s="10"/>
      <c r="ACF325" s="10"/>
      <c r="ACG325" s="10"/>
      <c r="ACH325" s="10"/>
      <c r="ACI325" s="10"/>
      <c r="ACJ325" s="10"/>
      <c r="ACK325" s="10"/>
      <c r="ACL325" s="10"/>
      <c r="ACM325" s="10"/>
      <c r="ACN325" s="10"/>
      <c r="ACO325" s="10"/>
      <c r="ACP325" s="10"/>
      <c r="ACQ325" s="10"/>
      <c r="ACR325" s="10"/>
      <c r="ACS325" s="10"/>
      <c r="ACT325" s="10"/>
      <c r="ACU325" s="10"/>
      <c r="ACV325" s="10"/>
      <c r="ACW325" s="10"/>
      <c r="ACX325" s="10"/>
      <c r="ACY325" s="10"/>
      <c r="ACZ325" s="10"/>
      <c r="ADA325" s="10"/>
      <c r="ADB325" s="10"/>
      <c r="ADC325" s="10"/>
      <c r="ADD325" s="10"/>
      <c r="ADE325" s="10"/>
      <c r="ADF325" s="10"/>
      <c r="ADG325" s="10"/>
      <c r="ADH325" s="10"/>
      <c r="ADI325" s="10"/>
      <c r="ADJ325" s="10"/>
      <c r="ADK325" s="10"/>
      <c r="ADL325" s="10"/>
      <c r="ADM325" s="10"/>
      <c r="ADN325" s="10"/>
      <c r="ADO325" s="10"/>
      <c r="ADP325" s="10"/>
      <c r="ADQ325" s="10"/>
      <c r="ADR325" s="10"/>
      <c r="ADS325" s="10"/>
      <c r="ADT325" s="10"/>
      <c r="ADU325" s="10"/>
      <c r="ADV325" s="10"/>
      <c r="ADW325" s="10"/>
      <c r="ADX325" s="10"/>
      <c r="ADY325" s="10"/>
      <c r="ADZ325" s="10"/>
      <c r="AEA325" s="10"/>
      <c r="AEB325" s="10"/>
      <c r="AEC325" s="10"/>
      <c r="AED325" s="10"/>
      <c r="AEE325" s="10"/>
      <c r="AEF325" s="10"/>
      <c r="AEG325" s="10"/>
      <c r="AEH325" s="10"/>
      <c r="AEI325" s="10"/>
      <c r="AEJ325" s="10"/>
      <c r="AEK325" s="10"/>
      <c r="AEL325" s="10"/>
      <c r="AEM325" s="10"/>
      <c r="AEN325" s="10"/>
      <c r="AEO325" s="10"/>
      <c r="AEP325" s="10"/>
      <c r="AEQ325" s="10"/>
      <c r="AER325" s="10"/>
      <c r="AES325" s="10"/>
      <c r="AET325" s="10"/>
      <c r="AEU325" s="10"/>
      <c r="AEV325" s="10"/>
      <c r="AEW325" s="10"/>
      <c r="AEX325" s="10"/>
      <c r="AEY325" s="10"/>
      <c r="AEZ325" s="10"/>
      <c r="AFA325" s="10"/>
      <c r="AFB325" s="10"/>
      <c r="AFC325" s="10"/>
      <c r="AFD325" s="10"/>
      <c r="AFE325" s="10"/>
      <c r="AFF325" s="10"/>
      <c r="AFG325" s="10"/>
      <c r="AFH325" s="10"/>
      <c r="AFI325" s="10"/>
      <c r="AFJ325" s="10"/>
      <c r="AFK325" s="10"/>
      <c r="AFL325" s="10"/>
      <c r="AFM325" s="10"/>
      <c r="AFN325" s="10"/>
      <c r="AFO325" s="10"/>
      <c r="AFP325" s="10"/>
      <c r="AFQ325" s="10"/>
      <c r="AFR325" s="10"/>
      <c r="AFS325" s="10"/>
      <c r="AFT325" s="10"/>
      <c r="AFU325" s="10"/>
      <c r="AFV325" s="10"/>
      <c r="AFW325" s="10"/>
      <c r="AFX325" s="10"/>
      <c r="AFY325" s="10"/>
      <c r="AFZ325" s="10"/>
      <c r="AGA325" s="10"/>
      <c r="AGB325" s="10"/>
      <c r="AGC325" s="10"/>
      <c r="AGD325" s="10"/>
      <c r="AGE325" s="10"/>
      <c r="AGF325" s="10"/>
      <c r="AGG325" s="10"/>
      <c r="AGH325" s="10"/>
      <c r="AGI325" s="10"/>
      <c r="AGJ325" s="10"/>
      <c r="AGK325" s="10"/>
      <c r="AGL325" s="10"/>
      <c r="AGM325" s="10"/>
      <c r="AGN325" s="10"/>
      <c r="AGO325" s="10"/>
      <c r="AGP325" s="10"/>
      <c r="AGQ325" s="10"/>
      <c r="AGR325" s="10"/>
      <c r="AGS325" s="10"/>
      <c r="AGT325" s="10"/>
      <c r="AGU325" s="10"/>
      <c r="AGV325" s="10"/>
      <c r="AGW325" s="10"/>
      <c r="AGX325" s="10"/>
      <c r="AGY325" s="10"/>
      <c r="AGZ325" s="10"/>
      <c r="AHA325" s="10"/>
      <c r="AHB325" s="10"/>
      <c r="AHC325" s="10"/>
      <c r="AHD325" s="10"/>
      <c r="AHE325" s="10"/>
      <c r="AHF325" s="10"/>
      <c r="AHG325" s="10"/>
      <c r="AHH325" s="10"/>
      <c r="AHI325" s="10"/>
      <c r="AHJ325" s="10"/>
      <c r="AHK325" s="10"/>
      <c r="AHL325" s="10"/>
      <c r="AHM325" s="10"/>
      <c r="AHN325" s="10"/>
      <c r="AHO325" s="10"/>
      <c r="AHP325" s="10"/>
      <c r="AHQ325" s="10"/>
      <c r="AHR325" s="10"/>
      <c r="AHS325" s="10"/>
      <c r="AHT325" s="10"/>
      <c r="AHU325" s="10"/>
      <c r="AHV325" s="10"/>
      <c r="AHW325" s="10"/>
      <c r="AHX325" s="10"/>
      <c r="AHY325" s="10"/>
      <c r="AHZ325" s="10"/>
      <c r="AIA325" s="10"/>
      <c r="AIB325" s="10"/>
      <c r="AIC325" s="10"/>
      <c r="AID325" s="10"/>
      <c r="AIE325" s="10"/>
      <c r="AIF325" s="10"/>
      <c r="AIG325" s="10"/>
      <c r="AIH325" s="10"/>
      <c r="AII325" s="10"/>
      <c r="AIJ325" s="10"/>
      <c r="AIK325" s="10"/>
      <c r="AIL325" s="10"/>
      <c r="AIM325" s="10"/>
      <c r="AIN325" s="10"/>
      <c r="AIO325" s="10"/>
      <c r="AIP325" s="10"/>
      <c r="AIQ325" s="10"/>
      <c r="AIR325" s="10"/>
      <c r="AIS325" s="10"/>
      <c r="AIT325" s="10"/>
      <c r="AIU325" s="10"/>
      <c r="AIV325" s="10"/>
      <c r="AIW325" s="10"/>
      <c r="AIX325" s="10"/>
      <c r="AIY325" s="10"/>
      <c r="AIZ325" s="10"/>
      <c r="AJA325" s="10"/>
      <c r="AJB325" s="10"/>
      <c r="AJC325" s="10"/>
      <c r="AJD325" s="10"/>
      <c r="AJE325" s="10"/>
      <c r="AJF325" s="10"/>
      <c r="AJG325" s="10"/>
      <c r="AJH325" s="10"/>
      <c r="AJI325" s="10"/>
      <c r="AJJ325" s="10"/>
      <c r="AJK325" s="10"/>
      <c r="AJL325" s="10"/>
      <c r="AJM325" s="10"/>
      <c r="AJN325" s="10"/>
      <c r="AJO325" s="10"/>
      <c r="AJP325" s="10"/>
      <c r="AJQ325" s="10"/>
      <c r="AJR325" s="10"/>
      <c r="AJS325" s="10"/>
      <c r="AJT325" s="10"/>
      <c r="AJU325" s="10"/>
      <c r="AJV325" s="10"/>
      <c r="AJW325" s="10"/>
      <c r="AJX325" s="10"/>
      <c r="AJY325" s="10"/>
      <c r="AJZ325" s="10"/>
      <c r="AKA325" s="10"/>
      <c r="AKB325" s="10"/>
      <c r="AKC325" s="10"/>
      <c r="AKD325" s="10"/>
      <c r="AKE325" s="10"/>
      <c r="AKF325" s="10"/>
      <c r="AKG325" s="10"/>
      <c r="AKH325" s="10"/>
      <c r="AKI325" s="10"/>
      <c r="AKJ325" s="10"/>
      <c r="AKK325" s="10"/>
      <c r="AKL325" s="10"/>
      <c r="AKM325" s="10"/>
      <c r="AKN325" s="10"/>
      <c r="AKO325" s="10"/>
      <c r="AKP325" s="10"/>
      <c r="AKQ325" s="10"/>
      <c r="AKR325" s="10"/>
      <c r="AKS325" s="10"/>
      <c r="AKT325" s="10"/>
      <c r="AKU325" s="10"/>
      <c r="AKV325" s="10"/>
      <c r="AKW325" s="10"/>
      <c r="AKX325" s="10"/>
      <c r="AKY325" s="10"/>
      <c r="AKZ325" s="10"/>
      <c r="ALA325" s="10"/>
      <c r="ALB325" s="10"/>
      <c r="ALC325" s="10"/>
      <c r="ALD325" s="10"/>
      <c r="ALE325" s="10"/>
      <c r="ALF325" s="10"/>
      <c r="ALG325" s="10"/>
      <c r="ALH325" s="10"/>
      <c r="ALI325" s="10"/>
      <c r="ALJ325" s="10"/>
      <c r="ALK325" s="10"/>
      <c r="ALL325" s="10"/>
      <c r="ALM325" s="10"/>
      <c r="ALN325" s="10"/>
      <c r="ALO325" s="10"/>
      <c r="ALP325" s="10"/>
      <c r="ALQ325" s="10"/>
      <c r="ALR325" s="10"/>
      <c r="ALS325" s="10"/>
      <c r="ALT325" s="10"/>
      <c r="ALU325" s="10"/>
      <c r="ALV325" s="10"/>
      <c r="ALW325" s="10"/>
      <c r="ALX325" s="10"/>
      <c r="ALY325" s="10"/>
      <c r="ALZ325" s="10"/>
      <c r="AMA325" s="10"/>
      <c r="AMB325" s="10"/>
      <c r="AMC325" s="10"/>
      <c r="AMD325" s="10"/>
      <c r="AME325" s="10"/>
      <c r="AMF325" s="10"/>
      <c r="AMG325" s="10"/>
      <c r="AMH325" s="10"/>
      <c r="AMI325" s="10"/>
      <c r="AMJ325" s="10"/>
    </row>
    <row r="326" spans="1:1029" customFormat="1" ht="14.1" customHeight="1">
      <c r="A326" s="8" t="str">
        <f>SUBSTITUTE(CONCATENATE(I326,J326,IF(K326="Identifier","ID",IF(AND(K326="Text",OR(I326&lt;&gt;"",J326&lt;&gt;"")),"",K326)),IF(AND(M326&lt;&gt;"Text",K326&lt;&gt;M326,NOT(AND(K326="URI",M326="Identifier")),NOT(AND(K326="UUID",M326="Identifier")),NOT(AND(K326="OID",M326="Identifier"))),IF(M326="Identifier","ID",M326),""))," ","")</f>
        <v>MaximumCandidatesNumeric</v>
      </c>
      <c r="B326" s="9" t="s">
        <v>219</v>
      </c>
      <c r="C326" s="8"/>
      <c r="D326" s="8"/>
      <c r="E326" s="8"/>
      <c r="F326" s="8" t="str">
        <f>CONCATENATE( IF(G326="","",CONCATENATE(G326,"_ ")),H326,". ",IF(I326="","",CONCATENATE(I326,"_ ")),L326,IF(OR(I326&lt;&gt;"",L326&lt;&gt;M326),CONCATENATE(". ",M326),""))</f>
        <v>Tenderer Short List. Maximum Candidates Numeric. Numeric</v>
      </c>
      <c r="G326" s="8"/>
      <c r="H326" s="8" t="s">
        <v>533</v>
      </c>
      <c r="I326" s="8"/>
      <c r="J326" s="8" t="s">
        <v>536</v>
      </c>
      <c r="K326" s="8" t="s">
        <v>221</v>
      </c>
      <c r="L326" s="8" t="str">
        <f>IF(J326&lt;&gt;"",CONCATENATE(J326," ",K326),K326)</f>
        <v>Maximum Candidates Numeric</v>
      </c>
      <c r="M326" s="8" t="s">
        <v>221</v>
      </c>
      <c r="N326" s="8"/>
      <c r="O326" s="8" t="str">
        <f>IF(N326&lt;&gt;"",CONCATENATE(N326,"_ ",M326,". Type"),CONCATENATE(M326,". Type"))</f>
        <v>Numeric. Type</v>
      </c>
      <c r="P326" s="8"/>
      <c r="Q326" s="8"/>
      <c r="R326" s="8" t="s">
        <v>213</v>
      </c>
      <c r="S326" s="8"/>
      <c r="T326" s="8"/>
      <c r="U326" s="8"/>
      <c r="V326" s="8"/>
      <c r="W326" s="8"/>
      <c r="X326" s="10"/>
      <c r="Y326" s="8" t="s">
        <v>211</v>
      </c>
      <c r="Z326" s="8"/>
      <c r="AA326" s="44">
        <v>43319</v>
      </c>
      <c r="AB326" s="23"/>
      <c r="AC326" s="23"/>
      <c r="AD326" s="23"/>
      <c r="AE326" s="23"/>
      <c r="AF326" s="23"/>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c r="HP326" s="10"/>
      <c r="HQ326" s="10"/>
      <c r="HR326" s="10"/>
      <c r="HS326" s="10"/>
      <c r="HT326" s="10"/>
      <c r="HU326" s="10"/>
      <c r="HV326" s="10"/>
      <c r="HW326" s="10"/>
      <c r="HX326" s="10"/>
      <c r="HY326" s="10"/>
      <c r="HZ326" s="10"/>
      <c r="IA326" s="10"/>
      <c r="IB326" s="10"/>
      <c r="IC326" s="10"/>
      <c r="ID326" s="10"/>
      <c r="IE326" s="10"/>
      <c r="IF326" s="10"/>
      <c r="IG326" s="10"/>
      <c r="IH326" s="10"/>
      <c r="II326" s="10"/>
      <c r="IJ326" s="10"/>
      <c r="IK326" s="10"/>
      <c r="IL326" s="10"/>
      <c r="IM326" s="10"/>
      <c r="IN326" s="10"/>
      <c r="IO326" s="10"/>
      <c r="IP326" s="10"/>
      <c r="IQ326" s="10"/>
      <c r="IR326" s="10"/>
      <c r="IS326" s="10"/>
      <c r="IT326" s="10"/>
      <c r="IU326" s="10"/>
      <c r="IV326" s="10"/>
      <c r="IW326" s="10"/>
      <c r="IX326" s="10"/>
      <c r="IY326" s="10"/>
      <c r="IZ326" s="10"/>
      <c r="JA326" s="10"/>
      <c r="JB326" s="10"/>
      <c r="JC326" s="10"/>
      <c r="JD326" s="10"/>
      <c r="JE326" s="10"/>
      <c r="JF326" s="10"/>
      <c r="JG326" s="10"/>
      <c r="JH326" s="10"/>
      <c r="JI326" s="10"/>
      <c r="JJ326" s="10"/>
      <c r="JK326" s="10"/>
      <c r="JL326" s="10"/>
      <c r="JM326" s="10"/>
      <c r="JN326" s="10"/>
      <c r="JO326" s="10"/>
      <c r="JP326" s="10"/>
      <c r="JQ326" s="10"/>
      <c r="JR326" s="10"/>
      <c r="JS326" s="10"/>
      <c r="JT326" s="10"/>
      <c r="JU326" s="10"/>
      <c r="JV326" s="10"/>
      <c r="JW326" s="10"/>
      <c r="JX326" s="10"/>
      <c r="JY326" s="10"/>
      <c r="JZ326" s="10"/>
      <c r="KA326" s="10"/>
      <c r="KB326" s="10"/>
      <c r="KC326" s="10"/>
      <c r="KD326" s="10"/>
      <c r="KE326" s="10"/>
      <c r="KF326" s="10"/>
      <c r="KG326" s="10"/>
      <c r="KH326" s="10"/>
      <c r="KI326" s="10"/>
      <c r="KJ326" s="10"/>
      <c r="KK326" s="10"/>
      <c r="KL326" s="10"/>
      <c r="KM326" s="10"/>
      <c r="KN326" s="10"/>
      <c r="KO326" s="10"/>
      <c r="KP326" s="10"/>
      <c r="KQ326" s="10"/>
      <c r="KR326" s="10"/>
      <c r="KS326" s="10"/>
      <c r="KT326" s="10"/>
      <c r="KU326" s="10"/>
      <c r="KV326" s="10"/>
      <c r="KW326" s="10"/>
      <c r="KX326" s="10"/>
      <c r="KY326" s="10"/>
      <c r="KZ326" s="10"/>
      <c r="LA326" s="10"/>
      <c r="LB326" s="10"/>
      <c r="LC326" s="10"/>
      <c r="LD326" s="10"/>
      <c r="LE326" s="10"/>
      <c r="LF326" s="10"/>
      <c r="LG326" s="10"/>
      <c r="LH326" s="10"/>
      <c r="LI326" s="10"/>
      <c r="LJ326" s="10"/>
      <c r="LK326" s="10"/>
      <c r="LL326" s="10"/>
      <c r="LM326" s="10"/>
      <c r="LN326" s="10"/>
      <c r="LO326" s="10"/>
      <c r="LP326" s="10"/>
      <c r="LQ326" s="10"/>
      <c r="LR326" s="10"/>
      <c r="LS326" s="10"/>
      <c r="LT326" s="10"/>
      <c r="LU326" s="10"/>
      <c r="LV326" s="10"/>
      <c r="LW326" s="10"/>
      <c r="LX326" s="10"/>
      <c r="LY326" s="10"/>
      <c r="LZ326" s="10"/>
      <c r="MA326" s="10"/>
      <c r="MB326" s="10"/>
      <c r="MC326" s="10"/>
      <c r="MD326" s="10"/>
      <c r="ME326" s="10"/>
      <c r="MF326" s="10"/>
      <c r="MG326" s="10"/>
      <c r="MH326" s="10"/>
      <c r="MI326" s="10"/>
      <c r="MJ326" s="10"/>
      <c r="MK326" s="10"/>
      <c r="ML326" s="10"/>
      <c r="MM326" s="10"/>
      <c r="MN326" s="10"/>
      <c r="MO326" s="10"/>
      <c r="MP326" s="10"/>
      <c r="MQ326" s="10"/>
      <c r="MR326" s="10"/>
      <c r="MS326" s="10"/>
      <c r="MT326" s="10"/>
      <c r="MU326" s="10"/>
      <c r="MV326" s="10"/>
      <c r="MW326" s="10"/>
      <c r="MX326" s="10"/>
      <c r="MY326" s="10"/>
      <c r="MZ326" s="10"/>
      <c r="NA326" s="10"/>
      <c r="NB326" s="10"/>
      <c r="NC326" s="10"/>
      <c r="ND326" s="10"/>
      <c r="NE326" s="10"/>
      <c r="NF326" s="10"/>
      <c r="NG326" s="10"/>
      <c r="NH326" s="10"/>
      <c r="NI326" s="10"/>
      <c r="NJ326" s="10"/>
      <c r="NK326" s="10"/>
      <c r="NL326" s="10"/>
      <c r="NM326" s="10"/>
      <c r="NN326" s="10"/>
      <c r="NO326" s="10"/>
      <c r="NP326" s="10"/>
      <c r="NQ326" s="10"/>
      <c r="NR326" s="10"/>
      <c r="NS326" s="10"/>
      <c r="NT326" s="10"/>
      <c r="NU326" s="10"/>
      <c r="NV326" s="10"/>
      <c r="NW326" s="10"/>
      <c r="NX326" s="10"/>
      <c r="NY326" s="10"/>
      <c r="NZ326" s="10"/>
      <c r="OA326" s="10"/>
      <c r="OB326" s="10"/>
      <c r="OC326" s="10"/>
      <c r="OD326" s="10"/>
      <c r="OE326" s="10"/>
      <c r="OF326" s="10"/>
      <c r="OG326" s="10"/>
      <c r="OH326" s="10"/>
      <c r="OI326" s="10"/>
      <c r="OJ326" s="10"/>
      <c r="OK326" s="10"/>
      <c r="OL326" s="10"/>
      <c r="OM326" s="10"/>
      <c r="ON326" s="10"/>
      <c r="OO326" s="10"/>
      <c r="OP326" s="10"/>
      <c r="OQ326" s="10"/>
      <c r="OR326" s="10"/>
      <c r="OS326" s="10"/>
      <c r="OT326" s="10"/>
      <c r="OU326" s="10"/>
      <c r="OV326" s="10"/>
      <c r="OW326" s="10"/>
      <c r="OX326" s="10"/>
      <c r="OY326" s="10"/>
      <c r="OZ326" s="10"/>
      <c r="PA326" s="10"/>
      <c r="PB326" s="10"/>
      <c r="PC326" s="10"/>
      <c r="PD326" s="10"/>
      <c r="PE326" s="10"/>
      <c r="PF326" s="10"/>
      <c r="PG326" s="10"/>
      <c r="PH326" s="10"/>
      <c r="PI326" s="10"/>
      <c r="PJ326" s="10"/>
      <c r="PK326" s="10"/>
      <c r="PL326" s="10"/>
      <c r="PM326" s="10"/>
      <c r="PN326" s="10"/>
      <c r="PO326" s="10"/>
      <c r="PP326" s="10"/>
      <c r="PQ326" s="10"/>
      <c r="PR326" s="10"/>
      <c r="PS326" s="10"/>
      <c r="PT326" s="10"/>
      <c r="PU326" s="10"/>
      <c r="PV326" s="10"/>
      <c r="PW326" s="10"/>
      <c r="PX326" s="10"/>
      <c r="PY326" s="10"/>
      <c r="PZ326" s="10"/>
      <c r="QA326" s="10"/>
      <c r="QB326" s="10"/>
      <c r="QC326" s="10"/>
      <c r="QD326" s="10"/>
      <c r="QE326" s="10"/>
      <c r="QF326" s="10"/>
      <c r="QG326" s="10"/>
      <c r="QH326" s="10"/>
      <c r="QI326" s="10"/>
      <c r="QJ326" s="10"/>
      <c r="QK326" s="10"/>
      <c r="QL326" s="10"/>
      <c r="QM326" s="10"/>
      <c r="QN326" s="10"/>
      <c r="QO326" s="10"/>
      <c r="QP326" s="10"/>
      <c r="QQ326" s="10"/>
      <c r="QR326" s="10"/>
      <c r="QS326" s="10"/>
      <c r="QT326" s="10"/>
      <c r="QU326" s="10"/>
      <c r="QV326" s="10"/>
      <c r="QW326" s="10"/>
      <c r="QX326" s="10"/>
      <c r="QY326" s="10"/>
      <c r="QZ326" s="10"/>
      <c r="RA326" s="10"/>
      <c r="RB326" s="10"/>
      <c r="RC326" s="10"/>
      <c r="RD326" s="10"/>
      <c r="RE326" s="10"/>
      <c r="RF326" s="10"/>
      <c r="RG326" s="10"/>
      <c r="RH326" s="10"/>
      <c r="RI326" s="10"/>
      <c r="RJ326" s="10"/>
      <c r="RK326" s="10"/>
      <c r="RL326" s="10"/>
      <c r="RM326" s="10"/>
      <c r="RN326" s="10"/>
      <c r="RO326" s="10"/>
      <c r="RP326" s="10"/>
      <c r="RQ326" s="10"/>
      <c r="RR326" s="10"/>
      <c r="RS326" s="10"/>
      <c r="RT326" s="10"/>
      <c r="RU326" s="10"/>
      <c r="RV326" s="10"/>
      <c r="RW326" s="10"/>
      <c r="RX326" s="10"/>
      <c r="RY326" s="10"/>
      <c r="RZ326" s="10"/>
      <c r="SA326" s="10"/>
      <c r="SB326" s="10"/>
      <c r="SC326" s="10"/>
      <c r="SD326" s="10"/>
      <c r="SE326" s="10"/>
      <c r="SF326" s="10"/>
      <c r="SG326" s="10"/>
      <c r="SH326" s="10"/>
      <c r="SI326" s="10"/>
      <c r="SJ326" s="10"/>
      <c r="SK326" s="10"/>
      <c r="SL326" s="10"/>
      <c r="SM326" s="10"/>
      <c r="SN326" s="10"/>
      <c r="SO326" s="10"/>
      <c r="SP326" s="10"/>
      <c r="SQ326" s="10"/>
      <c r="SR326" s="10"/>
      <c r="SS326" s="10"/>
      <c r="ST326" s="10"/>
      <c r="SU326" s="10"/>
      <c r="SV326" s="10"/>
      <c r="SW326" s="10"/>
      <c r="SX326" s="10"/>
      <c r="SY326" s="10"/>
      <c r="SZ326" s="10"/>
      <c r="TA326" s="10"/>
      <c r="TB326" s="10"/>
      <c r="TC326" s="10"/>
      <c r="TD326" s="10"/>
      <c r="TE326" s="10"/>
      <c r="TF326" s="10"/>
      <c r="TG326" s="10"/>
      <c r="TH326" s="10"/>
      <c r="TI326" s="10"/>
      <c r="TJ326" s="10"/>
      <c r="TK326" s="10"/>
      <c r="TL326" s="10"/>
      <c r="TM326" s="10"/>
      <c r="TN326" s="10"/>
      <c r="TO326" s="10"/>
      <c r="TP326" s="10"/>
      <c r="TQ326" s="10"/>
      <c r="TR326" s="10"/>
      <c r="TS326" s="10"/>
      <c r="TT326" s="10"/>
      <c r="TU326" s="10"/>
      <c r="TV326" s="10"/>
      <c r="TW326" s="10"/>
      <c r="TX326" s="10"/>
      <c r="TY326" s="10"/>
      <c r="TZ326" s="10"/>
      <c r="UA326" s="10"/>
      <c r="UB326" s="10"/>
      <c r="UC326" s="10"/>
      <c r="UD326" s="10"/>
      <c r="UE326" s="10"/>
      <c r="UF326" s="10"/>
      <c r="UG326" s="10"/>
      <c r="UH326" s="10"/>
      <c r="UI326" s="10"/>
      <c r="UJ326" s="10"/>
      <c r="UK326" s="10"/>
      <c r="UL326" s="10"/>
      <c r="UM326" s="10"/>
      <c r="UN326" s="10"/>
      <c r="UO326" s="10"/>
      <c r="UP326" s="10"/>
      <c r="UQ326" s="10"/>
      <c r="UR326" s="10"/>
      <c r="US326" s="10"/>
      <c r="UT326" s="10"/>
      <c r="UU326" s="10"/>
      <c r="UV326" s="10"/>
      <c r="UW326" s="10"/>
      <c r="UX326" s="10"/>
      <c r="UY326" s="10"/>
      <c r="UZ326" s="10"/>
      <c r="VA326" s="10"/>
      <c r="VB326" s="10"/>
      <c r="VC326" s="10"/>
      <c r="VD326" s="10"/>
      <c r="VE326" s="10"/>
      <c r="VF326" s="10"/>
      <c r="VG326" s="10"/>
      <c r="VH326" s="10"/>
      <c r="VI326" s="10"/>
      <c r="VJ326" s="10"/>
      <c r="VK326" s="10"/>
      <c r="VL326" s="10"/>
      <c r="VM326" s="10"/>
      <c r="VN326" s="10"/>
      <c r="VO326" s="10"/>
      <c r="VP326" s="10"/>
      <c r="VQ326" s="10"/>
      <c r="VR326" s="10"/>
      <c r="VS326" s="10"/>
      <c r="VT326" s="10"/>
      <c r="VU326" s="10"/>
      <c r="VV326" s="10"/>
      <c r="VW326" s="10"/>
      <c r="VX326" s="10"/>
      <c r="VY326" s="10"/>
      <c r="VZ326" s="10"/>
      <c r="WA326" s="10"/>
      <c r="WB326" s="10"/>
      <c r="WC326" s="10"/>
      <c r="WD326" s="10"/>
      <c r="WE326" s="10"/>
      <c r="WF326" s="10"/>
      <c r="WG326" s="10"/>
      <c r="WH326" s="10"/>
      <c r="WI326" s="10"/>
      <c r="WJ326" s="10"/>
      <c r="WK326" s="10"/>
      <c r="WL326" s="10"/>
      <c r="WM326" s="10"/>
      <c r="WN326" s="10"/>
      <c r="WO326" s="10"/>
      <c r="WP326" s="10"/>
      <c r="WQ326" s="10"/>
      <c r="WR326" s="10"/>
      <c r="WS326" s="10"/>
      <c r="WT326" s="10"/>
      <c r="WU326" s="10"/>
      <c r="WV326" s="10"/>
      <c r="WW326" s="10"/>
      <c r="WX326" s="10"/>
      <c r="WY326" s="10"/>
      <c r="WZ326" s="10"/>
      <c r="XA326" s="10"/>
      <c r="XB326" s="10"/>
      <c r="XC326" s="10"/>
      <c r="XD326" s="10"/>
      <c r="XE326" s="10"/>
      <c r="XF326" s="10"/>
      <c r="XG326" s="10"/>
      <c r="XH326" s="10"/>
      <c r="XI326" s="10"/>
      <c r="XJ326" s="10"/>
      <c r="XK326" s="10"/>
      <c r="XL326" s="10"/>
      <c r="XM326" s="10"/>
      <c r="XN326" s="10"/>
      <c r="XO326" s="10"/>
      <c r="XP326" s="10"/>
      <c r="XQ326" s="10"/>
      <c r="XR326" s="10"/>
      <c r="XS326" s="10"/>
      <c r="XT326" s="10"/>
      <c r="XU326" s="10"/>
      <c r="XV326" s="10"/>
      <c r="XW326" s="10"/>
      <c r="XX326" s="10"/>
      <c r="XY326" s="10"/>
      <c r="XZ326" s="10"/>
      <c r="YA326" s="10"/>
      <c r="YB326" s="10"/>
      <c r="YC326" s="10"/>
      <c r="YD326" s="10"/>
      <c r="YE326" s="10"/>
      <c r="YF326" s="10"/>
      <c r="YG326" s="10"/>
      <c r="YH326" s="10"/>
      <c r="YI326" s="10"/>
      <c r="YJ326" s="10"/>
      <c r="YK326" s="10"/>
      <c r="YL326" s="10"/>
      <c r="YM326" s="10"/>
      <c r="YN326" s="10"/>
      <c r="YO326" s="10"/>
      <c r="YP326" s="10"/>
      <c r="YQ326" s="10"/>
      <c r="YR326" s="10"/>
      <c r="YS326" s="10"/>
      <c r="YT326" s="10"/>
      <c r="YU326" s="10"/>
      <c r="YV326" s="10"/>
      <c r="YW326" s="10"/>
      <c r="YX326" s="10"/>
      <c r="YY326" s="10"/>
      <c r="YZ326" s="10"/>
      <c r="ZA326" s="10"/>
      <c r="ZB326" s="10"/>
      <c r="ZC326" s="10"/>
      <c r="ZD326" s="10"/>
      <c r="ZE326" s="10"/>
      <c r="ZF326" s="10"/>
      <c r="ZG326" s="10"/>
      <c r="ZH326" s="10"/>
      <c r="ZI326" s="10"/>
      <c r="ZJ326" s="10"/>
      <c r="ZK326" s="10"/>
      <c r="ZL326" s="10"/>
      <c r="ZM326" s="10"/>
      <c r="ZN326" s="10"/>
      <c r="ZO326" s="10"/>
      <c r="ZP326" s="10"/>
      <c r="ZQ326" s="10"/>
      <c r="ZR326" s="10"/>
      <c r="ZS326" s="10"/>
      <c r="ZT326" s="10"/>
      <c r="ZU326" s="10"/>
      <c r="ZV326" s="10"/>
      <c r="ZW326" s="10"/>
      <c r="ZX326" s="10"/>
      <c r="ZY326" s="10"/>
      <c r="ZZ326" s="10"/>
      <c r="AAA326" s="10"/>
      <c r="AAB326" s="10"/>
      <c r="AAC326" s="10"/>
      <c r="AAD326" s="10"/>
      <c r="AAE326" s="10"/>
      <c r="AAF326" s="10"/>
      <c r="AAG326" s="10"/>
      <c r="AAH326" s="10"/>
      <c r="AAI326" s="10"/>
      <c r="AAJ326" s="10"/>
      <c r="AAK326" s="10"/>
      <c r="AAL326" s="10"/>
      <c r="AAM326" s="10"/>
      <c r="AAN326" s="10"/>
      <c r="AAO326" s="10"/>
      <c r="AAP326" s="10"/>
      <c r="AAQ326" s="10"/>
      <c r="AAR326" s="10"/>
      <c r="AAS326" s="10"/>
      <c r="AAT326" s="10"/>
      <c r="AAU326" s="10"/>
      <c r="AAV326" s="10"/>
      <c r="AAW326" s="10"/>
      <c r="AAX326" s="10"/>
      <c r="AAY326" s="10"/>
      <c r="AAZ326" s="10"/>
      <c r="ABA326" s="10"/>
      <c r="ABB326" s="10"/>
      <c r="ABC326" s="10"/>
      <c r="ABD326" s="10"/>
      <c r="ABE326" s="10"/>
      <c r="ABF326" s="10"/>
      <c r="ABG326" s="10"/>
      <c r="ABH326" s="10"/>
      <c r="ABI326" s="10"/>
      <c r="ABJ326" s="10"/>
      <c r="ABK326" s="10"/>
      <c r="ABL326" s="10"/>
      <c r="ABM326" s="10"/>
      <c r="ABN326" s="10"/>
      <c r="ABO326" s="10"/>
      <c r="ABP326" s="10"/>
      <c r="ABQ326" s="10"/>
      <c r="ABR326" s="10"/>
      <c r="ABS326" s="10"/>
      <c r="ABT326" s="10"/>
      <c r="ABU326" s="10"/>
      <c r="ABV326" s="10"/>
      <c r="ABW326" s="10"/>
      <c r="ABX326" s="10"/>
      <c r="ABY326" s="10"/>
      <c r="ABZ326" s="10"/>
      <c r="ACA326" s="10"/>
      <c r="ACB326" s="10"/>
      <c r="ACC326" s="10"/>
      <c r="ACD326" s="10"/>
      <c r="ACE326" s="10"/>
      <c r="ACF326" s="10"/>
      <c r="ACG326" s="10"/>
      <c r="ACH326" s="10"/>
      <c r="ACI326" s="10"/>
      <c r="ACJ326" s="10"/>
      <c r="ACK326" s="10"/>
      <c r="ACL326" s="10"/>
      <c r="ACM326" s="10"/>
      <c r="ACN326" s="10"/>
      <c r="ACO326" s="10"/>
      <c r="ACP326" s="10"/>
      <c r="ACQ326" s="10"/>
      <c r="ACR326" s="10"/>
      <c r="ACS326" s="10"/>
      <c r="ACT326" s="10"/>
      <c r="ACU326" s="10"/>
      <c r="ACV326" s="10"/>
      <c r="ACW326" s="10"/>
      <c r="ACX326" s="10"/>
      <c r="ACY326" s="10"/>
      <c r="ACZ326" s="10"/>
      <c r="ADA326" s="10"/>
      <c r="ADB326" s="10"/>
      <c r="ADC326" s="10"/>
      <c r="ADD326" s="10"/>
      <c r="ADE326" s="10"/>
      <c r="ADF326" s="10"/>
      <c r="ADG326" s="10"/>
      <c r="ADH326" s="10"/>
      <c r="ADI326" s="10"/>
      <c r="ADJ326" s="10"/>
      <c r="ADK326" s="10"/>
      <c r="ADL326" s="10"/>
      <c r="ADM326" s="10"/>
      <c r="ADN326" s="10"/>
      <c r="ADO326" s="10"/>
      <c r="ADP326" s="10"/>
      <c r="ADQ326" s="10"/>
      <c r="ADR326" s="10"/>
      <c r="ADS326" s="10"/>
      <c r="ADT326" s="10"/>
      <c r="ADU326" s="10"/>
      <c r="ADV326" s="10"/>
      <c r="ADW326" s="10"/>
      <c r="ADX326" s="10"/>
      <c r="ADY326" s="10"/>
      <c r="ADZ326" s="10"/>
      <c r="AEA326" s="10"/>
      <c r="AEB326" s="10"/>
      <c r="AEC326" s="10"/>
      <c r="AED326" s="10"/>
      <c r="AEE326" s="10"/>
      <c r="AEF326" s="10"/>
      <c r="AEG326" s="10"/>
      <c r="AEH326" s="10"/>
      <c r="AEI326" s="10"/>
      <c r="AEJ326" s="10"/>
      <c r="AEK326" s="10"/>
      <c r="AEL326" s="10"/>
      <c r="AEM326" s="10"/>
      <c r="AEN326" s="10"/>
      <c r="AEO326" s="10"/>
      <c r="AEP326" s="10"/>
      <c r="AEQ326" s="10"/>
      <c r="AER326" s="10"/>
      <c r="AES326" s="10"/>
      <c r="AET326" s="10"/>
      <c r="AEU326" s="10"/>
      <c r="AEV326" s="10"/>
      <c r="AEW326" s="10"/>
      <c r="AEX326" s="10"/>
      <c r="AEY326" s="10"/>
      <c r="AEZ326" s="10"/>
      <c r="AFA326" s="10"/>
      <c r="AFB326" s="10"/>
      <c r="AFC326" s="10"/>
      <c r="AFD326" s="10"/>
      <c r="AFE326" s="10"/>
      <c r="AFF326" s="10"/>
      <c r="AFG326" s="10"/>
      <c r="AFH326" s="10"/>
      <c r="AFI326" s="10"/>
      <c r="AFJ326" s="10"/>
      <c r="AFK326" s="10"/>
      <c r="AFL326" s="10"/>
      <c r="AFM326" s="10"/>
      <c r="AFN326" s="10"/>
      <c r="AFO326" s="10"/>
      <c r="AFP326" s="10"/>
      <c r="AFQ326" s="10"/>
      <c r="AFR326" s="10"/>
      <c r="AFS326" s="10"/>
      <c r="AFT326" s="10"/>
      <c r="AFU326" s="10"/>
      <c r="AFV326" s="10"/>
      <c r="AFW326" s="10"/>
      <c r="AFX326" s="10"/>
      <c r="AFY326" s="10"/>
      <c r="AFZ326" s="10"/>
      <c r="AGA326" s="10"/>
      <c r="AGB326" s="10"/>
      <c r="AGC326" s="10"/>
      <c r="AGD326" s="10"/>
      <c r="AGE326" s="10"/>
      <c r="AGF326" s="10"/>
      <c r="AGG326" s="10"/>
      <c r="AGH326" s="10"/>
      <c r="AGI326" s="10"/>
      <c r="AGJ326" s="10"/>
      <c r="AGK326" s="10"/>
      <c r="AGL326" s="10"/>
      <c r="AGM326" s="10"/>
      <c r="AGN326" s="10"/>
      <c r="AGO326" s="10"/>
      <c r="AGP326" s="10"/>
      <c r="AGQ326" s="10"/>
      <c r="AGR326" s="10"/>
      <c r="AGS326" s="10"/>
      <c r="AGT326" s="10"/>
      <c r="AGU326" s="10"/>
      <c r="AGV326" s="10"/>
      <c r="AGW326" s="10"/>
      <c r="AGX326" s="10"/>
      <c r="AGY326" s="10"/>
      <c r="AGZ326" s="10"/>
      <c r="AHA326" s="10"/>
      <c r="AHB326" s="10"/>
      <c r="AHC326" s="10"/>
      <c r="AHD326" s="10"/>
      <c r="AHE326" s="10"/>
      <c r="AHF326" s="10"/>
      <c r="AHG326" s="10"/>
      <c r="AHH326" s="10"/>
      <c r="AHI326" s="10"/>
      <c r="AHJ326" s="10"/>
      <c r="AHK326" s="10"/>
      <c r="AHL326" s="10"/>
      <c r="AHM326" s="10"/>
      <c r="AHN326" s="10"/>
      <c r="AHO326" s="10"/>
      <c r="AHP326" s="10"/>
      <c r="AHQ326" s="10"/>
      <c r="AHR326" s="10"/>
      <c r="AHS326" s="10"/>
      <c r="AHT326" s="10"/>
      <c r="AHU326" s="10"/>
      <c r="AHV326" s="10"/>
      <c r="AHW326" s="10"/>
      <c r="AHX326" s="10"/>
      <c r="AHY326" s="10"/>
      <c r="AHZ326" s="10"/>
      <c r="AIA326" s="10"/>
      <c r="AIB326" s="10"/>
      <c r="AIC326" s="10"/>
      <c r="AID326" s="10"/>
      <c r="AIE326" s="10"/>
      <c r="AIF326" s="10"/>
      <c r="AIG326" s="10"/>
      <c r="AIH326" s="10"/>
      <c r="AII326" s="10"/>
      <c r="AIJ326" s="10"/>
      <c r="AIK326" s="10"/>
      <c r="AIL326" s="10"/>
      <c r="AIM326" s="10"/>
      <c r="AIN326" s="10"/>
      <c r="AIO326" s="10"/>
      <c r="AIP326" s="10"/>
      <c r="AIQ326" s="10"/>
      <c r="AIR326" s="10"/>
      <c r="AIS326" s="10"/>
      <c r="AIT326" s="10"/>
      <c r="AIU326" s="10"/>
      <c r="AIV326" s="10"/>
      <c r="AIW326" s="10"/>
      <c r="AIX326" s="10"/>
      <c r="AIY326" s="10"/>
      <c r="AIZ326" s="10"/>
      <c r="AJA326" s="10"/>
      <c r="AJB326" s="10"/>
      <c r="AJC326" s="10"/>
      <c r="AJD326" s="10"/>
      <c r="AJE326" s="10"/>
      <c r="AJF326" s="10"/>
      <c r="AJG326" s="10"/>
      <c r="AJH326" s="10"/>
      <c r="AJI326" s="10"/>
      <c r="AJJ326" s="10"/>
      <c r="AJK326" s="10"/>
      <c r="AJL326" s="10"/>
      <c r="AJM326" s="10"/>
      <c r="AJN326" s="10"/>
      <c r="AJO326" s="10"/>
      <c r="AJP326" s="10"/>
      <c r="AJQ326" s="10"/>
      <c r="AJR326" s="10"/>
      <c r="AJS326" s="10"/>
      <c r="AJT326" s="10"/>
      <c r="AJU326" s="10"/>
      <c r="AJV326" s="10"/>
      <c r="AJW326" s="10"/>
      <c r="AJX326" s="10"/>
      <c r="AJY326" s="10"/>
      <c r="AJZ326" s="10"/>
      <c r="AKA326" s="10"/>
      <c r="AKB326" s="10"/>
      <c r="AKC326" s="10"/>
      <c r="AKD326" s="10"/>
      <c r="AKE326" s="10"/>
      <c r="AKF326" s="10"/>
      <c r="AKG326" s="10"/>
      <c r="AKH326" s="10"/>
      <c r="AKI326" s="10"/>
      <c r="AKJ326" s="10"/>
      <c r="AKK326" s="10"/>
      <c r="AKL326" s="10"/>
      <c r="AKM326" s="10"/>
      <c r="AKN326" s="10"/>
      <c r="AKO326" s="10"/>
      <c r="AKP326" s="10"/>
      <c r="AKQ326" s="10"/>
      <c r="AKR326" s="10"/>
      <c r="AKS326" s="10"/>
      <c r="AKT326" s="10"/>
      <c r="AKU326" s="10"/>
      <c r="AKV326" s="10"/>
      <c r="AKW326" s="10"/>
      <c r="AKX326" s="10"/>
      <c r="AKY326" s="10"/>
      <c r="AKZ326" s="10"/>
      <c r="ALA326" s="10"/>
      <c r="ALB326" s="10"/>
      <c r="ALC326" s="10"/>
      <c r="ALD326" s="10"/>
      <c r="ALE326" s="10"/>
      <c r="ALF326" s="10"/>
      <c r="ALG326" s="10"/>
      <c r="ALH326" s="10"/>
      <c r="ALI326" s="10"/>
      <c r="ALJ326" s="10"/>
      <c r="ALK326" s="10"/>
      <c r="ALL326" s="10"/>
      <c r="ALM326" s="10"/>
      <c r="ALN326" s="10"/>
      <c r="ALO326" s="10"/>
      <c r="ALP326" s="10"/>
      <c r="ALQ326" s="10"/>
      <c r="ALR326" s="10"/>
      <c r="ALS326" s="10"/>
      <c r="ALT326" s="10"/>
      <c r="ALU326" s="10"/>
      <c r="ALV326" s="10"/>
      <c r="ALW326" s="10"/>
      <c r="ALX326" s="10"/>
      <c r="ALY326" s="10"/>
      <c r="ALZ326" s="10"/>
      <c r="AMA326" s="10"/>
      <c r="AMB326" s="10"/>
      <c r="AMC326" s="10"/>
      <c r="AMD326" s="10"/>
      <c r="AME326" s="10"/>
      <c r="AMF326" s="10"/>
      <c r="AMG326" s="10"/>
      <c r="AMH326" s="10"/>
      <c r="AMI326" s="10"/>
      <c r="AMJ326" s="10"/>
    </row>
    <row r="327" spans="1:1029" customFormat="1" ht="14.1" customHeight="1">
      <c r="A327" s="8" t="str">
        <f>SUBSTITUTE(CONCATENATE(I327,J327,IF(K327="Identifier","ID",IF(AND(K327="Text",OR(I327&lt;&gt;"",J327&lt;&gt;"")),"",K327)),IF(AND(M327&lt;&gt;"Text",K327&lt;&gt;M327,NOT(AND(K327="URI",M327="Identifier")),NOT(AND(K327="UUID",M327="Identifier")),NOT(AND(K327="OID",M327="Identifier"))),IF(M327="Identifier","ID",M327),""))," ","")</f>
        <v>MinimumCandidatesNumeric</v>
      </c>
      <c r="B327" s="9" t="s">
        <v>219</v>
      </c>
      <c r="C327" s="8"/>
      <c r="D327" s="8"/>
      <c r="E327" s="8"/>
      <c r="F327" s="8" t="str">
        <f>CONCATENATE( IF(G327="","",CONCATENATE(G327,"_ ")),H327,". ",IF(I327="","",CONCATENATE(I327,"_ ")),L327,IF(OR(I327&lt;&gt;"",L327&lt;&gt;M327),CONCATENATE(". ",M327),""))</f>
        <v>Tenderer Short List. Minimum Candidates Numeric. Numeric</v>
      </c>
      <c r="G327" s="8"/>
      <c r="H327" s="8" t="s">
        <v>533</v>
      </c>
      <c r="I327" s="8"/>
      <c r="J327" s="8" t="s">
        <v>537</v>
      </c>
      <c r="K327" s="8" t="s">
        <v>221</v>
      </c>
      <c r="L327" s="8" t="str">
        <f>IF(J327&lt;&gt;"",CONCATENATE(J327," ",K327),K327)</f>
        <v>Minimum Candidates Numeric</v>
      </c>
      <c r="M327" s="8" t="s">
        <v>221</v>
      </c>
      <c r="N327" s="8"/>
      <c r="O327" s="8" t="str">
        <f>IF(N327&lt;&gt;"",CONCATENATE(N327,"_ ",M327,". Type"),CONCATENATE(M327,". Type"))</f>
        <v>Numeric. Type</v>
      </c>
      <c r="P327" s="8"/>
      <c r="Q327" s="8"/>
      <c r="R327" s="8" t="s">
        <v>213</v>
      </c>
      <c r="S327" s="8"/>
      <c r="T327" s="8"/>
      <c r="U327" s="8"/>
      <c r="V327" s="8"/>
      <c r="W327" s="8"/>
      <c r="X327" s="10"/>
      <c r="Y327" s="8" t="s">
        <v>211</v>
      </c>
      <c r="Z327" s="8"/>
      <c r="AA327" s="44">
        <v>43319</v>
      </c>
      <c r="AB327" s="23"/>
      <c r="AC327" s="23"/>
      <c r="AD327" s="23"/>
      <c r="AE327" s="23"/>
      <c r="AF327" s="23"/>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c r="HP327" s="10"/>
      <c r="HQ327" s="10"/>
      <c r="HR327" s="10"/>
      <c r="HS327" s="10"/>
      <c r="HT327" s="10"/>
      <c r="HU327" s="10"/>
      <c r="HV327" s="10"/>
      <c r="HW327" s="10"/>
      <c r="HX327" s="10"/>
      <c r="HY327" s="10"/>
      <c r="HZ327" s="10"/>
      <c r="IA327" s="10"/>
      <c r="IB327" s="10"/>
      <c r="IC327" s="10"/>
      <c r="ID327" s="10"/>
      <c r="IE327" s="10"/>
      <c r="IF327" s="10"/>
      <c r="IG327" s="10"/>
      <c r="IH327" s="10"/>
      <c r="II327" s="10"/>
      <c r="IJ327" s="10"/>
      <c r="IK327" s="10"/>
      <c r="IL327" s="10"/>
      <c r="IM327" s="10"/>
      <c r="IN327" s="10"/>
      <c r="IO327" s="10"/>
      <c r="IP327" s="10"/>
      <c r="IQ327" s="10"/>
      <c r="IR327" s="10"/>
      <c r="IS327" s="10"/>
      <c r="IT327" s="10"/>
      <c r="IU327" s="10"/>
      <c r="IV327" s="10"/>
      <c r="IW327" s="10"/>
      <c r="IX327" s="10"/>
      <c r="IY327" s="10"/>
      <c r="IZ327" s="10"/>
      <c r="JA327" s="10"/>
      <c r="JB327" s="10"/>
      <c r="JC327" s="10"/>
      <c r="JD327" s="10"/>
      <c r="JE327" s="10"/>
      <c r="JF327" s="10"/>
      <c r="JG327" s="10"/>
      <c r="JH327" s="10"/>
      <c r="JI327" s="10"/>
      <c r="JJ327" s="10"/>
      <c r="JK327" s="10"/>
      <c r="JL327" s="10"/>
      <c r="JM327" s="10"/>
      <c r="JN327" s="10"/>
      <c r="JO327" s="10"/>
      <c r="JP327" s="10"/>
      <c r="JQ327" s="10"/>
      <c r="JR327" s="10"/>
      <c r="JS327" s="10"/>
      <c r="JT327" s="10"/>
      <c r="JU327" s="10"/>
      <c r="JV327" s="10"/>
      <c r="JW327" s="10"/>
      <c r="JX327" s="10"/>
      <c r="JY327" s="10"/>
      <c r="JZ327" s="10"/>
      <c r="KA327" s="10"/>
      <c r="KB327" s="10"/>
      <c r="KC327" s="10"/>
      <c r="KD327" s="10"/>
      <c r="KE327" s="10"/>
      <c r="KF327" s="10"/>
      <c r="KG327" s="10"/>
      <c r="KH327" s="10"/>
      <c r="KI327" s="10"/>
      <c r="KJ327" s="10"/>
      <c r="KK327" s="10"/>
      <c r="KL327" s="10"/>
      <c r="KM327" s="10"/>
      <c r="KN327" s="10"/>
      <c r="KO327" s="10"/>
      <c r="KP327" s="10"/>
      <c r="KQ327" s="10"/>
      <c r="KR327" s="10"/>
      <c r="KS327" s="10"/>
      <c r="KT327" s="10"/>
      <c r="KU327" s="10"/>
      <c r="KV327" s="10"/>
      <c r="KW327" s="10"/>
      <c r="KX327" s="10"/>
      <c r="KY327" s="10"/>
      <c r="KZ327" s="10"/>
      <c r="LA327" s="10"/>
      <c r="LB327" s="10"/>
      <c r="LC327" s="10"/>
      <c r="LD327" s="10"/>
      <c r="LE327" s="10"/>
      <c r="LF327" s="10"/>
      <c r="LG327" s="10"/>
      <c r="LH327" s="10"/>
      <c r="LI327" s="10"/>
      <c r="LJ327" s="10"/>
      <c r="LK327" s="10"/>
      <c r="LL327" s="10"/>
      <c r="LM327" s="10"/>
      <c r="LN327" s="10"/>
      <c r="LO327" s="10"/>
      <c r="LP327" s="10"/>
      <c r="LQ327" s="10"/>
      <c r="LR327" s="10"/>
      <c r="LS327" s="10"/>
      <c r="LT327" s="10"/>
      <c r="LU327" s="10"/>
      <c r="LV327" s="10"/>
      <c r="LW327" s="10"/>
      <c r="LX327" s="10"/>
      <c r="LY327" s="10"/>
      <c r="LZ327" s="10"/>
      <c r="MA327" s="10"/>
      <c r="MB327" s="10"/>
      <c r="MC327" s="10"/>
      <c r="MD327" s="10"/>
      <c r="ME327" s="10"/>
      <c r="MF327" s="10"/>
      <c r="MG327" s="10"/>
      <c r="MH327" s="10"/>
      <c r="MI327" s="10"/>
      <c r="MJ327" s="10"/>
      <c r="MK327" s="10"/>
      <c r="ML327" s="10"/>
      <c r="MM327" s="10"/>
      <c r="MN327" s="10"/>
      <c r="MO327" s="10"/>
      <c r="MP327" s="10"/>
      <c r="MQ327" s="10"/>
      <c r="MR327" s="10"/>
      <c r="MS327" s="10"/>
      <c r="MT327" s="10"/>
      <c r="MU327" s="10"/>
      <c r="MV327" s="10"/>
      <c r="MW327" s="10"/>
      <c r="MX327" s="10"/>
      <c r="MY327" s="10"/>
      <c r="MZ327" s="10"/>
      <c r="NA327" s="10"/>
      <c r="NB327" s="10"/>
      <c r="NC327" s="10"/>
      <c r="ND327" s="10"/>
      <c r="NE327" s="10"/>
      <c r="NF327" s="10"/>
      <c r="NG327" s="10"/>
      <c r="NH327" s="10"/>
      <c r="NI327" s="10"/>
      <c r="NJ327" s="10"/>
      <c r="NK327" s="10"/>
      <c r="NL327" s="10"/>
      <c r="NM327" s="10"/>
      <c r="NN327" s="10"/>
      <c r="NO327" s="10"/>
      <c r="NP327" s="10"/>
      <c r="NQ327" s="10"/>
      <c r="NR327" s="10"/>
      <c r="NS327" s="10"/>
      <c r="NT327" s="10"/>
      <c r="NU327" s="10"/>
      <c r="NV327" s="10"/>
      <c r="NW327" s="10"/>
      <c r="NX327" s="10"/>
      <c r="NY327" s="10"/>
      <c r="NZ327" s="10"/>
      <c r="OA327" s="10"/>
      <c r="OB327" s="10"/>
      <c r="OC327" s="10"/>
      <c r="OD327" s="10"/>
      <c r="OE327" s="10"/>
      <c r="OF327" s="10"/>
      <c r="OG327" s="10"/>
      <c r="OH327" s="10"/>
      <c r="OI327" s="10"/>
      <c r="OJ327" s="10"/>
      <c r="OK327" s="10"/>
      <c r="OL327" s="10"/>
      <c r="OM327" s="10"/>
      <c r="ON327" s="10"/>
      <c r="OO327" s="10"/>
      <c r="OP327" s="10"/>
      <c r="OQ327" s="10"/>
      <c r="OR327" s="10"/>
      <c r="OS327" s="10"/>
      <c r="OT327" s="10"/>
      <c r="OU327" s="10"/>
      <c r="OV327" s="10"/>
      <c r="OW327" s="10"/>
      <c r="OX327" s="10"/>
      <c r="OY327" s="10"/>
      <c r="OZ327" s="10"/>
      <c r="PA327" s="10"/>
      <c r="PB327" s="10"/>
      <c r="PC327" s="10"/>
      <c r="PD327" s="10"/>
      <c r="PE327" s="10"/>
      <c r="PF327" s="10"/>
      <c r="PG327" s="10"/>
      <c r="PH327" s="10"/>
      <c r="PI327" s="10"/>
      <c r="PJ327" s="10"/>
      <c r="PK327" s="10"/>
      <c r="PL327" s="10"/>
      <c r="PM327" s="10"/>
      <c r="PN327" s="10"/>
      <c r="PO327" s="10"/>
      <c r="PP327" s="10"/>
      <c r="PQ327" s="10"/>
      <c r="PR327" s="10"/>
      <c r="PS327" s="10"/>
      <c r="PT327" s="10"/>
      <c r="PU327" s="10"/>
      <c r="PV327" s="10"/>
      <c r="PW327" s="10"/>
      <c r="PX327" s="10"/>
      <c r="PY327" s="10"/>
      <c r="PZ327" s="10"/>
      <c r="QA327" s="10"/>
      <c r="QB327" s="10"/>
      <c r="QC327" s="10"/>
      <c r="QD327" s="10"/>
      <c r="QE327" s="10"/>
      <c r="QF327" s="10"/>
      <c r="QG327" s="10"/>
      <c r="QH327" s="10"/>
      <c r="QI327" s="10"/>
      <c r="QJ327" s="10"/>
      <c r="QK327" s="10"/>
      <c r="QL327" s="10"/>
      <c r="QM327" s="10"/>
      <c r="QN327" s="10"/>
      <c r="QO327" s="10"/>
      <c r="QP327" s="10"/>
      <c r="QQ327" s="10"/>
      <c r="QR327" s="10"/>
      <c r="QS327" s="10"/>
      <c r="QT327" s="10"/>
      <c r="QU327" s="10"/>
      <c r="QV327" s="10"/>
      <c r="QW327" s="10"/>
      <c r="QX327" s="10"/>
      <c r="QY327" s="10"/>
      <c r="QZ327" s="10"/>
      <c r="RA327" s="10"/>
      <c r="RB327" s="10"/>
      <c r="RC327" s="10"/>
      <c r="RD327" s="10"/>
      <c r="RE327" s="10"/>
      <c r="RF327" s="10"/>
      <c r="RG327" s="10"/>
      <c r="RH327" s="10"/>
      <c r="RI327" s="10"/>
      <c r="RJ327" s="10"/>
      <c r="RK327" s="10"/>
      <c r="RL327" s="10"/>
      <c r="RM327" s="10"/>
      <c r="RN327" s="10"/>
      <c r="RO327" s="10"/>
      <c r="RP327" s="10"/>
      <c r="RQ327" s="10"/>
      <c r="RR327" s="10"/>
      <c r="RS327" s="10"/>
      <c r="RT327" s="10"/>
      <c r="RU327" s="10"/>
      <c r="RV327" s="10"/>
      <c r="RW327" s="10"/>
      <c r="RX327" s="10"/>
      <c r="RY327" s="10"/>
      <c r="RZ327" s="10"/>
      <c r="SA327" s="10"/>
      <c r="SB327" s="10"/>
      <c r="SC327" s="10"/>
      <c r="SD327" s="10"/>
      <c r="SE327" s="10"/>
      <c r="SF327" s="10"/>
      <c r="SG327" s="10"/>
      <c r="SH327" s="10"/>
      <c r="SI327" s="10"/>
      <c r="SJ327" s="10"/>
      <c r="SK327" s="10"/>
      <c r="SL327" s="10"/>
      <c r="SM327" s="10"/>
      <c r="SN327" s="10"/>
      <c r="SO327" s="10"/>
      <c r="SP327" s="10"/>
      <c r="SQ327" s="10"/>
      <c r="SR327" s="10"/>
      <c r="SS327" s="10"/>
      <c r="ST327" s="10"/>
      <c r="SU327" s="10"/>
      <c r="SV327" s="10"/>
      <c r="SW327" s="10"/>
      <c r="SX327" s="10"/>
      <c r="SY327" s="10"/>
      <c r="SZ327" s="10"/>
      <c r="TA327" s="10"/>
      <c r="TB327" s="10"/>
      <c r="TC327" s="10"/>
      <c r="TD327" s="10"/>
      <c r="TE327" s="10"/>
      <c r="TF327" s="10"/>
      <c r="TG327" s="10"/>
      <c r="TH327" s="10"/>
      <c r="TI327" s="10"/>
      <c r="TJ327" s="10"/>
      <c r="TK327" s="10"/>
      <c r="TL327" s="10"/>
      <c r="TM327" s="10"/>
      <c r="TN327" s="10"/>
      <c r="TO327" s="10"/>
      <c r="TP327" s="10"/>
      <c r="TQ327" s="10"/>
      <c r="TR327" s="10"/>
      <c r="TS327" s="10"/>
      <c r="TT327" s="10"/>
      <c r="TU327" s="10"/>
      <c r="TV327" s="10"/>
      <c r="TW327" s="10"/>
      <c r="TX327" s="10"/>
      <c r="TY327" s="10"/>
      <c r="TZ327" s="10"/>
      <c r="UA327" s="10"/>
      <c r="UB327" s="10"/>
      <c r="UC327" s="10"/>
      <c r="UD327" s="10"/>
      <c r="UE327" s="10"/>
      <c r="UF327" s="10"/>
      <c r="UG327" s="10"/>
      <c r="UH327" s="10"/>
      <c r="UI327" s="10"/>
      <c r="UJ327" s="10"/>
      <c r="UK327" s="10"/>
      <c r="UL327" s="10"/>
      <c r="UM327" s="10"/>
      <c r="UN327" s="10"/>
      <c r="UO327" s="10"/>
      <c r="UP327" s="10"/>
      <c r="UQ327" s="10"/>
      <c r="UR327" s="10"/>
      <c r="US327" s="10"/>
      <c r="UT327" s="10"/>
      <c r="UU327" s="10"/>
      <c r="UV327" s="10"/>
      <c r="UW327" s="10"/>
      <c r="UX327" s="10"/>
      <c r="UY327" s="10"/>
      <c r="UZ327" s="10"/>
      <c r="VA327" s="10"/>
      <c r="VB327" s="10"/>
      <c r="VC327" s="10"/>
      <c r="VD327" s="10"/>
      <c r="VE327" s="10"/>
      <c r="VF327" s="10"/>
      <c r="VG327" s="10"/>
      <c r="VH327" s="10"/>
      <c r="VI327" s="10"/>
      <c r="VJ327" s="10"/>
      <c r="VK327" s="10"/>
      <c r="VL327" s="10"/>
      <c r="VM327" s="10"/>
      <c r="VN327" s="10"/>
      <c r="VO327" s="10"/>
      <c r="VP327" s="10"/>
      <c r="VQ327" s="10"/>
      <c r="VR327" s="10"/>
      <c r="VS327" s="10"/>
      <c r="VT327" s="10"/>
      <c r="VU327" s="10"/>
      <c r="VV327" s="10"/>
      <c r="VW327" s="10"/>
      <c r="VX327" s="10"/>
      <c r="VY327" s="10"/>
      <c r="VZ327" s="10"/>
      <c r="WA327" s="10"/>
      <c r="WB327" s="10"/>
      <c r="WC327" s="10"/>
      <c r="WD327" s="10"/>
      <c r="WE327" s="10"/>
      <c r="WF327" s="10"/>
      <c r="WG327" s="10"/>
      <c r="WH327" s="10"/>
      <c r="WI327" s="10"/>
      <c r="WJ327" s="10"/>
      <c r="WK327" s="10"/>
      <c r="WL327" s="10"/>
      <c r="WM327" s="10"/>
      <c r="WN327" s="10"/>
      <c r="WO327" s="10"/>
      <c r="WP327" s="10"/>
      <c r="WQ327" s="10"/>
      <c r="WR327" s="10"/>
      <c r="WS327" s="10"/>
      <c r="WT327" s="10"/>
      <c r="WU327" s="10"/>
      <c r="WV327" s="10"/>
      <c r="WW327" s="10"/>
      <c r="WX327" s="10"/>
      <c r="WY327" s="10"/>
      <c r="WZ327" s="10"/>
      <c r="XA327" s="10"/>
      <c r="XB327" s="10"/>
      <c r="XC327" s="10"/>
      <c r="XD327" s="10"/>
      <c r="XE327" s="10"/>
      <c r="XF327" s="10"/>
      <c r="XG327" s="10"/>
      <c r="XH327" s="10"/>
      <c r="XI327" s="10"/>
      <c r="XJ327" s="10"/>
      <c r="XK327" s="10"/>
      <c r="XL327" s="10"/>
      <c r="XM327" s="10"/>
      <c r="XN327" s="10"/>
      <c r="XO327" s="10"/>
      <c r="XP327" s="10"/>
      <c r="XQ327" s="10"/>
      <c r="XR327" s="10"/>
      <c r="XS327" s="10"/>
      <c r="XT327" s="10"/>
      <c r="XU327" s="10"/>
      <c r="XV327" s="10"/>
      <c r="XW327" s="10"/>
      <c r="XX327" s="10"/>
      <c r="XY327" s="10"/>
      <c r="XZ327" s="10"/>
      <c r="YA327" s="10"/>
      <c r="YB327" s="10"/>
      <c r="YC327" s="10"/>
      <c r="YD327" s="10"/>
      <c r="YE327" s="10"/>
      <c r="YF327" s="10"/>
      <c r="YG327" s="10"/>
      <c r="YH327" s="10"/>
      <c r="YI327" s="10"/>
      <c r="YJ327" s="10"/>
      <c r="YK327" s="10"/>
      <c r="YL327" s="10"/>
      <c r="YM327" s="10"/>
      <c r="YN327" s="10"/>
      <c r="YO327" s="10"/>
      <c r="YP327" s="10"/>
      <c r="YQ327" s="10"/>
      <c r="YR327" s="10"/>
      <c r="YS327" s="10"/>
      <c r="YT327" s="10"/>
      <c r="YU327" s="10"/>
      <c r="YV327" s="10"/>
      <c r="YW327" s="10"/>
      <c r="YX327" s="10"/>
      <c r="YY327" s="10"/>
      <c r="YZ327" s="10"/>
      <c r="ZA327" s="10"/>
      <c r="ZB327" s="10"/>
      <c r="ZC327" s="10"/>
      <c r="ZD327" s="10"/>
      <c r="ZE327" s="10"/>
      <c r="ZF327" s="10"/>
      <c r="ZG327" s="10"/>
      <c r="ZH327" s="10"/>
      <c r="ZI327" s="10"/>
      <c r="ZJ327" s="10"/>
      <c r="ZK327" s="10"/>
      <c r="ZL327" s="10"/>
      <c r="ZM327" s="10"/>
      <c r="ZN327" s="10"/>
      <c r="ZO327" s="10"/>
      <c r="ZP327" s="10"/>
      <c r="ZQ327" s="10"/>
      <c r="ZR327" s="10"/>
      <c r="ZS327" s="10"/>
      <c r="ZT327" s="10"/>
      <c r="ZU327" s="10"/>
      <c r="ZV327" s="10"/>
      <c r="ZW327" s="10"/>
      <c r="ZX327" s="10"/>
      <c r="ZY327" s="10"/>
      <c r="ZZ327" s="10"/>
      <c r="AAA327" s="10"/>
      <c r="AAB327" s="10"/>
      <c r="AAC327" s="10"/>
      <c r="AAD327" s="10"/>
      <c r="AAE327" s="10"/>
      <c r="AAF327" s="10"/>
      <c r="AAG327" s="10"/>
      <c r="AAH327" s="10"/>
      <c r="AAI327" s="10"/>
      <c r="AAJ327" s="10"/>
      <c r="AAK327" s="10"/>
      <c r="AAL327" s="10"/>
      <c r="AAM327" s="10"/>
      <c r="AAN327" s="10"/>
      <c r="AAO327" s="10"/>
      <c r="AAP327" s="10"/>
      <c r="AAQ327" s="10"/>
      <c r="AAR327" s="10"/>
      <c r="AAS327" s="10"/>
      <c r="AAT327" s="10"/>
      <c r="AAU327" s="10"/>
      <c r="AAV327" s="10"/>
      <c r="AAW327" s="10"/>
      <c r="AAX327" s="10"/>
      <c r="AAY327" s="10"/>
      <c r="AAZ327" s="10"/>
      <c r="ABA327" s="10"/>
      <c r="ABB327" s="10"/>
      <c r="ABC327" s="10"/>
      <c r="ABD327" s="10"/>
      <c r="ABE327" s="10"/>
      <c r="ABF327" s="10"/>
      <c r="ABG327" s="10"/>
      <c r="ABH327" s="10"/>
      <c r="ABI327" s="10"/>
      <c r="ABJ327" s="10"/>
      <c r="ABK327" s="10"/>
      <c r="ABL327" s="10"/>
      <c r="ABM327" s="10"/>
      <c r="ABN327" s="10"/>
      <c r="ABO327" s="10"/>
      <c r="ABP327" s="10"/>
      <c r="ABQ327" s="10"/>
      <c r="ABR327" s="10"/>
      <c r="ABS327" s="10"/>
      <c r="ABT327" s="10"/>
      <c r="ABU327" s="10"/>
      <c r="ABV327" s="10"/>
      <c r="ABW327" s="10"/>
      <c r="ABX327" s="10"/>
      <c r="ABY327" s="10"/>
      <c r="ABZ327" s="10"/>
      <c r="ACA327" s="10"/>
      <c r="ACB327" s="10"/>
      <c r="ACC327" s="10"/>
      <c r="ACD327" s="10"/>
      <c r="ACE327" s="10"/>
      <c r="ACF327" s="10"/>
      <c r="ACG327" s="10"/>
      <c r="ACH327" s="10"/>
      <c r="ACI327" s="10"/>
      <c r="ACJ327" s="10"/>
      <c r="ACK327" s="10"/>
      <c r="ACL327" s="10"/>
      <c r="ACM327" s="10"/>
      <c r="ACN327" s="10"/>
      <c r="ACO327" s="10"/>
      <c r="ACP327" s="10"/>
      <c r="ACQ327" s="10"/>
      <c r="ACR327" s="10"/>
      <c r="ACS327" s="10"/>
      <c r="ACT327" s="10"/>
      <c r="ACU327" s="10"/>
      <c r="ACV327" s="10"/>
      <c r="ACW327" s="10"/>
      <c r="ACX327" s="10"/>
      <c r="ACY327" s="10"/>
      <c r="ACZ327" s="10"/>
      <c r="ADA327" s="10"/>
      <c r="ADB327" s="10"/>
      <c r="ADC327" s="10"/>
      <c r="ADD327" s="10"/>
      <c r="ADE327" s="10"/>
      <c r="ADF327" s="10"/>
      <c r="ADG327" s="10"/>
      <c r="ADH327" s="10"/>
      <c r="ADI327" s="10"/>
      <c r="ADJ327" s="10"/>
      <c r="ADK327" s="10"/>
      <c r="ADL327" s="10"/>
      <c r="ADM327" s="10"/>
      <c r="ADN327" s="10"/>
      <c r="ADO327" s="10"/>
      <c r="ADP327" s="10"/>
      <c r="ADQ327" s="10"/>
      <c r="ADR327" s="10"/>
      <c r="ADS327" s="10"/>
      <c r="ADT327" s="10"/>
      <c r="ADU327" s="10"/>
      <c r="ADV327" s="10"/>
      <c r="ADW327" s="10"/>
      <c r="ADX327" s="10"/>
      <c r="ADY327" s="10"/>
      <c r="ADZ327" s="10"/>
      <c r="AEA327" s="10"/>
      <c r="AEB327" s="10"/>
      <c r="AEC327" s="10"/>
      <c r="AED327" s="10"/>
      <c r="AEE327" s="10"/>
      <c r="AEF327" s="10"/>
      <c r="AEG327" s="10"/>
      <c r="AEH327" s="10"/>
      <c r="AEI327" s="10"/>
      <c r="AEJ327" s="10"/>
      <c r="AEK327" s="10"/>
      <c r="AEL327" s="10"/>
      <c r="AEM327" s="10"/>
      <c r="AEN327" s="10"/>
      <c r="AEO327" s="10"/>
      <c r="AEP327" s="10"/>
      <c r="AEQ327" s="10"/>
      <c r="AER327" s="10"/>
      <c r="AES327" s="10"/>
      <c r="AET327" s="10"/>
      <c r="AEU327" s="10"/>
      <c r="AEV327" s="10"/>
      <c r="AEW327" s="10"/>
      <c r="AEX327" s="10"/>
      <c r="AEY327" s="10"/>
      <c r="AEZ327" s="10"/>
      <c r="AFA327" s="10"/>
      <c r="AFB327" s="10"/>
      <c r="AFC327" s="10"/>
      <c r="AFD327" s="10"/>
      <c r="AFE327" s="10"/>
      <c r="AFF327" s="10"/>
      <c r="AFG327" s="10"/>
      <c r="AFH327" s="10"/>
      <c r="AFI327" s="10"/>
      <c r="AFJ327" s="10"/>
      <c r="AFK327" s="10"/>
      <c r="AFL327" s="10"/>
      <c r="AFM327" s="10"/>
      <c r="AFN327" s="10"/>
      <c r="AFO327" s="10"/>
      <c r="AFP327" s="10"/>
      <c r="AFQ327" s="10"/>
      <c r="AFR327" s="10"/>
      <c r="AFS327" s="10"/>
      <c r="AFT327" s="10"/>
      <c r="AFU327" s="10"/>
      <c r="AFV327" s="10"/>
      <c r="AFW327" s="10"/>
      <c r="AFX327" s="10"/>
      <c r="AFY327" s="10"/>
      <c r="AFZ327" s="10"/>
      <c r="AGA327" s="10"/>
      <c r="AGB327" s="10"/>
      <c r="AGC327" s="10"/>
      <c r="AGD327" s="10"/>
      <c r="AGE327" s="10"/>
      <c r="AGF327" s="10"/>
      <c r="AGG327" s="10"/>
      <c r="AGH327" s="10"/>
      <c r="AGI327" s="10"/>
      <c r="AGJ327" s="10"/>
      <c r="AGK327" s="10"/>
      <c r="AGL327" s="10"/>
      <c r="AGM327" s="10"/>
      <c r="AGN327" s="10"/>
      <c r="AGO327" s="10"/>
      <c r="AGP327" s="10"/>
      <c r="AGQ327" s="10"/>
      <c r="AGR327" s="10"/>
      <c r="AGS327" s="10"/>
      <c r="AGT327" s="10"/>
      <c r="AGU327" s="10"/>
      <c r="AGV327" s="10"/>
      <c r="AGW327" s="10"/>
      <c r="AGX327" s="10"/>
      <c r="AGY327" s="10"/>
      <c r="AGZ327" s="10"/>
      <c r="AHA327" s="10"/>
      <c r="AHB327" s="10"/>
      <c r="AHC327" s="10"/>
      <c r="AHD327" s="10"/>
      <c r="AHE327" s="10"/>
      <c r="AHF327" s="10"/>
      <c r="AHG327" s="10"/>
      <c r="AHH327" s="10"/>
      <c r="AHI327" s="10"/>
      <c r="AHJ327" s="10"/>
      <c r="AHK327" s="10"/>
      <c r="AHL327" s="10"/>
      <c r="AHM327" s="10"/>
      <c r="AHN327" s="10"/>
      <c r="AHO327" s="10"/>
      <c r="AHP327" s="10"/>
      <c r="AHQ327" s="10"/>
      <c r="AHR327" s="10"/>
      <c r="AHS327" s="10"/>
      <c r="AHT327" s="10"/>
      <c r="AHU327" s="10"/>
      <c r="AHV327" s="10"/>
      <c r="AHW327" s="10"/>
      <c r="AHX327" s="10"/>
      <c r="AHY327" s="10"/>
      <c r="AHZ327" s="10"/>
      <c r="AIA327" s="10"/>
      <c r="AIB327" s="10"/>
      <c r="AIC327" s="10"/>
      <c r="AID327" s="10"/>
      <c r="AIE327" s="10"/>
      <c r="AIF327" s="10"/>
      <c r="AIG327" s="10"/>
      <c r="AIH327" s="10"/>
      <c r="AII327" s="10"/>
      <c r="AIJ327" s="10"/>
      <c r="AIK327" s="10"/>
      <c r="AIL327" s="10"/>
      <c r="AIM327" s="10"/>
      <c r="AIN327" s="10"/>
      <c r="AIO327" s="10"/>
      <c r="AIP327" s="10"/>
      <c r="AIQ327" s="10"/>
      <c r="AIR327" s="10"/>
      <c r="AIS327" s="10"/>
      <c r="AIT327" s="10"/>
      <c r="AIU327" s="10"/>
      <c r="AIV327" s="10"/>
      <c r="AIW327" s="10"/>
      <c r="AIX327" s="10"/>
      <c r="AIY327" s="10"/>
      <c r="AIZ327" s="10"/>
      <c r="AJA327" s="10"/>
      <c r="AJB327" s="10"/>
      <c r="AJC327" s="10"/>
      <c r="AJD327" s="10"/>
      <c r="AJE327" s="10"/>
      <c r="AJF327" s="10"/>
      <c r="AJG327" s="10"/>
      <c r="AJH327" s="10"/>
      <c r="AJI327" s="10"/>
      <c r="AJJ327" s="10"/>
      <c r="AJK327" s="10"/>
      <c r="AJL327" s="10"/>
      <c r="AJM327" s="10"/>
      <c r="AJN327" s="10"/>
      <c r="AJO327" s="10"/>
      <c r="AJP327" s="10"/>
      <c r="AJQ327" s="10"/>
      <c r="AJR327" s="10"/>
      <c r="AJS327" s="10"/>
      <c r="AJT327" s="10"/>
      <c r="AJU327" s="10"/>
      <c r="AJV327" s="10"/>
      <c r="AJW327" s="10"/>
      <c r="AJX327" s="10"/>
      <c r="AJY327" s="10"/>
      <c r="AJZ327" s="10"/>
      <c r="AKA327" s="10"/>
      <c r="AKB327" s="10"/>
      <c r="AKC327" s="10"/>
      <c r="AKD327" s="10"/>
      <c r="AKE327" s="10"/>
      <c r="AKF327" s="10"/>
      <c r="AKG327" s="10"/>
      <c r="AKH327" s="10"/>
      <c r="AKI327" s="10"/>
      <c r="AKJ327" s="10"/>
      <c r="AKK327" s="10"/>
      <c r="AKL327" s="10"/>
      <c r="AKM327" s="10"/>
      <c r="AKN327" s="10"/>
      <c r="AKO327" s="10"/>
      <c r="AKP327" s="10"/>
      <c r="AKQ327" s="10"/>
      <c r="AKR327" s="10"/>
      <c r="AKS327" s="10"/>
      <c r="AKT327" s="10"/>
      <c r="AKU327" s="10"/>
      <c r="AKV327" s="10"/>
      <c r="AKW327" s="10"/>
      <c r="AKX327" s="10"/>
      <c r="AKY327" s="10"/>
      <c r="AKZ327" s="10"/>
      <c r="ALA327" s="10"/>
      <c r="ALB327" s="10"/>
      <c r="ALC327" s="10"/>
      <c r="ALD327" s="10"/>
      <c r="ALE327" s="10"/>
      <c r="ALF327" s="10"/>
      <c r="ALG327" s="10"/>
      <c r="ALH327" s="10"/>
      <c r="ALI327" s="10"/>
      <c r="ALJ327" s="10"/>
      <c r="ALK327" s="10"/>
      <c r="ALL327" s="10"/>
      <c r="ALM327" s="10"/>
      <c r="ALN327" s="10"/>
      <c r="ALO327" s="10"/>
      <c r="ALP327" s="10"/>
      <c r="ALQ327" s="10"/>
      <c r="ALR327" s="10"/>
      <c r="ALS327" s="10"/>
      <c r="ALT327" s="10"/>
      <c r="ALU327" s="10"/>
      <c r="ALV327" s="10"/>
      <c r="ALW327" s="10"/>
      <c r="ALX327" s="10"/>
      <c r="ALY327" s="10"/>
      <c r="ALZ327" s="10"/>
      <c r="AMA327" s="10"/>
      <c r="AMB327" s="10"/>
      <c r="AMC327" s="10"/>
      <c r="AMD327" s="10"/>
      <c r="AME327" s="10"/>
      <c r="AMF327" s="10"/>
      <c r="AMG327" s="10"/>
      <c r="AMH327" s="10"/>
      <c r="AMI327" s="10"/>
      <c r="AMJ327" s="10"/>
    </row>
    <row r="328" spans="1:1029" s="7" customFormat="1" ht="14.1" customHeight="1">
      <c r="A328" s="5" t="str">
        <f>SUBSTITUTE(CONCATENATE(G328,H328)," ","")</f>
        <v>Winner</v>
      </c>
      <c r="B328" s="6"/>
      <c r="C328" s="5"/>
      <c r="D328" s="5"/>
      <c r="E328" s="5"/>
      <c r="F328" s="5" t="str">
        <f>CONCATENATE(IF(G328="","",CONCATENATE(G328,"_ ")),H328,". Details")</f>
        <v>Winner. Details</v>
      </c>
      <c r="G328" s="5"/>
      <c r="H328" s="5" t="s">
        <v>182</v>
      </c>
      <c r="I328" s="5"/>
      <c r="J328" s="5"/>
      <c r="K328" s="5"/>
      <c r="L328" s="5"/>
      <c r="M328" s="5"/>
      <c r="N328" s="5"/>
      <c r="O328" s="5"/>
      <c r="P328" s="5"/>
      <c r="Q328" s="5"/>
      <c r="R328" s="5" t="s">
        <v>210</v>
      </c>
      <c r="S328" s="5" t="s">
        <v>538</v>
      </c>
      <c r="T328" s="5"/>
      <c r="U328" s="5"/>
      <c r="V328" s="5"/>
      <c r="W328" s="5"/>
      <c r="X328" s="5" t="s">
        <v>182</v>
      </c>
      <c r="Y328" s="5" t="s">
        <v>211</v>
      </c>
      <c r="Z328" s="5"/>
      <c r="AA328" s="43">
        <v>43313</v>
      </c>
      <c r="AB328" s="12"/>
      <c r="AC328" s="12"/>
      <c r="AD328" s="12"/>
      <c r="AE328" s="12"/>
      <c r="AF328" s="12"/>
    </row>
    <row r="329" spans="1:1029" customFormat="1" ht="14.1" customHeight="1">
      <c r="A329" s="8" t="str">
        <f>SUBSTITUTE(CONCATENATE(I329,J329,IF(K329="Identifier","ID",IF(AND(K329="Text",OR(I329&lt;&gt;"",J329&lt;&gt;"")),"",K329)),IF(AND(M329&lt;&gt;"Text",K329&lt;&gt;M329,NOT(AND(K329="URI",M329="Identifier")),NOT(AND(K329="UUID",M329="Identifier")),NOT(AND(K329="OID",M329="Identifier"))),IF(M329="Identifier","ID",M329),""))," ","")</f>
        <v>WinnerRankNumeric</v>
      </c>
      <c r="B329" s="9" t="s">
        <v>214</v>
      </c>
      <c r="C329" s="8"/>
      <c r="D329" s="8"/>
      <c r="E329" s="8"/>
      <c r="F329" s="8" t="str">
        <f>CONCATENATE( IF(G329="","",CONCATENATE(G329,"_ ")),H329,". ",IF(I329="","",CONCATENATE(I329,"_ ")),L329,IF(OR(I329&lt;&gt;"",L329&lt;&gt;M329),CONCATENATE(". ",M329),""))</f>
        <v>Winner. Winner Rank Numeric. Numeric</v>
      </c>
      <c r="G329" s="8"/>
      <c r="H329" s="8" t="s">
        <v>182</v>
      </c>
      <c r="I329" s="8"/>
      <c r="J329" s="8" t="s">
        <v>183</v>
      </c>
      <c r="K329" s="8" t="s">
        <v>221</v>
      </c>
      <c r="L329" s="8" t="str">
        <f>IF(J329&lt;&gt;"",CONCATENATE(J329," ",K329),K329)</f>
        <v>Winner Rank Numeric</v>
      </c>
      <c r="M329" s="8" t="s">
        <v>221</v>
      </c>
      <c r="N329" s="8"/>
      <c r="O329" s="8" t="str">
        <f>IF(N329&lt;&gt;"",CONCATENATE(N329,"_ ",M329,". Type"),CONCATENATE(M329,". Type"))</f>
        <v>Numeric. Type</v>
      </c>
      <c r="P329" s="8"/>
      <c r="Q329" s="8"/>
      <c r="R329" s="8" t="s">
        <v>213</v>
      </c>
      <c r="S329" s="8"/>
      <c r="T329" s="8"/>
      <c r="U329" s="8"/>
      <c r="V329" s="8"/>
      <c r="W329" s="8"/>
      <c r="X329" s="10" t="s">
        <v>183</v>
      </c>
      <c r="Y329" s="8" t="s">
        <v>211</v>
      </c>
      <c r="Z329" s="8"/>
      <c r="AA329" s="44">
        <v>43313</v>
      </c>
      <c r="AB329" s="23"/>
      <c r="AC329" s="23"/>
      <c r="AD329" s="23"/>
      <c r="AE329" s="23"/>
      <c r="AF329" s="23"/>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c r="HP329" s="10"/>
      <c r="HQ329" s="10"/>
      <c r="HR329" s="10"/>
      <c r="HS329" s="10"/>
      <c r="HT329" s="10"/>
      <c r="HU329" s="10"/>
      <c r="HV329" s="10"/>
      <c r="HW329" s="10"/>
      <c r="HX329" s="10"/>
      <c r="HY329" s="10"/>
      <c r="HZ329" s="10"/>
      <c r="IA329" s="10"/>
      <c r="IB329" s="10"/>
      <c r="IC329" s="10"/>
      <c r="ID329" s="10"/>
      <c r="IE329" s="10"/>
      <c r="IF329" s="10"/>
      <c r="IG329" s="10"/>
      <c r="IH329" s="10"/>
      <c r="II329" s="10"/>
      <c r="IJ329" s="10"/>
      <c r="IK329" s="10"/>
      <c r="IL329" s="10"/>
      <c r="IM329" s="10"/>
      <c r="IN329" s="10"/>
      <c r="IO329" s="10"/>
      <c r="IP329" s="10"/>
      <c r="IQ329" s="10"/>
      <c r="IR329" s="10"/>
      <c r="IS329" s="10"/>
      <c r="IT329" s="10"/>
      <c r="IU329" s="10"/>
      <c r="IV329" s="10"/>
      <c r="IW329" s="10"/>
      <c r="IX329" s="10"/>
      <c r="IY329" s="10"/>
      <c r="IZ329" s="10"/>
      <c r="JA329" s="10"/>
      <c r="JB329" s="10"/>
      <c r="JC329" s="10"/>
      <c r="JD329" s="10"/>
      <c r="JE329" s="10"/>
      <c r="JF329" s="10"/>
      <c r="JG329" s="10"/>
      <c r="JH329" s="10"/>
      <c r="JI329" s="10"/>
      <c r="JJ329" s="10"/>
      <c r="JK329" s="10"/>
      <c r="JL329" s="10"/>
      <c r="JM329" s="10"/>
      <c r="JN329" s="10"/>
      <c r="JO329" s="10"/>
      <c r="JP329" s="10"/>
      <c r="JQ329" s="10"/>
      <c r="JR329" s="10"/>
      <c r="JS329" s="10"/>
      <c r="JT329" s="10"/>
      <c r="JU329" s="10"/>
      <c r="JV329" s="10"/>
      <c r="JW329" s="10"/>
      <c r="JX329" s="10"/>
      <c r="JY329" s="10"/>
      <c r="JZ329" s="10"/>
      <c r="KA329" s="10"/>
      <c r="KB329" s="10"/>
      <c r="KC329" s="10"/>
      <c r="KD329" s="10"/>
      <c r="KE329" s="10"/>
      <c r="KF329" s="10"/>
      <c r="KG329" s="10"/>
      <c r="KH329" s="10"/>
      <c r="KI329" s="10"/>
      <c r="KJ329" s="10"/>
      <c r="KK329" s="10"/>
      <c r="KL329" s="10"/>
      <c r="KM329" s="10"/>
      <c r="KN329" s="10"/>
      <c r="KO329" s="10"/>
      <c r="KP329" s="10"/>
      <c r="KQ329" s="10"/>
      <c r="KR329" s="10"/>
      <c r="KS329" s="10"/>
      <c r="KT329" s="10"/>
      <c r="KU329" s="10"/>
      <c r="KV329" s="10"/>
      <c r="KW329" s="10"/>
      <c r="KX329" s="10"/>
      <c r="KY329" s="10"/>
      <c r="KZ329" s="10"/>
      <c r="LA329" s="10"/>
      <c r="LB329" s="10"/>
      <c r="LC329" s="10"/>
      <c r="LD329" s="10"/>
      <c r="LE329" s="10"/>
      <c r="LF329" s="10"/>
      <c r="LG329" s="10"/>
      <c r="LH329" s="10"/>
      <c r="LI329" s="10"/>
      <c r="LJ329" s="10"/>
      <c r="LK329" s="10"/>
      <c r="LL329" s="10"/>
      <c r="LM329" s="10"/>
      <c r="LN329" s="10"/>
      <c r="LO329" s="10"/>
      <c r="LP329" s="10"/>
      <c r="LQ329" s="10"/>
      <c r="LR329" s="10"/>
      <c r="LS329" s="10"/>
      <c r="LT329" s="10"/>
      <c r="LU329" s="10"/>
      <c r="LV329" s="10"/>
      <c r="LW329" s="10"/>
      <c r="LX329" s="10"/>
      <c r="LY329" s="10"/>
      <c r="LZ329" s="10"/>
      <c r="MA329" s="10"/>
      <c r="MB329" s="10"/>
      <c r="MC329" s="10"/>
      <c r="MD329" s="10"/>
      <c r="ME329" s="10"/>
      <c r="MF329" s="10"/>
      <c r="MG329" s="10"/>
      <c r="MH329" s="10"/>
      <c r="MI329" s="10"/>
      <c r="MJ329" s="10"/>
      <c r="MK329" s="10"/>
      <c r="ML329" s="10"/>
      <c r="MM329" s="10"/>
      <c r="MN329" s="10"/>
      <c r="MO329" s="10"/>
      <c r="MP329" s="10"/>
      <c r="MQ329" s="10"/>
      <c r="MR329" s="10"/>
      <c r="MS329" s="10"/>
      <c r="MT329" s="10"/>
      <c r="MU329" s="10"/>
      <c r="MV329" s="10"/>
      <c r="MW329" s="10"/>
      <c r="MX329" s="10"/>
      <c r="MY329" s="10"/>
      <c r="MZ329" s="10"/>
      <c r="NA329" s="10"/>
      <c r="NB329" s="10"/>
      <c r="NC329" s="10"/>
      <c r="ND329" s="10"/>
      <c r="NE329" s="10"/>
      <c r="NF329" s="10"/>
      <c r="NG329" s="10"/>
      <c r="NH329" s="10"/>
      <c r="NI329" s="10"/>
      <c r="NJ329" s="10"/>
      <c r="NK329" s="10"/>
      <c r="NL329" s="10"/>
      <c r="NM329" s="10"/>
      <c r="NN329" s="10"/>
      <c r="NO329" s="10"/>
      <c r="NP329" s="10"/>
      <c r="NQ329" s="10"/>
      <c r="NR329" s="10"/>
      <c r="NS329" s="10"/>
      <c r="NT329" s="10"/>
      <c r="NU329" s="10"/>
      <c r="NV329" s="10"/>
      <c r="NW329" s="10"/>
      <c r="NX329" s="10"/>
      <c r="NY329" s="10"/>
      <c r="NZ329" s="10"/>
      <c r="OA329" s="10"/>
      <c r="OB329" s="10"/>
      <c r="OC329" s="10"/>
      <c r="OD329" s="10"/>
      <c r="OE329" s="10"/>
      <c r="OF329" s="10"/>
      <c r="OG329" s="10"/>
      <c r="OH329" s="10"/>
      <c r="OI329" s="10"/>
      <c r="OJ329" s="10"/>
      <c r="OK329" s="10"/>
      <c r="OL329" s="10"/>
      <c r="OM329" s="10"/>
      <c r="ON329" s="10"/>
      <c r="OO329" s="10"/>
      <c r="OP329" s="10"/>
      <c r="OQ329" s="10"/>
      <c r="OR329" s="10"/>
      <c r="OS329" s="10"/>
      <c r="OT329" s="10"/>
      <c r="OU329" s="10"/>
      <c r="OV329" s="10"/>
      <c r="OW329" s="10"/>
      <c r="OX329" s="10"/>
      <c r="OY329" s="10"/>
      <c r="OZ329" s="10"/>
      <c r="PA329" s="10"/>
      <c r="PB329" s="10"/>
      <c r="PC329" s="10"/>
      <c r="PD329" s="10"/>
      <c r="PE329" s="10"/>
      <c r="PF329" s="10"/>
      <c r="PG329" s="10"/>
      <c r="PH329" s="10"/>
      <c r="PI329" s="10"/>
      <c r="PJ329" s="10"/>
      <c r="PK329" s="10"/>
      <c r="PL329" s="10"/>
      <c r="PM329" s="10"/>
      <c r="PN329" s="10"/>
      <c r="PO329" s="10"/>
      <c r="PP329" s="10"/>
      <c r="PQ329" s="10"/>
      <c r="PR329" s="10"/>
      <c r="PS329" s="10"/>
      <c r="PT329" s="10"/>
      <c r="PU329" s="10"/>
      <c r="PV329" s="10"/>
      <c r="PW329" s="10"/>
      <c r="PX329" s="10"/>
      <c r="PY329" s="10"/>
      <c r="PZ329" s="10"/>
      <c r="QA329" s="10"/>
      <c r="QB329" s="10"/>
      <c r="QC329" s="10"/>
      <c r="QD329" s="10"/>
      <c r="QE329" s="10"/>
      <c r="QF329" s="10"/>
      <c r="QG329" s="10"/>
      <c r="QH329" s="10"/>
      <c r="QI329" s="10"/>
      <c r="QJ329" s="10"/>
      <c r="QK329" s="10"/>
      <c r="QL329" s="10"/>
      <c r="QM329" s="10"/>
      <c r="QN329" s="10"/>
      <c r="QO329" s="10"/>
      <c r="QP329" s="10"/>
      <c r="QQ329" s="10"/>
      <c r="QR329" s="10"/>
      <c r="QS329" s="10"/>
      <c r="QT329" s="10"/>
      <c r="QU329" s="10"/>
      <c r="QV329" s="10"/>
      <c r="QW329" s="10"/>
      <c r="QX329" s="10"/>
      <c r="QY329" s="10"/>
      <c r="QZ329" s="10"/>
      <c r="RA329" s="10"/>
      <c r="RB329" s="10"/>
      <c r="RC329" s="10"/>
      <c r="RD329" s="10"/>
      <c r="RE329" s="10"/>
      <c r="RF329" s="10"/>
      <c r="RG329" s="10"/>
      <c r="RH329" s="10"/>
      <c r="RI329" s="10"/>
      <c r="RJ329" s="10"/>
      <c r="RK329" s="10"/>
      <c r="RL329" s="10"/>
      <c r="RM329" s="10"/>
      <c r="RN329" s="10"/>
      <c r="RO329" s="10"/>
      <c r="RP329" s="10"/>
      <c r="RQ329" s="10"/>
      <c r="RR329" s="10"/>
      <c r="RS329" s="10"/>
      <c r="RT329" s="10"/>
      <c r="RU329" s="10"/>
      <c r="RV329" s="10"/>
      <c r="RW329" s="10"/>
      <c r="RX329" s="10"/>
      <c r="RY329" s="10"/>
      <c r="RZ329" s="10"/>
      <c r="SA329" s="10"/>
      <c r="SB329" s="10"/>
      <c r="SC329" s="10"/>
      <c r="SD329" s="10"/>
      <c r="SE329" s="10"/>
      <c r="SF329" s="10"/>
      <c r="SG329" s="10"/>
      <c r="SH329" s="10"/>
      <c r="SI329" s="10"/>
      <c r="SJ329" s="10"/>
      <c r="SK329" s="10"/>
      <c r="SL329" s="10"/>
      <c r="SM329" s="10"/>
      <c r="SN329" s="10"/>
      <c r="SO329" s="10"/>
      <c r="SP329" s="10"/>
      <c r="SQ329" s="10"/>
      <c r="SR329" s="10"/>
      <c r="SS329" s="10"/>
      <c r="ST329" s="10"/>
      <c r="SU329" s="10"/>
      <c r="SV329" s="10"/>
      <c r="SW329" s="10"/>
      <c r="SX329" s="10"/>
      <c r="SY329" s="10"/>
      <c r="SZ329" s="10"/>
      <c r="TA329" s="10"/>
      <c r="TB329" s="10"/>
      <c r="TC329" s="10"/>
      <c r="TD329" s="10"/>
      <c r="TE329" s="10"/>
      <c r="TF329" s="10"/>
      <c r="TG329" s="10"/>
      <c r="TH329" s="10"/>
      <c r="TI329" s="10"/>
      <c r="TJ329" s="10"/>
      <c r="TK329" s="10"/>
      <c r="TL329" s="10"/>
      <c r="TM329" s="10"/>
      <c r="TN329" s="10"/>
      <c r="TO329" s="10"/>
      <c r="TP329" s="10"/>
      <c r="TQ329" s="10"/>
      <c r="TR329" s="10"/>
      <c r="TS329" s="10"/>
      <c r="TT329" s="10"/>
      <c r="TU329" s="10"/>
      <c r="TV329" s="10"/>
      <c r="TW329" s="10"/>
      <c r="TX329" s="10"/>
      <c r="TY329" s="10"/>
      <c r="TZ329" s="10"/>
      <c r="UA329" s="10"/>
      <c r="UB329" s="10"/>
      <c r="UC329" s="10"/>
      <c r="UD329" s="10"/>
      <c r="UE329" s="10"/>
      <c r="UF329" s="10"/>
      <c r="UG329" s="10"/>
      <c r="UH329" s="10"/>
      <c r="UI329" s="10"/>
      <c r="UJ329" s="10"/>
      <c r="UK329" s="10"/>
      <c r="UL329" s="10"/>
      <c r="UM329" s="10"/>
      <c r="UN329" s="10"/>
      <c r="UO329" s="10"/>
      <c r="UP329" s="10"/>
      <c r="UQ329" s="10"/>
      <c r="UR329" s="10"/>
      <c r="US329" s="10"/>
      <c r="UT329" s="10"/>
      <c r="UU329" s="10"/>
      <c r="UV329" s="10"/>
      <c r="UW329" s="10"/>
      <c r="UX329" s="10"/>
      <c r="UY329" s="10"/>
      <c r="UZ329" s="10"/>
      <c r="VA329" s="10"/>
      <c r="VB329" s="10"/>
      <c r="VC329" s="10"/>
      <c r="VD329" s="10"/>
      <c r="VE329" s="10"/>
      <c r="VF329" s="10"/>
      <c r="VG329" s="10"/>
      <c r="VH329" s="10"/>
      <c r="VI329" s="10"/>
      <c r="VJ329" s="10"/>
      <c r="VK329" s="10"/>
      <c r="VL329" s="10"/>
      <c r="VM329" s="10"/>
      <c r="VN329" s="10"/>
      <c r="VO329" s="10"/>
      <c r="VP329" s="10"/>
      <c r="VQ329" s="10"/>
      <c r="VR329" s="10"/>
      <c r="VS329" s="10"/>
      <c r="VT329" s="10"/>
      <c r="VU329" s="10"/>
      <c r="VV329" s="10"/>
      <c r="VW329" s="10"/>
      <c r="VX329" s="10"/>
      <c r="VY329" s="10"/>
      <c r="VZ329" s="10"/>
      <c r="WA329" s="10"/>
      <c r="WB329" s="10"/>
      <c r="WC329" s="10"/>
      <c r="WD329" s="10"/>
      <c r="WE329" s="10"/>
      <c r="WF329" s="10"/>
      <c r="WG329" s="10"/>
      <c r="WH329" s="10"/>
      <c r="WI329" s="10"/>
      <c r="WJ329" s="10"/>
      <c r="WK329" s="10"/>
      <c r="WL329" s="10"/>
      <c r="WM329" s="10"/>
      <c r="WN329" s="10"/>
      <c r="WO329" s="10"/>
      <c r="WP329" s="10"/>
      <c r="WQ329" s="10"/>
      <c r="WR329" s="10"/>
      <c r="WS329" s="10"/>
      <c r="WT329" s="10"/>
      <c r="WU329" s="10"/>
      <c r="WV329" s="10"/>
      <c r="WW329" s="10"/>
      <c r="WX329" s="10"/>
      <c r="WY329" s="10"/>
      <c r="WZ329" s="10"/>
      <c r="XA329" s="10"/>
      <c r="XB329" s="10"/>
      <c r="XC329" s="10"/>
      <c r="XD329" s="10"/>
      <c r="XE329" s="10"/>
      <c r="XF329" s="10"/>
      <c r="XG329" s="10"/>
      <c r="XH329" s="10"/>
      <c r="XI329" s="10"/>
      <c r="XJ329" s="10"/>
      <c r="XK329" s="10"/>
      <c r="XL329" s="10"/>
      <c r="XM329" s="10"/>
      <c r="XN329" s="10"/>
      <c r="XO329" s="10"/>
      <c r="XP329" s="10"/>
      <c r="XQ329" s="10"/>
      <c r="XR329" s="10"/>
      <c r="XS329" s="10"/>
      <c r="XT329" s="10"/>
      <c r="XU329" s="10"/>
      <c r="XV329" s="10"/>
      <c r="XW329" s="10"/>
      <c r="XX329" s="10"/>
      <c r="XY329" s="10"/>
      <c r="XZ329" s="10"/>
      <c r="YA329" s="10"/>
      <c r="YB329" s="10"/>
      <c r="YC329" s="10"/>
      <c r="YD329" s="10"/>
      <c r="YE329" s="10"/>
      <c r="YF329" s="10"/>
      <c r="YG329" s="10"/>
      <c r="YH329" s="10"/>
      <c r="YI329" s="10"/>
      <c r="YJ329" s="10"/>
      <c r="YK329" s="10"/>
      <c r="YL329" s="10"/>
      <c r="YM329" s="10"/>
      <c r="YN329" s="10"/>
      <c r="YO329" s="10"/>
      <c r="YP329" s="10"/>
      <c r="YQ329" s="10"/>
      <c r="YR329" s="10"/>
      <c r="YS329" s="10"/>
      <c r="YT329" s="10"/>
      <c r="YU329" s="10"/>
      <c r="YV329" s="10"/>
      <c r="YW329" s="10"/>
      <c r="YX329" s="10"/>
      <c r="YY329" s="10"/>
      <c r="YZ329" s="10"/>
      <c r="ZA329" s="10"/>
      <c r="ZB329" s="10"/>
      <c r="ZC329" s="10"/>
      <c r="ZD329" s="10"/>
      <c r="ZE329" s="10"/>
      <c r="ZF329" s="10"/>
      <c r="ZG329" s="10"/>
      <c r="ZH329" s="10"/>
      <c r="ZI329" s="10"/>
      <c r="ZJ329" s="10"/>
      <c r="ZK329" s="10"/>
      <c r="ZL329" s="10"/>
      <c r="ZM329" s="10"/>
      <c r="ZN329" s="10"/>
      <c r="ZO329" s="10"/>
      <c r="ZP329" s="10"/>
      <c r="ZQ329" s="10"/>
      <c r="ZR329" s="10"/>
      <c r="ZS329" s="10"/>
      <c r="ZT329" s="10"/>
      <c r="ZU329" s="10"/>
      <c r="ZV329" s="10"/>
      <c r="ZW329" s="10"/>
      <c r="ZX329" s="10"/>
      <c r="ZY329" s="10"/>
      <c r="ZZ329" s="10"/>
      <c r="AAA329" s="10"/>
      <c r="AAB329" s="10"/>
      <c r="AAC329" s="10"/>
      <c r="AAD329" s="10"/>
      <c r="AAE329" s="10"/>
      <c r="AAF329" s="10"/>
      <c r="AAG329" s="10"/>
      <c r="AAH329" s="10"/>
      <c r="AAI329" s="10"/>
      <c r="AAJ329" s="10"/>
      <c r="AAK329" s="10"/>
      <c r="AAL329" s="10"/>
      <c r="AAM329" s="10"/>
      <c r="AAN329" s="10"/>
      <c r="AAO329" s="10"/>
      <c r="AAP329" s="10"/>
      <c r="AAQ329" s="10"/>
      <c r="AAR329" s="10"/>
      <c r="AAS329" s="10"/>
      <c r="AAT329" s="10"/>
      <c r="AAU329" s="10"/>
      <c r="AAV329" s="10"/>
      <c r="AAW329" s="10"/>
      <c r="AAX329" s="10"/>
      <c r="AAY329" s="10"/>
      <c r="AAZ329" s="10"/>
      <c r="ABA329" s="10"/>
      <c r="ABB329" s="10"/>
      <c r="ABC329" s="10"/>
      <c r="ABD329" s="10"/>
      <c r="ABE329" s="10"/>
      <c r="ABF329" s="10"/>
      <c r="ABG329" s="10"/>
      <c r="ABH329" s="10"/>
      <c r="ABI329" s="10"/>
      <c r="ABJ329" s="10"/>
      <c r="ABK329" s="10"/>
      <c r="ABL329" s="10"/>
      <c r="ABM329" s="10"/>
      <c r="ABN329" s="10"/>
      <c r="ABO329" s="10"/>
      <c r="ABP329" s="10"/>
      <c r="ABQ329" s="10"/>
      <c r="ABR329" s="10"/>
      <c r="ABS329" s="10"/>
      <c r="ABT329" s="10"/>
      <c r="ABU329" s="10"/>
      <c r="ABV329" s="10"/>
      <c r="ABW329" s="10"/>
      <c r="ABX329" s="10"/>
      <c r="ABY329" s="10"/>
      <c r="ABZ329" s="10"/>
      <c r="ACA329" s="10"/>
      <c r="ACB329" s="10"/>
      <c r="ACC329" s="10"/>
      <c r="ACD329" s="10"/>
      <c r="ACE329" s="10"/>
      <c r="ACF329" s="10"/>
      <c r="ACG329" s="10"/>
      <c r="ACH329" s="10"/>
      <c r="ACI329" s="10"/>
      <c r="ACJ329" s="10"/>
      <c r="ACK329" s="10"/>
      <c r="ACL329" s="10"/>
      <c r="ACM329" s="10"/>
      <c r="ACN329" s="10"/>
      <c r="ACO329" s="10"/>
      <c r="ACP329" s="10"/>
      <c r="ACQ329" s="10"/>
      <c r="ACR329" s="10"/>
      <c r="ACS329" s="10"/>
      <c r="ACT329" s="10"/>
      <c r="ACU329" s="10"/>
      <c r="ACV329" s="10"/>
      <c r="ACW329" s="10"/>
      <c r="ACX329" s="10"/>
      <c r="ACY329" s="10"/>
      <c r="ACZ329" s="10"/>
      <c r="ADA329" s="10"/>
      <c r="ADB329" s="10"/>
      <c r="ADC329" s="10"/>
      <c r="ADD329" s="10"/>
      <c r="ADE329" s="10"/>
      <c r="ADF329" s="10"/>
      <c r="ADG329" s="10"/>
      <c r="ADH329" s="10"/>
      <c r="ADI329" s="10"/>
      <c r="ADJ329" s="10"/>
      <c r="ADK329" s="10"/>
      <c r="ADL329" s="10"/>
      <c r="ADM329" s="10"/>
      <c r="ADN329" s="10"/>
      <c r="ADO329" s="10"/>
      <c r="ADP329" s="10"/>
      <c r="ADQ329" s="10"/>
      <c r="ADR329" s="10"/>
      <c r="ADS329" s="10"/>
      <c r="ADT329" s="10"/>
      <c r="ADU329" s="10"/>
      <c r="ADV329" s="10"/>
      <c r="ADW329" s="10"/>
      <c r="ADX329" s="10"/>
      <c r="ADY329" s="10"/>
      <c r="ADZ329" s="10"/>
      <c r="AEA329" s="10"/>
      <c r="AEB329" s="10"/>
      <c r="AEC329" s="10"/>
      <c r="AED329" s="10"/>
      <c r="AEE329" s="10"/>
      <c r="AEF329" s="10"/>
      <c r="AEG329" s="10"/>
      <c r="AEH329" s="10"/>
      <c r="AEI329" s="10"/>
      <c r="AEJ329" s="10"/>
      <c r="AEK329" s="10"/>
      <c r="AEL329" s="10"/>
      <c r="AEM329" s="10"/>
      <c r="AEN329" s="10"/>
      <c r="AEO329" s="10"/>
      <c r="AEP329" s="10"/>
      <c r="AEQ329" s="10"/>
      <c r="AER329" s="10"/>
      <c r="AES329" s="10"/>
      <c r="AET329" s="10"/>
      <c r="AEU329" s="10"/>
      <c r="AEV329" s="10"/>
      <c r="AEW329" s="10"/>
      <c r="AEX329" s="10"/>
      <c r="AEY329" s="10"/>
      <c r="AEZ329" s="10"/>
      <c r="AFA329" s="10"/>
      <c r="AFB329" s="10"/>
      <c r="AFC329" s="10"/>
      <c r="AFD329" s="10"/>
      <c r="AFE329" s="10"/>
      <c r="AFF329" s="10"/>
      <c r="AFG329" s="10"/>
      <c r="AFH329" s="10"/>
      <c r="AFI329" s="10"/>
      <c r="AFJ329" s="10"/>
      <c r="AFK329" s="10"/>
      <c r="AFL329" s="10"/>
      <c r="AFM329" s="10"/>
      <c r="AFN329" s="10"/>
      <c r="AFO329" s="10"/>
      <c r="AFP329" s="10"/>
      <c r="AFQ329" s="10"/>
      <c r="AFR329" s="10"/>
      <c r="AFS329" s="10"/>
      <c r="AFT329" s="10"/>
      <c r="AFU329" s="10"/>
      <c r="AFV329" s="10"/>
      <c r="AFW329" s="10"/>
      <c r="AFX329" s="10"/>
      <c r="AFY329" s="10"/>
      <c r="AFZ329" s="10"/>
      <c r="AGA329" s="10"/>
      <c r="AGB329" s="10"/>
      <c r="AGC329" s="10"/>
      <c r="AGD329" s="10"/>
      <c r="AGE329" s="10"/>
      <c r="AGF329" s="10"/>
      <c r="AGG329" s="10"/>
      <c r="AGH329" s="10"/>
      <c r="AGI329" s="10"/>
      <c r="AGJ329" s="10"/>
      <c r="AGK329" s="10"/>
      <c r="AGL329" s="10"/>
      <c r="AGM329" s="10"/>
      <c r="AGN329" s="10"/>
      <c r="AGO329" s="10"/>
      <c r="AGP329" s="10"/>
      <c r="AGQ329" s="10"/>
      <c r="AGR329" s="10"/>
      <c r="AGS329" s="10"/>
      <c r="AGT329" s="10"/>
      <c r="AGU329" s="10"/>
      <c r="AGV329" s="10"/>
      <c r="AGW329" s="10"/>
      <c r="AGX329" s="10"/>
      <c r="AGY329" s="10"/>
      <c r="AGZ329" s="10"/>
      <c r="AHA329" s="10"/>
      <c r="AHB329" s="10"/>
      <c r="AHC329" s="10"/>
      <c r="AHD329" s="10"/>
      <c r="AHE329" s="10"/>
      <c r="AHF329" s="10"/>
      <c r="AHG329" s="10"/>
      <c r="AHH329" s="10"/>
      <c r="AHI329" s="10"/>
      <c r="AHJ329" s="10"/>
      <c r="AHK329" s="10"/>
      <c r="AHL329" s="10"/>
      <c r="AHM329" s="10"/>
      <c r="AHN329" s="10"/>
      <c r="AHO329" s="10"/>
      <c r="AHP329" s="10"/>
      <c r="AHQ329" s="10"/>
      <c r="AHR329" s="10"/>
      <c r="AHS329" s="10"/>
      <c r="AHT329" s="10"/>
      <c r="AHU329" s="10"/>
      <c r="AHV329" s="10"/>
      <c r="AHW329" s="10"/>
      <c r="AHX329" s="10"/>
      <c r="AHY329" s="10"/>
      <c r="AHZ329" s="10"/>
      <c r="AIA329" s="10"/>
      <c r="AIB329" s="10"/>
      <c r="AIC329" s="10"/>
      <c r="AID329" s="10"/>
      <c r="AIE329" s="10"/>
      <c r="AIF329" s="10"/>
      <c r="AIG329" s="10"/>
      <c r="AIH329" s="10"/>
      <c r="AII329" s="10"/>
      <c r="AIJ329" s="10"/>
      <c r="AIK329" s="10"/>
      <c r="AIL329" s="10"/>
      <c r="AIM329" s="10"/>
      <c r="AIN329" s="10"/>
      <c r="AIO329" s="10"/>
      <c r="AIP329" s="10"/>
      <c r="AIQ329" s="10"/>
      <c r="AIR329" s="10"/>
      <c r="AIS329" s="10"/>
      <c r="AIT329" s="10"/>
      <c r="AIU329" s="10"/>
      <c r="AIV329" s="10"/>
      <c r="AIW329" s="10"/>
      <c r="AIX329" s="10"/>
      <c r="AIY329" s="10"/>
      <c r="AIZ329" s="10"/>
      <c r="AJA329" s="10"/>
      <c r="AJB329" s="10"/>
      <c r="AJC329" s="10"/>
      <c r="AJD329" s="10"/>
      <c r="AJE329" s="10"/>
      <c r="AJF329" s="10"/>
      <c r="AJG329" s="10"/>
      <c r="AJH329" s="10"/>
      <c r="AJI329" s="10"/>
      <c r="AJJ329" s="10"/>
      <c r="AJK329" s="10"/>
      <c r="AJL329" s="10"/>
      <c r="AJM329" s="10"/>
      <c r="AJN329" s="10"/>
      <c r="AJO329" s="10"/>
      <c r="AJP329" s="10"/>
      <c r="AJQ329" s="10"/>
      <c r="AJR329" s="10"/>
      <c r="AJS329" s="10"/>
      <c r="AJT329" s="10"/>
      <c r="AJU329" s="10"/>
      <c r="AJV329" s="10"/>
      <c r="AJW329" s="10"/>
      <c r="AJX329" s="10"/>
      <c r="AJY329" s="10"/>
      <c r="AJZ329" s="10"/>
      <c r="AKA329" s="10"/>
      <c r="AKB329" s="10"/>
      <c r="AKC329" s="10"/>
      <c r="AKD329" s="10"/>
      <c r="AKE329" s="10"/>
      <c r="AKF329" s="10"/>
      <c r="AKG329" s="10"/>
      <c r="AKH329" s="10"/>
      <c r="AKI329" s="10"/>
      <c r="AKJ329" s="10"/>
      <c r="AKK329" s="10"/>
      <c r="AKL329" s="10"/>
      <c r="AKM329" s="10"/>
      <c r="AKN329" s="10"/>
      <c r="AKO329" s="10"/>
      <c r="AKP329" s="10"/>
      <c r="AKQ329" s="10"/>
      <c r="AKR329" s="10"/>
      <c r="AKS329" s="10"/>
      <c r="AKT329" s="10"/>
      <c r="AKU329" s="10"/>
      <c r="AKV329" s="10"/>
      <c r="AKW329" s="10"/>
      <c r="AKX329" s="10"/>
      <c r="AKY329" s="10"/>
      <c r="AKZ329" s="10"/>
      <c r="ALA329" s="10"/>
      <c r="ALB329" s="10"/>
      <c r="ALC329" s="10"/>
      <c r="ALD329" s="10"/>
      <c r="ALE329" s="10"/>
      <c r="ALF329" s="10"/>
      <c r="ALG329" s="10"/>
      <c r="ALH329" s="10"/>
      <c r="ALI329" s="10"/>
      <c r="ALJ329" s="10"/>
      <c r="ALK329" s="10"/>
      <c r="ALL329" s="10"/>
      <c r="ALM329" s="10"/>
      <c r="ALN329" s="10"/>
      <c r="ALO329" s="10"/>
      <c r="ALP329" s="10"/>
      <c r="ALQ329" s="10"/>
      <c r="ALR329" s="10"/>
      <c r="ALS329" s="10"/>
      <c r="ALT329" s="10"/>
      <c r="ALU329" s="10"/>
      <c r="ALV329" s="10"/>
      <c r="ALW329" s="10"/>
      <c r="ALX329" s="10"/>
      <c r="ALY329" s="10"/>
      <c r="ALZ329" s="10"/>
      <c r="AMA329" s="10"/>
      <c r="AMB329" s="10"/>
      <c r="AMC329" s="10"/>
      <c r="AMD329" s="10"/>
      <c r="AME329" s="10"/>
      <c r="AMF329" s="10"/>
      <c r="AMG329" s="10"/>
      <c r="AMH329" s="10"/>
      <c r="AMI329" s="10"/>
      <c r="AMJ329" s="10"/>
    </row>
    <row r="330" spans="1:1029" s="36" customFormat="1" ht="5.25" customHeight="1">
      <c r="A330" s="33"/>
      <c r="B330" s="34"/>
      <c r="C330" s="33"/>
      <c r="D330" s="33"/>
      <c r="E330" s="33"/>
      <c r="F330" s="33"/>
      <c r="G330" s="33"/>
      <c r="H330" s="33"/>
      <c r="I330" s="33"/>
      <c r="J330" s="33"/>
      <c r="K330" s="33"/>
      <c r="L330" s="33"/>
      <c r="M330" s="33"/>
      <c r="N330" s="33"/>
      <c r="O330" s="33"/>
      <c r="P330" s="33"/>
      <c r="Q330" s="33"/>
      <c r="R330" s="33"/>
      <c r="S330" s="33"/>
      <c r="T330" s="33"/>
      <c r="U330" s="33"/>
      <c r="V330" s="35"/>
      <c r="W330" s="33"/>
      <c r="X330" s="33"/>
      <c r="Y330" s="33"/>
      <c r="Z330" s="33"/>
      <c r="AA330" s="34"/>
      <c r="AB330" s="33"/>
      <c r="AC330" s="33"/>
      <c r="AD330" s="33"/>
      <c r="AE330" s="33"/>
      <c r="AF330" s="33"/>
      <c r="AG330" s="33"/>
      <c r="AH330" s="33"/>
      <c r="AI330" s="33"/>
      <c r="AJ330" s="33"/>
      <c r="AK330" s="33"/>
      <c r="AL330" s="33"/>
      <c r="AM330" s="33"/>
      <c r="AN330" s="33"/>
      <c r="AO330" s="33"/>
      <c r="AP330" s="33"/>
      <c r="AQ330" s="33"/>
      <c r="AR330" s="33"/>
      <c r="AS330" s="33"/>
      <c r="AT330" s="33"/>
      <c r="AU330" s="33"/>
      <c r="AV330" s="33"/>
      <c r="AW330" s="33"/>
      <c r="AX330" s="33"/>
      <c r="AY330" s="33"/>
      <c r="AZ330" s="33"/>
      <c r="BA330" s="33"/>
      <c r="BB330" s="33"/>
      <c r="BC330" s="33"/>
      <c r="BD330" s="33"/>
      <c r="BE330" s="33"/>
      <c r="BF330" s="33"/>
      <c r="BG330" s="33"/>
      <c r="BH330" s="33"/>
      <c r="BI330" s="33"/>
      <c r="BJ330" s="33"/>
      <c r="BK330" s="33"/>
      <c r="BL330" s="33"/>
      <c r="BM330" s="33"/>
      <c r="BN330" s="33"/>
      <c r="BO330" s="33"/>
      <c r="BP330" s="33"/>
      <c r="BQ330" s="33"/>
      <c r="BR330" s="33"/>
      <c r="BS330" s="33"/>
      <c r="BT330" s="33"/>
      <c r="BU330" s="33"/>
      <c r="BV330" s="33"/>
      <c r="BW330" s="33"/>
      <c r="BX330" s="33"/>
      <c r="BY330" s="33"/>
      <c r="BZ330" s="33"/>
      <c r="CA330" s="33"/>
      <c r="CB330" s="33"/>
      <c r="CC330" s="33"/>
      <c r="CD330" s="33"/>
      <c r="CE330" s="33"/>
      <c r="CF330" s="33"/>
      <c r="CG330" s="33"/>
      <c r="CH330" s="33"/>
      <c r="CI330" s="33"/>
      <c r="CJ330" s="33"/>
      <c r="CK330" s="33"/>
      <c r="CL330" s="33"/>
      <c r="CM330" s="33"/>
      <c r="CN330" s="33"/>
      <c r="CO330" s="33"/>
      <c r="CP330" s="33"/>
      <c r="CQ330" s="33"/>
      <c r="CR330" s="33"/>
      <c r="CS330" s="33"/>
      <c r="CT330" s="33"/>
      <c r="CU330" s="33"/>
      <c r="CV330" s="33"/>
      <c r="CW330" s="33"/>
      <c r="CX330" s="33"/>
      <c r="CY330" s="33"/>
      <c r="CZ330" s="33"/>
      <c r="DA330" s="33"/>
      <c r="DB330" s="33"/>
      <c r="DC330" s="33"/>
      <c r="DD330" s="33"/>
      <c r="DE330" s="33"/>
      <c r="DF330" s="33"/>
      <c r="DG330" s="33"/>
      <c r="DH330" s="33"/>
      <c r="DI330" s="33"/>
      <c r="DJ330" s="33"/>
      <c r="DK330" s="33"/>
      <c r="DL330" s="33"/>
      <c r="DM330" s="33"/>
      <c r="DN330" s="33"/>
      <c r="DO330" s="33"/>
      <c r="DP330" s="33"/>
      <c r="DQ330" s="33"/>
      <c r="DR330" s="33"/>
      <c r="DS330" s="33"/>
      <c r="DT330" s="33"/>
      <c r="DU330" s="33"/>
      <c r="DV330" s="33"/>
      <c r="DW330" s="33"/>
      <c r="DX330" s="33"/>
      <c r="DY330" s="33"/>
      <c r="DZ330" s="33"/>
      <c r="EA330" s="33"/>
      <c r="EB330" s="33"/>
      <c r="EC330" s="33"/>
      <c r="ED330" s="33"/>
      <c r="EE330" s="33"/>
      <c r="EF330" s="33"/>
      <c r="EG330" s="33"/>
      <c r="EH330" s="33"/>
      <c r="EI330" s="33"/>
      <c r="EJ330" s="33"/>
      <c r="EK330" s="33"/>
      <c r="EL330" s="33"/>
      <c r="EM330" s="33"/>
      <c r="EN330" s="33"/>
      <c r="EO330" s="33"/>
      <c r="EP330" s="33"/>
      <c r="EQ330" s="33"/>
      <c r="ER330" s="33"/>
      <c r="ES330" s="33"/>
      <c r="ET330" s="33"/>
      <c r="EU330" s="33"/>
      <c r="EV330" s="33"/>
      <c r="EW330" s="33"/>
      <c r="EX330" s="33"/>
      <c r="EY330" s="33"/>
      <c r="EZ330" s="33"/>
      <c r="FA330" s="33"/>
      <c r="FB330" s="33"/>
      <c r="FC330" s="33"/>
      <c r="FD330" s="33"/>
      <c r="FE330" s="33"/>
      <c r="FF330" s="33"/>
      <c r="FG330" s="33"/>
      <c r="FH330" s="33"/>
      <c r="FI330" s="33"/>
      <c r="FJ330" s="33"/>
      <c r="FK330" s="33"/>
      <c r="FL330" s="33"/>
      <c r="FM330" s="33"/>
      <c r="FN330" s="33"/>
      <c r="FO330" s="33"/>
      <c r="FP330" s="33"/>
      <c r="FQ330" s="33"/>
      <c r="FR330" s="33"/>
      <c r="FS330" s="33"/>
      <c r="FT330" s="33"/>
      <c r="FU330" s="33"/>
      <c r="FV330" s="33"/>
      <c r="FW330" s="33"/>
      <c r="FX330" s="33"/>
      <c r="FY330" s="33"/>
      <c r="FZ330" s="33"/>
      <c r="GA330" s="33"/>
      <c r="GB330" s="33"/>
      <c r="GC330" s="33"/>
      <c r="GD330" s="33"/>
      <c r="GE330" s="33"/>
      <c r="GF330" s="33"/>
      <c r="GG330" s="33"/>
      <c r="GH330" s="33"/>
      <c r="GI330" s="33"/>
      <c r="GJ330" s="33"/>
      <c r="GK330" s="33"/>
      <c r="GL330" s="33"/>
      <c r="GM330" s="33"/>
      <c r="GN330" s="33"/>
      <c r="GO330" s="33"/>
      <c r="GP330" s="33"/>
      <c r="GQ330" s="33"/>
      <c r="GR330" s="33"/>
      <c r="GS330" s="33"/>
      <c r="GT330" s="33"/>
      <c r="GU330" s="33"/>
      <c r="GV330" s="33"/>
      <c r="GW330" s="33"/>
      <c r="GX330" s="33"/>
      <c r="GY330" s="33"/>
      <c r="GZ330" s="33"/>
      <c r="HA330" s="33"/>
      <c r="HB330" s="33"/>
      <c r="HC330" s="33"/>
      <c r="HD330" s="33"/>
      <c r="HE330" s="33"/>
      <c r="HF330" s="33"/>
      <c r="HG330" s="33"/>
      <c r="HH330" s="33"/>
      <c r="HI330" s="33"/>
      <c r="HJ330" s="33"/>
      <c r="HK330" s="33"/>
      <c r="HL330" s="33"/>
      <c r="HM330" s="33"/>
      <c r="HN330" s="33"/>
      <c r="HO330" s="33"/>
      <c r="HP330" s="33"/>
      <c r="HQ330" s="33"/>
      <c r="HR330" s="33"/>
      <c r="HS330" s="33"/>
      <c r="HT330" s="33"/>
      <c r="HU330" s="33"/>
      <c r="HV330" s="33"/>
      <c r="HW330" s="33"/>
      <c r="HX330" s="33"/>
      <c r="HY330" s="33"/>
      <c r="HZ330" s="33"/>
      <c r="IA330" s="33"/>
      <c r="IB330" s="33"/>
      <c r="IC330" s="33"/>
      <c r="ID330" s="33"/>
      <c r="IE330" s="33"/>
      <c r="IF330" s="33"/>
      <c r="IG330" s="33"/>
      <c r="IH330" s="33"/>
      <c r="II330" s="33"/>
      <c r="IJ330" s="33"/>
      <c r="IK330" s="33"/>
      <c r="IL330" s="33"/>
      <c r="IM330" s="33"/>
      <c r="IN330" s="33"/>
      <c r="IO330" s="33"/>
      <c r="IP330" s="33"/>
      <c r="IQ330" s="33"/>
      <c r="IR330" s="33"/>
      <c r="IS330" s="33"/>
      <c r="IT330" s="33"/>
      <c r="IU330" s="33"/>
      <c r="IV330" s="33"/>
      <c r="IW330" s="33"/>
      <c r="IX330" s="33"/>
      <c r="IY330" s="33"/>
      <c r="IZ330" s="33"/>
      <c r="JA330" s="33"/>
      <c r="JB330" s="33"/>
      <c r="JC330" s="33"/>
      <c r="JD330" s="33"/>
      <c r="JE330" s="33"/>
      <c r="JF330" s="33"/>
      <c r="JG330" s="33"/>
      <c r="JH330" s="33"/>
      <c r="JI330" s="33"/>
      <c r="JJ330" s="33"/>
      <c r="JK330" s="33"/>
      <c r="JL330" s="33"/>
      <c r="JM330" s="33"/>
      <c r="JN330" s="33"/>
      <c r="JO330" s="33"/>
      <c r="JP330" s="33"/>
      <c r="JQ330" s="33"/>
      <c r="JR330" s="33"/>
      <c r="JS330" s="33"/>
      <c r="JT330" s="33"/>
      <c r="JU330" s="33"/>
      <c r="JV330" s="33"/>
      <c r="JW330" s="33"/>
      <c r="JX330" s="33"/>
      <c r="JY330" s="33"/>
      <c r="JZ330" s="33"/>
      <c r="KA330" s="33"/>
      <c r="KB330" s="33"/>
      <c r="KC330" s="33"/>
      <c r="KD330" s="33"/>
      <c r="KE330" s="33"/>
      <c r="KF330" s="33"/>
      <c r="KG330" s="33"/>
      <c r="KH330" s="33"/>
      <c r="KI330" s="33"/>
      <c r="KJ330" s="33"/>
      <c r="KK330" s="33"/>
      <c r="KL330" s="33"/>
      <c r="KM330" s="33"/>
      <c r="KN330" s="33"/>
      <c r="KO330" s="33"/>
      <c r="KP330" s="33"/>
      <c r="KQ330" s="33"/>
      <c r="KR330" s="33"/>
      <c r="KS330" s="33"/>
      <c r="KT330" s="33"/>
      <c r="KU330" s="33"/>
      <c r="KV330" s="33"/>
      <c r="KW330" s="33"/>
      <c r="KX330" s="33"/>
      <c r="KY330" s="33"/>
      <c r="KZ330" s="33"/>
      <c r="LA330" s="33"/>
      <c r="LB330" s="33"/>
      <c r="LC330" s="33"/>
      <c r="LD330" s="33"/>
      <c r="LE330" s="33"/>
      <c r="LF330" s="33"/>
      <c r="LG330" s="33"/>
      <c r="LH330" s="33"/>
      <c r="LI330" s="33"/>
      <c r="LJ330" s="33"/>
      <c r="LK330" s="33"/>
      <c r="LL330" s="33"/>
      <c r="LM330" s="33"/>
      <c r="LN330" s="33"/>
      <c r="LO330" s="33"/>
      <c r="LP330" s="33"/>
      <c r="LQ330" s="33"/>
      <c r="LR330" s="33"/>
      <c r="LS330" s="33"/>
      <c r="LT330" s="33"/>
      <c r="LU330" s="33"/>
      <c r="LV330" s="33"/>
      <c r="LW330" s="33"/>
      <c r="LX330" s="33"/>
      <c r="LY330" s="33"/>
      <c r="LZ330" s="33"/>
      <c r="MA330" s="33"/>
      <c r="MB330" s="33"/>
      <c r="MC330" s="33"/>
      <c r="MD330" s="33"/>
      <c r="ME330" s="33"/>
      <c r="MF330" s="33"/>
      <c r="MG330" s="33"/>
      <c r="MH330" s="33"/>
      <c r="MI330" s="33"/>
      <c r="MJ330" s="33"/>
      <c r="MK330" s="33"/>
      <c r="ML330" s="33"/>
      <c r="MM330" s="33"/>
      <c r="MN330" s="33"/>
      <c r="MO330" s="33"/>
      <c r="MP330" s="33"/>
      <c r="MQ330" s="33"/>
      <c r="MR330" s="33"/>
      <c r="MS330" s="33"/>
      <c r="MT330" s="33"/>
      <c r="MU330" s="33"/>
      <c r="MV330" s="33"/>
      <c r="MW330" s="33"/>
      <c r="MX330" s="33"/>
      <c r="MY330" s="33"/>
      <c r="MZ330" s="33"/>
      <c r="NA330" s="33"/>
      <c r="NB330" s="33"/>
      <c r="NC330" s="33"/>
      <c r="ND330" s="33"/>
      <c r="NE330" s="33"/>
      <c r="NF330" s="33"/>
      <c r="NG330" s="33"/>
      <c r="NH330" s="33"/>
      <c r="NI330" s="33"/>
      <c r="NJ330" s="33"/>
      <c r="NK330" s="33"/>
      <c r="NL330" s="33"/>
      <c r="NM330" s="33"/>
      <c r="NN330" s="33"/>
      <c r="NO330" s="33"/>
      <c r="NP330" s="33"/>
      <c r="NQ330" s="33"/>
      <c r="NR330" s="33"/>
      <c r="NS330" s="33"/>
      <c r="NT330" s="33"/>
      <c r="NU330" s="33"/>
      <c r="NV330" s="33"/>
      <c r="NW330" s="33"/>
      <c r="NX330" s="33"/>
      <c r="NY330" s="33"/>
      <c r="NZ330" s="33"/>
      <c r="OA330" s="33"/>
      <c r="OB330" s="33"/>
      <c r="OC330" s="33"/>
      <c r="OD330" s="33"/>
      <c r="OE330" s="33"/>
      <c r="OF330" s="33"/>
      <c r="OG330" s="33"/>
      <c r="OH330" s="33"/>
      <c r="OI330" s="33"/>
      <c r="OJ330" s="33"/>
      <c r="OK330" s="33"/>
      <c r="OL330" s="33"/>
      <c r="OM330" s="33"/>
      <c r="ON330" s="33"/>
      <c r="OO330" s="33"/>
      <c r="OP330" s="33"/>
      <c r="OQ330" s="33"/>
      <c r="OR330" s="33"/>
      <c r="OS330" s="33"/>
      <c r="OT330" s="33"/>
      <c r="OU330" s="33"/>
      <c r="OV330" s="33"/>
      <c r="OW330" s="33"/>
      <c r="OX330" s="33"/>
      <c r="OY330" s="33"/>
      <c r="OZ330" s="33"/>
      <c r="PA330" s="33"/>
      <c r="PB330" s="33"/>
      <c r="PC330" s="33"/>
      <c r="PD330" s="33"/>
      <c r="PE330" s="33"/>
      <c r="PF330" s="33"/>
      <c r="PG330" s="33"/>
      <c r="PH330" s="33"/>
      <c r="PI330" s="33"/>
      <c r="PJ330" s="33"/>
      <c r="PK330" s="33"/>
      <c r="PL330" s="33"/>
      <c r="PM330" s="33"/>
      <c r="PN330" s="33"/>
      <c r="PO330" s="33"/>
      <c r="PP330" s="33"/>
      <c r="PQ330" s="33"/>
      <c r="PR330" s="33"/>
      <c r="PS330" s="33"/>
      <c r="PT330" s="33"/>
      <c r="PU330" s="33"/>
      <c r="PV330" s="33"/>
      <c r="PW330" s="33"/>
      <c r="PX330" s="33"/>
      <c r="PY330" s="33"/>
      <c r="PZ330" s="33"/>
      <c r="QA330" s="33"/>
      <c r="QB330" s="33"/>
      <c r="QC330" s="33"/>
      <c r="QD330" s="33"/>
      <c r="QE330" s="33"/>
      <c r="QF330" s="33"/>
      <c r="QG330" s="33"/>
      <c r="QH330" s="33"/>
      <c r="QI330" s="33"/>
      <c r="QJ330" s="33"/>
      <c r="QK330" s="33"/>
      <c r="QL330" s="33"/>
      <c r="QM330" s="33"/>
      <c r="QN330" s="33"/>
      <c r="QO330" s="33"/>
      <c r="QP330" s="33"/>
      <c r="QQ330" s="33"/>
      <c r="QR330" s="33"/>
      <c r="QS330" s="33"/>
      <c r="QT330" s="33"/>
      <c r="QU330" s="33"/>
      <c r="QV330" s="33"/>
      <c r="QW330" s="33"/>
      <c r="QX330" s="33"/>
      <c r="QY330" s="33"/>
      <c r="QZ330" s="33"/>
      <c r="RA330" s="33"/>
      <c r="RB330" s="33"/>
      <c r="RC330" s="33"/>
      <c r="RD330" s="33"/>
      <c r="RE330" s="33"/>
      <c r="RF330" s="33"/>
      <c r="RG330" s="33"/>
      <c r="RH330" s="33"/>
      <c r="RI330" s="33"/>
      <c r="RJ330" s="33"/>
      <c r="RK330" s="33"/>
      <c r="RL330" s="33"/>
      <c r="RM330" s="33"/>
      <c r="RN330" s="33"/>
      <c r="RO330" s="33"/>
      <c r="RP330" s="33"/>
      <c r="RQ330" s="33"/>
      <c r="RR330" s="33"/>
      <c r="RS330" s="33"/>
      <c r="RT330" s="33"/>
      <c r="RU330" s="33"/>
      <c r="RV330" s="33"/>
      <c r="RW330" s="33"/>
      <c r="RX330" s="33"/>
      <c r="RY330" s="33"/>
      <c r="RZ330" s="33"/>
      <c r="SA330" s="33"/>
      <c r="SB330" s="33"/>
      <c r="SC330" s="33"/>
      <c r="SD330" s="33"/>
      <c r="SE330" s="33"/>
      <c r="SF330" s="33"/>
      <c r="SG330" s="33"/>
      <c r="SH330" s="33"/>
      <c r="SI330" s="33"/>
      <c r="SJ330" s="33"/>
      <c r="SK330" s="33"/>
      <c r="SL330" s="33"/>
      <c r="SM330" s="33"/>
      <c r="SN330" s="33"/>
      <c r="SO330" s="33"/>
      <c r="SP330" s="33"/>
      <c r="SQ330" s="33"/>
      <c r="SR330" s="33"/>
      <c r="SS330" s="33"/>
      <c r="ST330" s="33"/>
      <c r="SU330" s="33"/>
      <c r="SV330" s="33"/>
      <c r="SW330" s="33"/>
      <c r="SX330" s="33"/>
      <c r="SY330" s="33"/>
      <c r="SZ330" s="33"/>
      <c r="TA330" s="33"/>
      <c r="TB330" s="33"/>
      <c r="TC330" s="33"/>
      <c r="TD330" s="33"/>
      <c r="TE330" s="33"/>
      <c r="TF330" s="33"/>
      <c r="TG330" s="33"/>
      <c r="TH330" s="33"/>
      <c r="TI330" s="33"/>
      <c r="TJ330" s="33"/>
      <c r="TK330" s="33"/>
      <c r="TL330" s="33"/>
      <c r="TM330" s="33"/>
      <c r="TN330" s="33"/>
      <c r="TO330" s="33"/>
      <c r="TP330" s="33"/>
      <c r="TQ330" s="33"/>
      <c r="TR330" s="33"/>
      <c r="TS330" s="33"/>
      <c r="TT330" s="33"/>
      <c r="TU330" s="33"/>
      <c r="TV330" s="33"/>
      <c r="TW330" s="33"/>
      <c r="TX330" s="33"/>
      <c r="TY330" s="33"/>
      <c r="TZ330" s="33"/>
      <c r="UA330" s="33"/>
      <c r="UB330" s="33"/>
      <c r="UC330" s="33"/>
      <c r="UD330" s="33"/>
      <c r="UE330" s="33"/>
      <c r="UF330" s="33"/>
      <c r="UG330" s="33"/>
      <c r="UH330" s="33"/>
      <c r="UI330" s="33"/>
      <c r="UJ330" s="33"/>
      <c r="UK330" s="33"/>
      <c r="UL330" s="33"/>
      <c r="UM330" s="33"/>
      <c r="UN330" s="33"/>
      <c r="UO330" s="33"/>
      <c r="UP330" s="33"/>
      <c r="UQ330" s="33"/>
      <c r="UR330" s="33"/>
      <c r="US330" s="33"/>
      <c r="UT330" s="33"/>
      <c r="UU330" s="33"/>
      <c r="UV330" s="33"/>
      <c r="UW330" s="33"/>
      <c r="UX330" s="33"/>
      <c r="UY330" s="33"/>
      <c r="UZ330" s="33"/>
      <c r="VA330" s="33"/>
      <c r="VB330" s="33"/>
      <c r="VC330" s="33"/>
      <c r="VD330" s="33"/>
      <c r="VE330" s="33"/>
      <c r="VF330" s="33"/>
      <c r="VG330" s="33"/>
      <c r="VH330" s="33"/>
      <c r="VI330" s="33"/>
      <c r="VJ330" s="33"/>
      <c r="VK330" s="33"/>
      <c r="VL330" s="33"/>
      <c r="VM330" s="33"/>
      <c r="VN330" s="33"/>
      <c r="VO330" s="33"/>
      <c r="VP330" s="33"/>
      <c r="VQ330" s="33"/>
      <c r="VR330" s="33"/>
      <c r="VS330" s="33"/>
      <c r="VT330" s="33"/>
      <c r="VU330" s="33"/>
      <c r="VV330" s="33"/>
      <c r="VW330" s="33"/>
      <c r="VX330" s="33"/>
      <c r="VY330" s="33"/>
      <c r="VZ330" s="33"/>
      <c r="WA330" s="33"/>
      <c r="WB330" s="33"/>
      <c r="WC330" s="33"/>
      <c r="WD330" s="33"/>
      <c r="WE330" s="33"/>
      <c r="WF330" s="33"/>
      <c r="WG330" s="33"/>
      <c r="WH330" s="33"/>
      <c r="WI330" s="33"/>
      <c r="WJ330" s="33"/>
      <c r="WK330" s="33"/>
      <c r="WL330" s="33"/>
      <c r="WM330" s="33"/>
      <c r="WN330" s="33"/>
      <c r="WO330" s="33"/>
      <c r="WP330" s="33"/>
      <c r="WQ330" s="33"/>
      <c r="WR330" s="33"/>
      <c r="WS330" s="33"/>
      <c r="WT330" s="33"/>
      <c r="WU330" s="33"/>
      <c r="WV330" s="33"/>
      <c r="WW330" s="33"/>
      <c r="WX330" s="33"/>
      <c r="WY330" s="33"/>
      <c r="WZ330" s="33"/>
      <c r="XA330" s="33"/>
      <c r="XB330" s="33"/>
      <c r="XC330" s="33"/>
      <c r="XD330" s="33"/>
      <c r="XE330" s="33"/>
      <c r="XF330" s="33"/>
      <c r="XG330" s="33"/>
      <c r="XH330" s="33"/>
      <c r="XI330" s="33"/>
      <c r="XJ330" s="33"/>
      <c r="XK330" s="33"/>
      <c r="XL330" s="33"/>
      <c r="XM330" s="33"/>
      <c r="XN330" s="33"/>
      <c r="XO330" s="33"/>
      <c r="XP330" s="33"/>
      <c r="XQ330" s="33"/>
      <c r="XR330" s="33"/>
      <c r="XS330" s="33"/>
      <c r="XT330" s="33"/>
      <c r="XU330" s="33"/>
      <c r="XV330" s="33"/>
      <c r="XW330" s="33"/>
      <c r="XX330" s="33"/>
      <c r="XY330" s="33"/>
      <c r="XZ330" s="33"/>
      <c r="YA330" s="33"/>
      <c r="YB330" s="33"/>
      <c r="YC330" s="33"/>
      <c r="YD330" s="33"/>
      <c r="YE330" s="33"/>
      <c r="YF330" s="33"/>
      <c r="YG330" s="33"/>
      <c r="YH330" s="33"/>
      <c r="YI330" s="33"/>
      <c r="YJ330" s="33"/>
      <c r="YK330" s="33"/>
      <c r="YL330" s="33"/>
      <c r="YM330" s="33"/>
      <c r="YN330" s="33"/>
      <c r="YO330" s="33"/>
      <c r="YP330" s="33"/>
      <c r="YQ330" s="33"/>
      <c r="YR330" s="33"/>
      <c r="YS330" s="33"/>
      <c r="YT330" s="33"/>
      <c r="YU330" s="33"/>
      <c r="YV330" s="33"/>
      <c r="YW330" s="33"/>
      <c r="YX330" s="33"/>
      <c r="YY330" s="33"/>
      <c r="YZ330" s="33"/>
      <c r="ZA330" s="33"/>
      <c r="ZB330" s="33"/>
      <c r="ZC330" s="33"/>
      <c r="ZD330" s="33"/>
      <c r="ZE330" s="33"/>
      <c r="ZF330" s="33"/>
      <c r="ZG330" s="33"/>
      <c r="ZH330" s="33"/>
      <c r="ZI330" s="33"/>
      <c r="ZJ330" s="33"/>
      <c r="ZK330" s="33"/>
      <c r="ZL330" s="33"/>
      <c r="ZM330" s="33"/>
      <c r="ZN330" s="33"/>
      <c r="ZO330" s="33"/>
      <c r="ZP330" s="33"/>
      <c r="ZQ330" s="33"/>
      <c r="ZR330" s="33"/>
      <c r="ZS330" s="33"/>
      <c r="ZT330" s="33"/>
      <c r="ZU330" s="33"/>
      <c r="ZV330" s="33"/>
      <c r="ZW330" s="33"/>
      <c r="ZX330" s="33"/>
      <c r="ZY330" s="33"/>
      <c r="ZZ330" s="33"/>
      <c r="AAA330" s="33"/>
      <c r="AAB330" s="33"/>
      <c r="AAC330" s="33"/>
      <c r="AAD330" s="33"/>
      <c r="AAE330" s="33"/>
      <c r="AAF330" s="33"/>
      <c r="AAG330" s="33"/>
      <c r="AAH330" s="33"/>
      <c r="AAI330" s="33"/>
      <c r="AAJ330" s="33"/>
      <c r="AAK330" s="33"/>
      <c r="AAL330" s="33"/>
      <c r="AAM330" s="33"/>
      <c r="AAN330" s="33"/>
      <c r="AAO330" s="33"/>
      <c r="AAP330" s="33"/>
      <c r="AAQ330" s="33"/>
      <c r="AAR330" s="33"/>
      <c r="AAS330" s="33"/>
      <c r="AAT330" s="33"/>
      <c r="AAU330" s="33"/>
      <c r="AAV330" s="33"/>
      <c r="AAW330" s="33"/>
      <c r="AAX330" s="33"/>
      <c r="AAY330" s="33"/>
      <c r="AAZ330" s="33"/>
      <c r="ABA330" s="33"/>
      <c r="ABB330" s="33"/>
      <c r="ABC330" s="33"/>
      <c r="ABD330" s="33"/>
      <c r="ABE330" s="33"/>
      <c r="ABF330" s="33"/>
      <c r="ABG330" s="33"/>
      <c r="ABH330" s="33"/>
      <c r="ABI330" s="33"/>
      <c r="ABJ330" s="33"/>
      <c r="ABK330" s="33"/>
      <c r="ABL330" s="33"/>
      <c r="ABM330" s="33"/>
      <c r="ABN330" s="33"/>
      <c r="ABO330" s="33"/>
      <c r="ABP330" s="33"/>
      <c r="ABQ330" s="33"/>
      <c r="ABR330" s="33"/>
      <c r="ABS330" s="33"/>
      <c r="ABT330" s="33"/>
      <c r="ABU330" s="33"/>
      <c r="ABV330" s="33"/>
      <c r="ABW330" s="33"/>
      <c r="ABX330" s="33"/>
      <c r="ABY330" s="33"/>
      <c r="ABZ330" s="33"/>
      <c r="ACA330" s="33"/>
      <c r="ACB330" s="33"/>
      <c r="ACC330" s="33"/>
      <c r="ACD330" s="33"/>
      <c r="ACE330" s="33"/>
      <c r="ACF330" s="33"/>
      <c r="ACG330" s="33"/>
      <c r="ACH330" s="33"/>
      <c r="ACI330" s="33"/>
      <c r="ACJ330" s="33"/>
      <c r="ACK330" s="33"/>
      <c r="ACL330" s="33"/>
      <c r="ACM330" s="33"/>
      <c r="ACN330" s="33"/>
      <c r="ACO330" s="33"/>
      <c r="ACP330" s="33"/>
      <c r="ACQ330" s="33"/>
      <c r="ACR330" s="33"/>
      <c r="ACS330" s="33"/>
      <c r="ACT330" s="33"/>
      <c r="ACU330" s="33"/>
      <c r="ACV330" s="33"/>
      <c r="ACW330" s="33"/>
      <c r="ACX330" s="33"/>
      <c r="ACY330" s="33"/>
      <c r="ACZ330" s="33"/>
      <c r="ADA330" s="33"/>
      <c r="ADB330" s="33"/>
      <c r="ADC330" s="33"/>
      <c r="ADD330" s="33"/>
      <c r="ADE330" s="33"/>
      <c r="ADF330" s="33"/>
      <c r="ADG330" s="33"/>
      <c r="ADH330" s="33"/>
      <c r="ADI330" s="33"/>
      <c r="ADJ330" s="33"/>
      <c r="ADK330" s="33"/>
      <c r="ADL330" s="33"/>
      <c r="ADM330" s="33"/>
      <c r="ADN330" s="33"/>
      <c r="ADO330" s="33"/>
      <c r="ADP330" s="33"/>
      <c r="ADQ330" s="33"/>
      <c r="ADR330" s="33"/>
      <c r="ADS330" s="33"/>
      <c r="ADT330" s="33"/>
      <c r="ADU330" s="33"/>
      <c r="ADV330" s="33"/>
      <c r="ADW330" s="33"/>
      <c r="ADX330" s="33"/>
      <c r="ADY330" s="33"/>
      <c r="ADZ330" s="33"/>
      <c r="AEA330" s="33"/>
      <c r="AEB330" s="33"/>
      <c r="AEC330" s="33"/>
      <c r="AED330" s="33"/>
      <c r="AEE330" s="33"/>
      <c r="AEF330" s="33"/>
      <c r="AEG330" s="33"/>
      <c r="AEH330" s="33"/>
      <c r="AEI330" s="33"/>
      <c r="AEJ330" s="33"/>
      <c r="AEK330" s="33"/>
      <c r="AEL330" s="33"/>
      <c r="AEM330" s="33"/>
      <c r="AEN330" s="33"/>
      <c r="AEO330" s="33"/>
      <c r="AEP330" s="33"/>
      <c r="AEQ330" s="33"/>
      <c r="AER330" s="33"/>
      <c r="AES330" s="33"/>
      <c r="AET330" s="33"/>
      <c r="AEU330" s="33"/>
      <c r="AEV330" s="33"/>
      <c r="AEW330" s="33"/>
      <c r="AEX330" s="33"/>
      <c r="AEY330" s="33"/>
      <c r="AEZ330" s="33"/>
      <c r="AFA330" s="33"/>
      <c r="AFB330" s="33"/>
      <c r="AFC330" s="33"/>
      <c r="AFD330" s="33"/>
      <c r="AFE330" s="33"/>
      <c r="AFF330" s="33"/>
      <c r="AFG330" s="33"/>
      <c r="AFH330" s="33"/>
      <c r="AFI330" s="33"/>
      <c r="AFJ330" s="33"/>
      <c r="AFK330" s="33"/>
      <c r="AFL330" s="33"/>
      <c r="AFM330" s="33"/>
      <c r="AFN330" s="33"/>
      <c r="AFO330" s="33"/>
      <c r="AFP330" s="33"/>
      <c r="AFQ330" s="33"/>
      <c r="AFR330" s="33"/>
      <c r="AFS330" s="33"/>
      <c r="AFT330" s="33"/>
      <c r="AFU330" s="33"/>
      <c r="AFV330" s="33"/>
      <c r="AFW330" s="33"/>
      <c r="AFX330" s="33"/>
      <c r="AFY330" s="33"/>
      <c r="AFZ330" s="33"/>
      <c r="AGA330" s="33"/>
      <c r="AGB330" s="33"/>
      <c r="AGC330" s="33"/>
      <c r="AGD330" s="33"/>
      <c r="AGE330" s="33"/>
      <c r="AGF330" s="33"/>
      <c r="AGG330" s="33"/>
      <c r="AGH330" s="33"/>
      <c r="AGI330" s="33"/>
      <c r="AGJ330" s="33"/>
      <c r="AGK330" s="33"/>
      <c r="AGL330" s="33"/>
      <c r="AGM330" s="33"/>
      <c r="AGN330" s="33"/>
      <c r="AGO330" s="33"/>
      <c r="AGP330" s="33"/>
      <c r="AGQ330" s="33"/>
      <c r="AGR330" s="33"/>
      <c r="AGS330" s="33"/>
      <c r="AGT330" s="33"/>
      <c r="AGU330" s="33"/>
      <c r="AGV330" s="33"/>
      <c r="AGW330" s="33"/>
      <c r="AGX330" s="33"/>
      <c r="AGY330" s="33"/>
      <c r="AGZ330" s="33"/>
      <c r="AHA330" s="33"/>
      <c r="AHB330" s="33"/>
      <c r="AHC330" s="33"/>
      <c r="AHD330" s="33"/>
      <c r="AHE330" s="33"/>
      <c r="AHF330" s="33"/>
      <c r="AHG330" s="33"/>
      <c r="AHH330" s="33"/>
      <c r="AHI330" s="33"/>
      <c r="AHJ330" s="33"/>
      <c r="AHK330" s="33"/>
      <c r="AHL330" s="33"/>
      <c r="AHM330" s="33"/>
      <c r="AHN330" s="33"/>
      <c r="AHO330" s="33"/>
      <c r="AHP330" s="33"/>
      <c r="AHQ330" s="33"/>
      <c r="AHR330" s="33"/>
      <c r="AHS330" s="33"/>
      <c r="AHT330" s="33"/>
      <c r="AHU330" s="33"/>
      <c r="AHV330" s="33"/>
      <c r="AHW330" s="33"/>
      <c r="AHX330" s="33"/>
      <c r="AHY330" s="33"/>
      <c r="AHZ330" s="33"/>
      <c r="AIA330" s="33"/>
      <c r="AIB330" s="33"/>
      <c r="AIC330" s="33"/>
      <c r="AID330" s="33"/>
      <c r="AIE330" s="33"/>
      <c r="AIF330" s="33"/>
      <c r="AIG330" s="33"/>
      <c r="AIH330" s="33"/>
      <c r="AII330" s="33"/>
      <c r="AIJ330" s="33"/>
      <c r="AIK330" s="33"/>
      <c r="AIL330" s="33"/>
      <c r="AIM330" s="33"/>
      <c r="AIN330" s="33"/>
      <c r="AIO330" s="33"/>
      <c r="AIP330" s="33"/>
      <c r="AIQ330" s="33"/>
      <c r="AIR330" s="33"/>
      <c r="AIS330" s="33"/>
      <c r="AIT330" s="33"/>
      <c r="AIU330" s="33"/>
      <c r="AIV330" s="33"/>
      <c r="AIW330" s="33"/>
      <c r="AIX330" s="33"/>
      <c r="AIY330" s="33"/>
      <c r="AIZ330" s="33"/>
      <c r="AJA330" s="33"/>
      <c r="AJB330" s="33"/>
      <c r="AJC330" s="33"/>
      <c r="AJD330" s="33"/>
      <c r="AJE330" s="33"/>
      <c r="AJF330" s="33"/>
      <c r="AJG330" s="33"/>
      <c r="AJH330" s="33"/>
      <c r="AJI330" s="33"/>
      <c r="AJJ330" s="33"/>
      <c r="AJK330" s="33"/>
      <c r="AJL330" s="33"/>
      <c r="AJM330" s="33"/>
      <c r="AJN330" s="33"/>
      <c r="AJO330" s="33"/>
      <c r="AJP330" s="33"/>
      <c r="AJQ330" s="33"/>
      <c r="AJR330" s="33"/>
      <c r="AJS330" s="33"/>
      <c r="AJT330" s="33"/>
      <c r="AJU330" s="33"/>
      <c r="AJV330" s="33"/>
      <c r="AJW330" s="33"/>
      <c r="AJX330" s="33"/>
      <c r="AJY330" s="33"/>
      <c r="AJZ330" s="33"/>
      <c r="AKA330" s="33"/>
      <c r="AKB330" s="33"/>
      <c r="AKC330" s="33"/>
      <c r="AKD330" s="33"/>
      <c r="AKE330" s="33"/>
      <c r="AKF330" s="33"/>
      <c r="AKG330" s="33"/>
      <c r="AKH330" s="33"/>
      <c r="AKI330" s="33"/>
      <c r="AKJ330" s="33"/>
      <c r="AKK330" s="33"/>
      <c r="AKL330" s="33"/>
      <c r="AKM330" s="33"/>
      <c r="AKN330" s="33"/>
      <c r="AKO330" s="33"/>
      <c r="AKP330" s="33"/>
      <c r="AKQ330" s="33"/>
      <c r="AKR330" s="33"/>
      <c r="AKS330" s="33"/>
      <c r="AKT330" s="33"/>
      <c r="AKU330" s="33"/>
      <c r="AKV330" s="33"/>
      <c r="AKW330" s="33"/>
      <c r="AKX330" s="33"/>
      <c r="AKY330" s="33"/>
      <c r="AKZ330" s="33"/>
      <c r="ALA330" s="33"/>
      <c r="ALB330" s="33"/>
      <c r="ALC330" s="33"/>
      <c r="ALD330" s="33"/>
      <c r="ALE330" s="33"/>
      <c r="ALF330" s="33"/>
      <c r="ALG330" s="33"/>
      <c r="ALH330" s="33"/>
      <c r="ALI330" s="33"/>
      <c r="ALJ330" s="33"/>
      <c r="ALK330" s="33"/>
      <c r="ALL330" s="33"/>
      <c r="ALM330" s="33"/>
      <c r="ALN330" s="33"/>
      <c r="ALO330" s="33"/>
      <c r="ALP330" s="33"/>
      <c r="ALQ330" s="33"/>
      <c r="ALR330" s="33"/>
      <c r="ALS330" s="33"/>
      <c r="ALT330" s="33"/>
      <c r="ALU330" s="33"/>
      <c r="ALV330" s="33"/>
      <c r="ALW330" s="33"/>
      <c r="ALX330" s="33"/>
      <c r="ALY330" s="33"/>
      <c r="ALZ330" s="33"/>
      <c r="AMA330" s="33"/>
      <c r="AMB330" s="33"/>
      <c r="AMC330" s="33"/>
      <c r="AMD330" s="33"/>
      <c r="AME330" s="33"/>
      <c r="AMF330" s="33"/>
      <c r="AMG330" s="33"/>
      <c r="AMH330" s="33"/>
      <c r="AMI330" s="33"/>
      <c r="AMJ330" s="33"/>
    </row>
    <row r="331" spans="1:1029">
      <c r="A331" s="8"/>
      <c r="C331" s="12"/>
      <c r="F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11"/>
    </row>
    <row r="332" spans="1:1029" s="12" customFormat="1" ht="14.1" customHeight="1">
      <c r="B332" s="48"/>
    </row>
    <row r="333" spans="1:1029">
      <c r="A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11"/>
    </row>
    <row r="334" spans="1:1029">
      <c r="A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11"/>
    </row>
    <row r="335" spans="1:1029">
      <c r="A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11"/>
    </row>
    <row r="336" spans="1:1029">
      <c r="A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11"/>
    </row>
    <row r="337" spans="1:1029">
      <c r="A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11"/>
    </row>
    <row r="338" spans="1:1029">
      <c r="A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11"/>
    </row>
    <row r="339" spans="1:1029">
      <c r="A339" s="17"/>
      <c r="B339" s="18"/>
      <c r="C339" s="17"/>
      <c r="D339" s="17"/>
      <c r="E339" s="17"/>
      <c r="F339" s="17"/>
      <c r="G339" s="17"/>
      <c r="H339" s="17"/>
      <c r="I339" s="17"/>
      <c r="J339" s="17"/>
      <c r="K339" s="17"/>
      <c r="L339" s="17"/>
      <c r="M339" s="17"/>
      <c r="N339" s="17"/>
      <c r="O339" s="17"/>
      <c r="P339" s="17"/>
      <c r="Q339" s="11"/>
      <c r="R339" s="17"/>
      <c r="S339" s="8"/>
      <c r="T339" s="8"/>
      <c r="U339" s="8"/>
      <c r="V339" s="8"/>
      <c r="W339" s="8"/>
      <c r="X339" s="8"/>
      <c r="Y339" s="8"/>
      <c r="Z339" s="8"/>
      <c r="AA339" s="8"/>
      <c r="AB339" s="8"/>
      <c r="AC339" s="8"/>
      <c r="AD339" s="8"/>
      <c r="AE339" s="8"/>
      <c r="AF339" s="11"/>
    </row>
    <row r="340" spans="1:1029">
      <c r="A340" s="17"/>
      <c r="B340" s="18"/>
      <c r="C340" s="17"/>
      <c r="D340" s="17"/>
      <c r="E340" s="17"/>
      <c r="F340" s="17"/>
      <c r="G340" s="17"/>
      <c r="H340" s="17"/>
      <c r="I340" s="17"/>
      <c r="J340" s="17"/>
      <c r="K340" s="17"/>
      <c r="L340" s="17"/>
      <c r="M340" s="17"/>
      <c r="N340" s="17"/>
      <c r="O340" s="17"/>
      <c r="P340" s="17"/>
      <c r="Q340" s="11"/>
      <c r="R340" s="17"/>
      <c r="S340" s="8"/>
      <c r="T340" s="8"/>
      <c r="U340" s="8"/>
      <c r="V340" s="8"/>
      <c r="W340" s="8"/>
      <c r="X340" s="8"/>
      <c r="Y340" s="8"/>
      <c r="Z340" s="8"/>
      <c r="AA340" s="8"/>
      <c r="AB340" s="8"/>
      <c r="AC340" s="8"/>
      <c r="AD340" s="8"/>
      <c r="AE340" s="8"/>
      <c r="AF340" s="11"/>
    </row>
    <row r="341" spans="1:1029" s="12" customFormat="1" ht="14.1" customHeight="1">
      <c r="B341" s="48"/>
    </row>
    <row r="342" spans="1:1029">
      <c r="A342" s="8"/>
      <c r="C342" s="12"/>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11"/>
    </row>
    <row r="343" spans="1:1029">
      <c r="A343" s="8"/>
      <c r="C343" s="12"/>
      <c r="F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11"/>
    </row>
    <row r="344" spans="1:1029">
      <c r="A344" s="17"/>
      <c r="B344" s="18"/>
      <c r="C344" s="17"/>
      <c r="D344" s="17"/>
      <c r="E344" s="17"/>
      <c r="F344" s="17"/>
      <c r="G344" s="17"/>
      <c r="H344" s="17"/>
      <c r="I344" s="17"/>
      <c r="J344" s="17"/>
      <c r="K344" s="17"/>
      <c r="L344" s="17"/>
      <c r="M344" s="17"/>
      <c r="N344" s="17"/>
      <c r="O344" s="17"/>
      <c r="P344" s="17"/>
      <c r="Q344" s="11"/>
      <c r="R344" s="17"/>
      <c r="S344" s="8"/>
      <c r="T344" s="8"/>
      <c r="U344" s="8"/>
      <c r="V344" s="8"/>
      <c r="W344" s="8"/>
      <c r="X344" s="8"/>
      <c r="Y344" s="8"/>
      <c r="Z344" s="8"/>
      <c r="AA344" s="8"/>
      <c r="AB344" s="8"/>
      <c r="AC344" s="8"/>
      <c r="AD344" s="8"/>
      <c r="AE344" s="8"/>
      <c r="AF344" s="11"/>
    </row>
    <row r="345" spans="1:1029">
      <c r="A345" s="17"/>
      <c r="B345" s="18"/>
      <c r="C345" s="8"/>
      <c r="D345" s="17"/>
      <c r="E345" s="17"/>
      <c r="F345" s="17"/>
      <c r="G345" s="17"/>
      <c r="H345" s="17"/>
      <c r="I345" s="17"/>
      <c r="J345" s="17"/>
      <c r="K345" s="17"/>
      <c r="L345" s="17"/>
      <c r="M345" s="17"/>
      <c r="N345" s="17"/>
      <c r="O345" s="17"/>
      <c r="P345" s="17"/>
      <c r="Q345" s="11"/>
      <c r="R345" s="17"/>
      <c r="S345" s="8"/>
      <c r="T345" s="8"/>
      <c r="U345" s="8"/>
      <c r="V345" s="8"/>
      <c r="W345" s="8"/>
      <c r="X345" s="8"/>
      <c r="Y345" s="8"/>
      <c r="Z345" s="8"/>
      <c r="AA345" s="8"/>
      <c r="AB345" s="8"/>
      <c r="AC345" s="8"/>
      <c r="AD345" s="8"/>
      <c r="AE345" s="8"/>
      <c r="AF345" s="11"/>
    </row>
    <row r="346" spans="1:1029">
      <c r="A346" s="17"/>
      <c r="B346" s="18"/>
      <c r="C346" s="8"/>
      <c r="D346" s="17"/>
      <c r="E346" s="17"/>
      <c r="F346" s="17"/>
      <c r="G346" s="17"/>
      <c r="H346" s="17"/>
      <c r="I346" s="17"/>
      <c r="J346" s="17"/>
      <c r="K346" s="17"/>
      <c r="L346" s="17"/>
      <c r="M346" s="17"/>
      <c r="N346" s="17"/>
      <c r="O346" s="17"/>
      <c r="P346" s="17"/>
      <c r="Q346" s="11"/>
      <c r="R346" s="17"/>
      <c r="S346" s="8"/>
      <c r="T346" s="8"/>
      <c r="U346" s="8"/>
      <c r="V346" s="8"/>
      <c r="W346" s="8"/>
      <c r="X346" s="8"/>
      <c r="Y346" s="8"/>
      <c r="Z346" s="8"/>
      <c r="AA346" s="8"/>
      <c r="AB346" s="8"/>
      <c r="AC346" s="8"/>
      <c r="AD346" s="8"/>
      <c r="AE346" s="8"/>
      <c r="AF346" s="11"/>
      <c r="AG346" s="49"/>
      <c r="AH346" s="49"/>
      <c r="AI346" s="49"/>
      <c r="AJ346" s="49"/>
      <c r="AK346" s="49"/>
      <c r="AL346" s="49"/>
      <c r="AM346" s="49"/>
      <c r="AN346" s="49"/>
      <c r="AO346" s="49"/>
      <c r="AP346" s="49"/>
      <c r="AQ346" s="49"/>
      <c r="AR346" s="49"/>
      <c r="AS346" s="49"/>
      <c r="AT346" s="49"/>
      <c r="AU346" s="49"/>
      <c r="AV346" s="49"/>
      <c r="AW346" s="49"/>
      <c r="AX346" s="49"/>
      <c r="AY346" s="49"/>
      <c r="AZ346" s="49"/>
      <c r="BA346" s="49"/>
      <c r="BB346" s="49"/>
      <c r="BC346" s="49"/>
      <c r="BD346" s="49"/>
      <c r="BE346" s="49"/>
      <c r="BF346" s="49"/>
      <c r="BG346" s="49"/>
      <c r="BH346" s="49"/>
      <c r="BI346" s="49"/>
      <c r="BJ346" s="49"/>
      <c r="BK346" s="49"/>
      <c r="BL346" s="49"/>
      <c r="BM346" s="49"/>
      <c r="BN346" s="49"/>
      <c r="BO346" s="49"/>
      <c r="BP346" s="49"/>
      <c r="BQ346" s="49"/>
      <c r="BR346" s="49"/>
      <c r="BS346" s="49"/>
      <c r="BT346" s="49"/>
      <c r="BU346" s="49"/>
      <c r="BV346" s="49"/>
      <c r="BW346" s="49"/>
      <c r="BX346" s="49"/>
      <c r="BY346" s="49"/>
      <c r="BZ346" s="49"/>
      <c r="CA346" s="49"/>
      <c r="CB346" s="49"/>
      <c r="CC346" s="49"/>
      <c r="CD346" s="49"/>
      <c r="CE346" s="49"/>
      <c r="CF346" s="49"/>
      <c r="CG346" s="49"/>
      <c r="CH346" s="49"/>
      <c r="CI346" s="49"/>
      <c r="CJ346" s="49"/>
      <c r="CK346" s="49"/>
      <c r="CL346" s="49"/>
      <c r="CM346" s="49"/>
      <c r="CN346" s="49"/>
      <c r="CO346" s="49"/>
      <c r="CP346" s="49"/>
      <c r="CQ346" s="49"/>
      <c r="CR346" s="49"/>
      <c r="CS346" s="49"/>
      <c r="CT346" s="49"/>
      <c r="CU346" s="49"/>
      <c r="CV346" s="49"/>
      <c r="CW346" s="49"/>
      <c r="CX346" s="49"/>
      <c r="CY346" s="49"/>
      <c r="CZ346" s="49"/>
      <c r="DA346" s="49"/>
      <c r="DB346" s="49"/>
      <c r="DC346" s="49"/>
      <c r="DD346" s="49"/>
      <c r="DE346" s="49"/>
      <c r="DF346" s="49"/>
      <c r="DG346" s="49"/>
      <c r="DH346" s="49"/>
      <c r="DI346" s="49"/>
      <c r="DJ346" s="49"/>
      <c r="DK346" s="49"/>
      <c r="DL346" s="49"/>
      <c r="DM346" s="49"/>
      <c r="DN346" s="49"/>
      <c r="DO346" s="49"/>
      <c r="DP346" s="49"/>
      <c r="DQ346" s="49"/>
      <c r="DR346" s="49"/>
      <c r="DS346" s="49"/>
      <c r="DT346" s="49"/>
      <c r="DU346" s="49"/>
      <c r="DV346" s="49"/>
      <c r="DW346" s="49"/>
      <c r="DX346" s="49"/>
      <c r="DY346" s="49"/>
      <c r="DZ346" s="49"/>
      <c r="EA346" s="49"/>
      <c r="EB346" s="49"/>
      <c r="EC346" s="49"/>
      <c r="ED346" s="49"/>
      <c r="EE346" s="49"/>
      <c r="EF346" s="49"/>
      <c r="EG346" s="49"/>
      <c r="EH346" s="49"/>
      <c r="EI346" s="49"/>
      <c r="EJ346" s="49"/>
      <c r="EK346" s="49"/>
      <c r="EL346" s="49"/>
      <c r="EM346" s="49"/>
      <c r="EN346" s="49"/>
      <c r="EO346" s="49"/>
      <c r="EP346" s="49"/>
      <c r="EQ346" s="49"/>
      <c r="ER346" s="49"/>
      <c r="ES346" s="49"/>
      <c r="ET346" s="49"/>
      <c r="EU346" s="49"/>
      <c r="EV346" s="49"/>
      <c r="EW346" s="49"/>
      <c r="EX346" s="49"/>
      <c r="EY346" s="49"/>
      <c r="EZ346" s="49"/>
      <c r="FA346" s="49"/>
      <c r="FB346" s="49"/>
      <c r="FC346" s="49"/>
      <c r="FD346" s="49"/>
      <c r="FE346" s="49"/>
      <c r="FF346" s="49"/>
      <c r="FG346" s="49"/>
      <c r="FH346" s="49"/>
      <c r="FI346" s="49"/>
      <c r="FJ346" s="49"/>
      <c r="FK346" s="49"/>
      <c r="FL346" s="49"/>
      <c r="FM346" s="49"/>
      <c r="FN346" s="49"/>
      <c r="FO346" s="49"/>
      <c r="FP346" s="49"/>
      <c r="FQ346" s="49"/>
      <c r="FR346" s="49"/>
      <c r="FS346" s="49"/>
      <c r="FT346" s="49"/>
      <c r="FU346" s="49"/>
      <c r="FV346" s="49"/>
      <c r="FW346" s="49"/>
      <c r="FX346" s="49"/>
      <c r="FY346" s="49"/>
      <c r="FZ346" s="49"/>
      <c r="GA346" s="49"/>
      <c r="GB346" s="49"/>
      <c r="GC346" s="49"/>
      <c r="GD346" s="49"/>
      <c r="GE346" s="49"/>
      <c r="GF346" s="49"/>
      <c r="GG346" s="49"/>
      <c r="GH346" s="49"/>
      <c r="GI346" s="49"/>
      <c r="GJ346" s="49"/>
      <c r="GK346" s="49"/>
      <c r="GL346" s="49"/>
      <c r="GM346" s="49"/>
      <c r="GN346" s="49"/>
      <c r="GO346" s="49"/>
      <c r="GP346" s="49"/>
      <c r="GQ346" s="49"/>
      <c r="GR346" s="49"/>
      <c r="GS346" s="49"/>
      <c r="GT346" s="49"/>
      <c r="GU346" s="49"/>
      <c r="GV346" s="49"/>
      <c r="GW346" s="49"/>
      <c r="GX346" s="49"/>
      <c r="GY346" s="49"/>
      <c r="GZ346" s="49"/>
      <c r="HA346" s="49"/>
      <c r="HB346" s="49"/>
      <c r="HC346" s="49"/>
      <c r="HD346" s="49"/>
      <c r="HE346" s="49"/>
      <c r="HF346" s="49"/>
      <c r="HG346" s="49"/>
      <c r="HH346" s="49"/>
      <c r="HI346" s="49"/>
      <c r="HJ346" s="49"/>
      <c r="HK346" s="49"/>
      <c r="HL346" s="49"/>
      <c r="HM346" s="49"/>
      <c r="HN346" s="49"/>
      <c r="HO346" s="49"/>
      <c r="HP346" s="49"/>
      <c r="HQ346" s="49"/>
      <c r="HR346" s="49"/>
      <c r="HS346" s="49"/>
      <c r="HT346" s="49"/>
      <c r="HU346" s="49"/>
      <c r="HV346" s="49"/>
      <c r="HW346" s="49"/>
      <c r="HX346" s="49"/>
      <c r="HY346" s="49"/>
      <c r="HZ346" s="49"/>
      <c r="IA346" s="49"/>
      <c r="IB346" s="49"/>
      <c r="IC346" s="49"/>
      <c r="ID346" s="49"/>
      <c r="IE346" s="49"/>
      <c r="IF346" s="49"/>
      <c r="IG346" s="49"/>
      <c r="IH346" s="49"/>
      <c r="II346" s="49"/>
      <c r="IJ346" s="49"/>
      <c r="IK346" s="49"/>
      <c r="IL346" s="49"/>
      <c r="IM346" s="49"/>
      <c r="IN346" s="49"/>
      <c r="IO346" s="49"/>
      <c r="IP346" s="49"/>
      <c r="IQ346" s="49"/>
      <c r="IR346" s="49"/>
      <c r="IS346" s="49"/>
      <c r="IT346" s="49"/>
      <c r="IU346" s="49"/>
      <c r="IV346" s="49"/>
      <c r="IW346" s="49"/>
      <c r="IX346" s="49"/>
      <c r="IY346" s="49"/>
      <c r="IZ346" s="49"/>
      <c r="JA346" s="49"/>
      <c r="JB346" s="49"/>
      <c r="JC346" s="49"/>
      <c r="JD346" s="49"/>
      <c r="JE346" s="49"/>
      <c r="JF346" s="49"/>
      <c r="JG346" s="49"/>
      <c r="JH346" s="49"/>
      <c r="JI346" s="49"/>
      <c r="JJ346" s="49"/>
      <c r="JK346" s="49"/>
      <c r="JL346" s="49"/>
      <c r="JM346" s="49"/>
      <c r="JN346" s="49"/>
      <c r="JO346" s="49"/>
      <c r="JP346" s="49"/>
      <c r="JQ346" s="49"/>
      <c r="JR346" s="49"/>
      <c r="JS346" s="49"/>
      <c r="JT346" s="49"/>
      <c r="JU346" s="49"/>
      <c r="JV346" s="49"/>
      <c r="JW346" s="49"/>
      <c r="JX346" s="49"/>
      <c r="JY346" s="49"/>
      <c r="JZ346" s="49"/>
      <c r="KA346" s="49"/>
      <c r="KB346" s="49"/>
      <c r="KC346" s="49"/>
      <c r="KD346" s="49"/>
      <c r="KE346" s="49"/>
      <c r="KF346" s="49"/>
      <c r="KG346" s="49"/>
      <c r="KH346" s="49"/>
      <c r="KI346" s="49"/>
      <c r="KJ346" s="49"/>
      <c r="KK346" s="49"/>
      <c r="KL346" s="49"/>
      <c r="KM346" s="49"/>
      <c r="KN346" s="49"/>
      <c r="KO346" s="49"/>
      <c r="KP346" s="49"/>
      <c r="KQ346" s="49"/>
      <c r="KR346" s="49"/>
      <c r="KS346" s="49"/>
      <c r="KT346" s="49"/>
      <c r="KU346" s="49"/>
      <c r="KV346" s="49"/>
      <c r="KW346" s="49"/>
      <c r="KX346" s="49"/>
      <c r="KY346" s="49"/>
      <c r="KZ346" s="49"/>
      <c r="LA346" s="49"/>
      <c r="LB346" s="49"/>
      <c r="LC346" s="49"/>
      <c r="LD346" s="49"/>
      <c r="LE346" s="49"/>
      <c r="LF346" s="49"/>
      <c r="LG346" s="49"/>
      <c r="LH346" s="49"/>
      <c r="LI346" s="49"/>
      <c r="LJ346" s="49"/>
      <c r="LK346" s="49"/>
      <c r="LL346" s="49"/>
      <c r="LM346" s="49"/>
      <c r="LN346" s="49"/>
      <c r="LO346" s="49"/>
      <c r="LP346" s="49"/>
      <c r="LQ346" s="49"/>
      <c r="LR346" s="49"/>
      <c r="LS346" s="49"/>
      <c r="LT346" s="49"/>
      <c r="LU346" s="49"/>
      <c r="LV346" s="49"/>
      <c r="LW346" s="49"/>
      <c r="LX346" s="49"/>
      <c r="LY346" s="49"/>
      <c r="LZ346" s="49"/>
      <c r="MA346" s="49"/>
      <c r="MB346" s="49"/>
      <c r="MC346" s="49"/>
      <c r="MD346" s="49"/>
      <c r="ME346" s="49"/>
      <c r="MF346" s="49"/>
      <c r="MG346" s="49"/>
      <c r="MH346" s="49"/>
      <c r="MI346" s="49"/>
      <c r="MJ346" s="49"/>
      <c r="MK346" s="49"/>
      <c r="ML346" s="49"/>
      <c r="MM346" s="49"/>
      <c r="MN346" s="49"/>
      <c r="MO346" s="49"/>
      <c r="MP346" s="49"/>
      <c r="MQ346" s="49"/>
      <c r="MR346" s="49"/>
      <c r="MS346" s="49"/>
      <c r="MT346" s="49"/>
      <c r="MU346" s="49"/>
      <c r="MV346" s="49"/>
      <c r="MW346" s="49"/>
      <c r="MX346" s="49"/>
      <c r="MY346" s="49"/>
      <c r="MZ346" s="49"/>
      <c r="NA346" s="49"/>
      <c r="NB346" s="49"/>
      <c r="NC346" s="49"/>
      <c r="ND346" s="49"/>
      <c r="NE346" s="49"/>
      <c r="NF346" s="49"/>
      <c r="NG346" s="49"/>
      <c r="NH346" s="49"/>
      <c r="NI346" s="49"/>
      <c r="NJ346" s="49"/>
      <c r="NK346" s="49"/>
      <c r="NL346" s="49"/>
      <c r="NM346" s="49"/>
      <c r="NN346" s="49"/>
      <c r="NO346" s="49"/>
      <c r="NP346" s="49"/>
      <c r="NQ346" s="49"/>
      <c r="NR346" s="49"/>
      <c r="NS346" s="49"/>
      <c r="NT346" s="49"/>
      <c r="NU346" s="49"/>
      <c r="NV346" s="49"/>
      <c r="NW346" s="49"/>
      <c r="NX346" s="49"/>
      <c r="NY346" s="49"/>
      <c r="NZ346" s="49"/>
      <c r="OA346" s="49"/>
      <c r="OB346" s="49"/>
      <c r="OC346" s="49"/>
      <c r="OD346" s="49"/>
      <c r="OE346" s="49"/>
      <c r="OF346" s="49"/>
      <c r="OG346" s="49"/>
      <c r="OH346" s="49"/>
      <c r="OI346" s="49"/>
      <c r="OJ346" s="49"/>
      <c r="OK346" s="49"/>
      <c r="OL346" s="49"/>
      <c r="OM346" s="49"/>
      <c r="ON346" s="49"/>
      <c r="OO346" s="49"/>
      <c r="OP346" s="49"/>
      <c r="OQ346" s="49"/>
      <c r="OR346" s="49"/>
      <c r="OS346" s="49"/>
      <c r="OT346" s="49"/>
      <c r="OU346" s="49"/>
      <c r="OV346" s="49"/>
      <c r="OW346" s="49"/>
      <c r="OX346" s="49"/>
      <c r="OY346" s="49"/>
      <c r="OZ346" s="49"/>
      <c r="PA346" s="49"/>
      <c r="PB346" s="49"/>
      <c r="PC346" s="49"/>
      <c r="PD346" s="49"/>
      <c r="PE346" s="49"/>
      <c r="PF346" s="49"/>
      <c r="PG346" s="49"/>
      <c r="PH346" s="49"/>
      <c r="PI346" s="49"/>
      <c r="PJ346" s="49"/>
      <c r="PK346" s="49"/>
      <c r="PL346" s="49"/>
      <c r="PM346" s="49"/>
      <c r="PN346" s="49"/>
      <c r="PO346" s="49"/>
      <c r="PP346" s="49"/>
      <c r="PQ346" s="49"/>
      <c r="PR346" s="49"/>
      <c r="PS346" s="49"/>
      <c r="PT346" s="49"/>
      <c r="PU346" s="49"/>
      <c r="PV346" s="49"/>
      <c r="PW346" s="49"/>
      <c r="PX346" s="49"/>
      <c r="PY346" s="49"/>
      <c r="PZ346" s="49"/>
      <c r="QA346" s="49"/>
      <c r="QB346" s="49"/>
      <c r="QC346" s="49"/>
      <c r="QD346" s="49"/>
      <c r="QE346" s="49"/>
      <c r="QF346" s="49"/>
      <c r="QG346" s="49"/>
      <c r="QH346" s="49"/>
      <c r="QI346" s="49"/>
      <c r="QJ346" s="49"/>
      <c r="QK346" s="49"/>
      <c r="QL346" s="49"/>
      <c r="QM346" s="49"/>
      <c r="QN346" s="49"/>
      <c r="QO346" s="49"/>
      <c r="QP346" s="49"/>
      <c r="QQ346" s="49"/>
      <c r="QR346" s="49"/>
      <c r="QS346" s="49"/>
      <c r="QT346" s="49"/>
      <c r="QU346" s="49"/>
      <c r="QV346" s="49"/>
      <c r="QW346" s="49"/>
      <c r="QX346" s="49"/>
      <c r="QY346" s="49"/>
      <c r="QZ346" s="49"/>
      <c r="RA346" s="49"/>
      <c r="RB346" s="49"/>
      <c r="RC346" s="49"/>
      <c r="RD346" s="49"/>
      <c r="RE346" s="49"/>
      <c r="RF346" s="49"/>
      <c r="RG346" s="49"/>
      <c r="RH346" s="49"/>
      <c r="RI346" s="49"/>
      <c r="RJ346" s="49"/>
      <c r="RK346" s="49"/>
      <c r="RL346" s="49"/>
      <c r="RM346" s="49"/>
      <c r="RN346" s="49"/>
      <c r="RO346" s="49"/>
      <c r="RP346" s="49"/>
      <c r="RQ346" s="49"/>
      <c r="RR346" s="49"/>
      <c r="RS346" s="49"/>
      <c r="RT346" s="49"/>
      <c r="RU346" s="49"/>
      <c r="RV346" s="49"/>
      <c r="RW346" s="49"/>
      <c r="RX346" s="49"/>
      <c r="RY346" s="49"/>
      <c r="RZ346" s="49"/>
      <c r="SA346" s="49"/>
      <c r="SB346" s="49"/>
      <c r="SC346" s="49"/>
      <c r="SD346" s="49"/>
      <c r="SE346" s="49"/>
      <c r="SF346" s="49"/>
      <c r="SG346" s="49"/>
      <c r="SH346" s="49"/>
      <c r="SI346" s="49"/>
      <c r="SJ346" s="49"/>
      <c r="SK346" s="49"/>
      <c r="SL346" s="49"/>
      <c r="SM346" s="49"/>
      <c r="SN346" s="49"/>
      <c r="SO346" s="49"/>
      <c r="SP346" s="49"/>
      <c r="SQ346" s="49"/>
      <c r="SR346" s="49"/>
      <c r="SS346" s="49"/>
      <c r="ST346" s="49"/>
      <c r="SU346" s="49"/>
      <c r="SV346" s="49"/>
      <c r="SW346" s="49"/>
      <c r="SX346" s="49"/>
      <c r="SY346" s="49"/>
      <c r="SZ346" s="49"/>
      <c r="TA346" s="49"/>
      <c r="TB346" s="49"/>
      <c r="TC346" s="49"/>
      <c r="TD346" s="49"/>
      <c r="TE346" s="49"/>
      <c r="TF346" s="49"/>
      <c r="TG346" s="49"/>
      <c r="TH346" s="49"/>
      <c r="TI346" s="49"/>
      <c r="TJ346" s="49"/>
      <c r="TK346" s="49"/>
      <c r="TL346" s="49"/>
      <c r="TM346" s="49"/>
      <c r="TN346" s="49"/>
      <c r="TO346" s="49"/>
      <c r="TP346" s="49"/>
      <c r="TQ346" s="49"/>
      <c r="TR346" s="49"/>
      <c r="TS346" s="49"/>
      <c r="TT346" s="49"/>
      <c r="TU346" s="49"/>
      <c r="TV346" s="49"/>
      <c r="TW346" s="49"/>
      <c r="TX346" s="49"/>
      <c r="TY346" s="49"/>
      <c r="TZ346" s="49"/>
      <c r="UA346" s="49"/>
      <c r="UB346" s="49"/>
      <c r="UC346" s="49"/>
      <c r="UD346" s="49"/>
      <c r="UE346" s="49"/>
      <c r="UF346" s="49"/>
      <c r="UG346" s="49"/>
      <c r="UH346" s="49"/>
      <c r="UI346" s="49"/>
      <c r="UJ346" s="49"/>
      <c r="UK346" s="49"/>
      <c r="UL346" s="49"/>
      <c r="UM346" s="49"/>
      <c r="UN346" s="49"/>
      <c r="UO346" s="49"/>
      <c r="UP346" s="49"/>
      <c r="UQ346" s="49"/>
      <c r="UR346" s="49"/>
      <c r="US346" s="49"/>
      <c r="UT346" s="49"/>
      <c r="UU346" s="49"/>
      <c r="UV346" s="49"/>
      <c r="UW346" s="49"/>
      <c r="UX346" s="49"/>
      <c r="UY346" s="49"/>
      <c r="UZ346" s="49"/>
      <c r="VA346" s="49"/>
      <c r="VB346" s="49"/>
      <c r="VC346" s="49"/>
      <c r="VD346" s="49"/>
      <c r="VE346" s="49"/>
      <c r="VF346" s="49"/>
      <c r="VG346" s="49"/>
      <c r="VH346" s="49"/>
      <c r="VI346" s="49"/>
      <c r="VJ346" s="49"/>
      <c r="VK346" s="49"/>
      <c r="VL346" s="49"/>
      <c r="VM346" s="49"/>
      <c r="VN346" s="49"/>
      <c r="VO346" s="49"/>
      <c r="VP346" s="49"/>
      <c r="VQ346" s="49"/>
      <c r="VR346" s="49"/>
      <c r="VS346" s="49"/>
      <c r="VT346" s="49"/>
      <c r="VU346" s="49"/>
      <c r="VV346" s="49"/>
      <c r="VW346" s="49"/>
      <c r="VX346" s="49"/>
      <c r="VY346" s="49"/>
      <c r="VZ346" s="49"/>
      <c r="WA346" s="49"/>
      <c r="WB346" s="49"/>
      <c r="WC346" s="49"/>
      <c r="WD346" s="49"/>
      <c r="WE346" s="49"/>
      <c r="WF346" s="49"/>
      <c r="WG346" s="49"/>
      <c r="WH346" s="49"/>
      <c r="WI346" s="49"/>
      <c r="WJ346" s="49"/>
      <c r="WK346" s="49"/>
      <c r="WL346" s="49"/>
      <c r="WM346" s="49"/>
      <c r="WN346" s="49"/>
      <c r="WO346" s="49"/>
      <c r="WP346" s="49"/>
      <c r="WQ346" s="49"/>
      <c r="WR346" s="49"/>
      <c r="WS346" s="49"/>
      <c r="WT346" s="49"/>
      <c r="WU346" s="49"/>
      <c r="WV346" s="49"/>
      <c r="WW346" s="49"/>
      <c r="WX346" s="49"/>
      <c r="WY346" s="49"/>
      <c r="WZ346" s="49"/>
      <c r="XA346" s="49"/>
      <c r="XB346" s="49"/>
      <c r="XC346" s="49"/>
      <c r="XD346" s="49"/>
      <c r="XE346" s="49"/>
      <c r="XF346" s="49"/>
      <c r="XG346" s="49"/>
      <c r="XH346" s="49"/>
      <c r="XI346" s="49"/>
      <c r="XJ346" s="49"/>
      <c r="XK346" s="49"/>
      <c r="XL346" s="49"/>
      <c r="XM346" s="49"/>
      <c r="XN346" s="49"/>
      <c r="XO346" s="49"/>
      <c r="XP346" s="49"/>
      <c r="XQ346" s="49"/>
      <c r="XR346" s="49"/>
      <c r="XS346" s="49"/>
      <c r="XT346" s="49"/>
      <c r="XU346" s="49"/>
      <c r="XV346" s="49"/>
      <c r="XW346" s="49"/>
      <c r="XX346" s="49"/>
      <c r="XY346" s="49"/>
      <c r="XZ346" s="49"/>
      <c r="YA346" s="49"/>
      <c r="YB346" s="49"/>
      <c r="YC346" s="49"/>
      <c r="YD346" s="49"/>
      <c r="YE346" s="49"/>
      <c r="YF346" s="49"/>
      <c r="YG346" s="49"/>
      <c r="YH346" s="49"/>
      <c r="YI346" s="49"/>
      <c r="YJ346" s="49"/>
      <c r="YK346" s="49"/>
      <c r="YL346" s="49"/>
      <c r="YM346" s="49"/>
      <c r="YN346" s="49"/>
      <c r="YO346" s="49"/>
      <c r="YP346" s="49"/>
      <c r="YQ346" s="49"/>
      <c r="YR346" s="49"/>
      <c r="YS346" s="49"/>
      <c r="YT346" s="49"/>
      <c r="YU346" s="49"/>
      <c r="YV346" s="49"/>
      <c r="YW346" s="49"/>
      <c r="YX346" s="49"/>
      <c r="YY346" s="49"/>
      <c r="YZ346" s="49"/>
      <c r="ZA346" s="49"/>
      <c r="ZB346" s="49"/>
      <c r="ZC346" s="49"/>
      <c r="ZD346" s="49"/>
      <c r="ZE346" s="49"/>
      <c r="ZF346" s="49"/>
      <c r="ZG346" s="49"/>
      <c r="ZH346" s="49"/>
      <c r="ZI346" s="49"/>
      <c r="ZJ346" s="49"/>
      <c r="ZK346" s="49"/>
      <c r="ZL346" s="49"/>
      <c r="ZM346" s="49"/>
      <c r="ZN346" s="49"/>
      <c r="ZO346" s="49"/>
      <c r="ZP346" s="49"/>
      <c r="ZQ346" s="49"/>
      <c r="ZR346" s="49"/>
      <c r="ZS346" s="49"/>
      <c r="ZT346" s="49"/>
      <c r="ZU346" s="49"/>
      <c r="ZV346" s="49"/>
      <c r="ZW346" s="49"/>
      <c r="ZX346" s="49"/>
      <c r="ZY346" s="49"/>
      <c r="ZZ346" s="49"/>
      <c r="AAA346" s="49"/>
      <c r="AAB346" s="49"/>
      <c r="AAC346" s="49"/>
      <c r="AAD346" s="49"/>
      <c r="AAE346" s="49"/>
      <c r="AAF346" s="49"/>
      <c r="AAG346" s="49"/>
      <c r="AAH346" s="49"/>
      <c r="AAI346" s="49"/>
      <c r="AAJ346" s="49"/>
      <c r="AAK346" s="49"/>
      <c r="AAL346" s="49"/>
      <c r="AAM346" s="49"/>
      <c r="AAN346" s="49"/>
      <c r="AAO346" s="49"/>
      <c r="AAP346" s="49"/>
      <c r="AAQ346" s="49"/>
      <c r="AAR346" s="49"/>
      <c r="AAS346" s="49"/>
      <c r="AAT346" s="49"/>
      <c r="AAU346" s="49"/>
      <c r="AAV346" s="49"/>
      <c r="AAW346" s="49"/>
      <c r="AAX346" s="49"/>
      <c r="AAY346" s="49"/>
      <c r="AAZ346" s="49"/>
      <c r="ABA346" s="49"/>
      <c r="ABB346" s="49"/>
      <c r="ABC346" s="49"/>
      <c r="ABD346" s="49"/>
      <c r="ABE346" s="49"/>
      <c r="ABF346" s="49"/>
      <c r="ABG346" s="49"/>
      <c r="ABH346" s="49"/>
      <c r="ABI346" s="49"/>
      <c r="ABJ346" s="49"/>
      <c r="ABK346" s="49"/>
      <c r="ABL346" s="49"/>
      <c r="ABM346" s="49"/>
      <c r="ABN346" s="49"/>
      <c r="ABO346" s="49"/>
      <c r="ABP346" s="49"/>
      <c r="ABQ346" s="49"/>
      <c r="ABR346" s="49"/>
      <c r="ABS346" s="49"/>
      <c r="ABT346" s="49"/>
      <c r="ABU346" s="49"/>
      <c r="ABV346" s="49"/>
      <c r="ABW346" s="49"/>
      <c r="ABX346" s="49"/>
      <c r="ABY346" s="49"/>
      <c r="ABZ346" s="49"/>
      <c r="ACA346" s="49"/>
      <c r="ACB346" s="49"/>
      <c r="ACC346" s="49"/>
      <c r="ACD346" s="49"/>
      <c r="ACE346" s="49"/>
      <c r="ACF346" s="49"/>
      <c r="ACG346" s="49"/>
      <c r="ACH346" s="49"/>
      <c r="ACI346" s="49"/>
      <c r="ACJ346" s="49"/>
      <c r="ACK346" s="49"/>
      <c r="ACL346" s="49"/>
      <c r="ACM346" s="49"/>
      <c r="ACN346" s="49"/>
      <c r="ACO346" s="49"/>
      <c r="ACP346" s="49"/>
      <c r="ACQ346" s="49"/>
      <c r="ACR346" s="49"/>
      <c r="ACS346" s="49"/>
      <c r="ACT346" s="49"/>
      <c r="ACU346" s="49"/>
      <c r="ACV346" s="49"/>
      <c r="ACW346" s="49"/>
      <c r="ACX346" s="49"/>
      <c r="ACY346" s="49"/>
      <c r="ACZ346" s="49"/>
      <c r="ADA346" s="49"/>
      <c r="ADB346" s="49"/>
      <c r="ADC346" s="49"/>
      <c r="ADD346" s="49"/>
      <c r="ADE346" s="49"/>
      <c r="ADF346" s="49"/>
      <c r="ADG346" s="49"/>
      <c r="ADH346" s="49"/>
      <c r="ADI346" s="49"/>
      <c r="ADJ346" s="49"/>
      <c r="ADK346" s="49"/>
      <c r="ADL346" s="49"/>
      <c r="ADM346" s="49"/>
      <c r="ADN346" s="49"/>
      <c r="ADO346" s="49"/>
      <c r="ADP346" s="49"/>
      <c r="ADQ346" s="49"/>
      <c r="ADR346" s="49"/>
      <c r="ADS346" s="49"/>
      <c r="ADT346" s="49"/>
      <c r="ADU346" s="49"/>
      <c r="ADV346" s="49"/>
      <c r="ADW346" s="49"/>
      <c r="ADX346" s="49"/>
      <c r="ADY346" s="49"/>
      <c r="ADZ346" s="49"/>
      <c r="AEA346" s="49"/>
      <c r="AEB346" s="49"/>
      <c r="AEC346" s="49"/>
      <c r="AED346" s="49"/>
      <c r="AEE346" s="49"/>
      <c r="AEF346" s="49"/>
      <c r="AEG346" s="49"/>
      <c r="AEH346" s="49"/>
      <c r="AEI346" s="49"/>
      <c r="AEJ346" s="49"/>
      <c r="AEK346" s="49"/>
      <c r="AEL346" s="49"/>
      <c r="AEM346" s="49"/>
      <c r="AEN346" s="49"/>
      <c r="AEO346" s="49"/>
      <c r="AEP346" s="49"/>
      <c r="AEQ346" s="49"/>
      <c r="AER346" s="49"/>
      <c r="AES346" s="49"/>
      <c r="AET346" s="49"/>
      <c r="AEU346" s="49"/>
      <c r="AEV346" s="49"/>
      <c r="AEW346" s="49"/>
      <c r="AEX346" s="49"/>
      <c r="AEY346" s="49"/>
      <c r="AEZ346" s="49"/>
      <c r="AFA346" s="49"/>
      <c r="AFB346" s="49"/>
      <c r="AFC346" s="49"/>
      <c r="AFD346" s="49"/>
      <c r="AFE346" s="49"/>
      <c r="AFF346" s="49"/>
      <c r="AFG346" s="49"/>
      <c r="AFH346" s="49"/>
      <c r="AFI346" s="49"/>
      <c r="AFJ346" s="49"/>
      <c r="AFK346" s="49"/>
      <c r="AFL346" s="49"/>
      <c r="AFM346" s="49"/>
      <c r="AFN346" s="49"/>
      <c r="AFO346" s="49"/>
      <c r="AFP346" s="49"/>
      <c r="AFQ346" s="49"/>
      <c r="AFR346" s="49"/>
      <c r="AFS346" s="49"/>
      <c r="AFT346" s="49"/>
      <c r="AFU346" s="49"/>
      <c r="AFV346" s="49"/>
      <c r="AFW346" s="49"/>
      <c r="AFX346" s="49"/>
      <c r="AFY346" s="49"/>
      <c r="AFZ346" s="49"/>
      <c r="AGA346" s="49"/>
      <c r="AGB346" s="49"/>
      <c r="AGC346" s="49"/>
      <c r="AGD346" s="49"/>
      <c r="AGE346" s="49"/>
      <c r="AGF346" s="49"/>
      <c r="AGG346" s="49"/>
      <c r="AGH346" s="49"/>
      <c r="AGI346" s="49"/>
      <c r="AGJ346" s="49"/>
      <c r="AGK346" s="49"/>
      <c r="AGL346" s="49"/>
      <c r="AGM346" s="49"/>
      <c r="AGN346" s="49"/>
      <c r="AGO346" s="49"/>
      <c r="AGP346" s="49"/>
      <c r="AGQ346" s="49"/>
      <c r="AGR346" s="49"/>
      <c r="AGS346" s="49"/>
      <c r="AGT346" s="49"/>
      <c r="AGU346" s="49"/>
      <c r="AGV346" s="49"/>
      <c r="AGW346" s="49"/>
      <c r="AGX346" s="49"/>
      <c r="AGY346" s="49"/>
      <c r="AGZ346" s="49"/>
      <c r="AHA346" s="49"/>
      <c r="AHB346" s="49"/>
      <c r="AHC346" s="49"/>
      <c r="AHD346" s="49"/>
      <c r="AHE346" s="49"/>
      <c r="AHF346" s="49"/>
      <c r="AHG346" s="49"/>
      <c r="AHH346" s="49"/>
      <c r="AHI346" s="49"/>
      <c r="AHJ346" s="49"/>
      <c r="AHK346" s="49"/>
      <c r="AHL346" s="49"/>
      <c r="AHM346" s="49"/>
      <c r="AHN346" s="49"/>
      <c r="AHO346" s="49"/>
      <c r="AHP346" s="49"/>
      <c r="AHQ346" s="49"/>
      <c r="AHR346" s="49"/>
      <c r="AHS346" s="49"/>
      <c r="AHT346" s="49"/>
      <c r="AHU346" s="49"/>
      <c r="AHV346" s="49"/>
      <c r="AHW346" s="49"/>
      <c r="AHX346" s="49"/>
      <c r="AHY346" s="49"/>
      <c r="AHZ346" s="49"/>
      <c r="AIA346" s="49"/>
      <c r="AIB346" s="49"/>
      <c r="AIC346" s="49"/>
      <c r="AID346" s="49"/>
      <c r="AIE346" s="49"/>
      <c r="AIF346" s="49"/>
      <c r="AIG346" s="49"/>
      <c r="AIH346" s="49"/>
      <c r="AII346" s="49"/>
      <c r="AIJ346" s="49"/>
      <c r="AIK346" s="49"/>
      <c r="AIL346" s="49"/>
      <c r="AIM346" s="49"/>
      <c r="AIN346" s="49"/>
      <c r="AIO346" s="49"/>
      <c r="AIP346" s="49"/>
      <c r="AIQ346" s="49"/>
      <c r="AIR346" s="49"/>
      <c r="AIS346" s="49"/>
      <c r="AIT346" s="49"/>
      <c r="AIU346" s="49"/>
      <c r="AIV346" s="49"/>
      <c r="AIW346" s="49"/>
      <c r="AIX346" s="49"/>
      <c r="AIY346" s="49"/>
      <c r="AIZ346" s="49"/>
      <c r="AJA346" s="49"/>
      <c r="AJB346" s="49"/>
      <c r="AJC346" s="49"/>
      <c r="AJD346" s="49"/>
      <c r="AJE346" s="49"/>
      <c r="AJF346" s="49"/>
      <c r="AJG346" s="49"/>
      <c r="AJH346" s="49"/>
      <c r="AJI346" s="49"/>
      <c r="AJJ346" s="49"/>
      <c r="AJK346" s="49"/>
      <c r="AJL346" s="49"/>
      <c r="AJM346" s="49"/>
      <c r="AJN346" s="49"/>
      <c r="AJO346" s="49"/>
      <c r="AJP346" s="49"/>
      <c r="AJQ346" s="49"/>
      <c r="AJR346" s="49"/>
      <c r="AJS346" s="49"/>
      <c r="AJT346" s="49"/>
      <c r="AJU346" s="49"/>
      <c r="AJV346" s="49"/>
      <c r="AJW346" s="49"/>
      <c r="AJX346" s="49"/>
      <c r="AJY346" s="49"/>
      <c r="AJZ346" s="49"/>
      <c r="AKA346" s="49"/>
      <c r="AKB346" s="49"/>
      <c r="AKC346" s="49"/>
      <c r="AKD346" s="49"/>
      <c r="AKE346" s="49"/>
      <c r="AKF346" s="49"/>
      <c r="AKG346" s="49"/>
      <c r="AKH346" s="49"/>
      <c r="AKI346" s="49"/>
      <c r="AKJ346" s="49"/>
      <c r="AKK346" s="49"/>
      <c r="AKL346" s="49"/>
      <c r="AKM346" s="49"/>
      <c r="AKN346" s="49"/>
      <c r="AKO346" s="49"/>
      <c r="AKP346" s="49"/>
      <c r="AKQ346" s="49"/>
      <c r="AKR346" s="49"/>
      <c r="AKS346" s="49"/>
      <c r="AKT346" s="49"/>
      <c r="AKU346" s="49"/>
      <c r="AKV346" s="49"/>
      <c r="AKW346" s="49"/>
      <c r="AKX346" s="49"/>
      <c r="AKY346" s="49"/>
      <c r="AKZ346" s="49"/>
      <c r="ALA346" s="49"/>
      <c r="ALB346" s="49"/>
      <c r="ALC346" s="49"/>
      <c r="ALD346" s="49"/>
      <c r="ALE346" s="49"/>
      <c r="ALF346" s="49"/>
      <c r="ALG346" s="49"/>
      <c r="ALH346" s="49"/>
      <c r="ALI346" s="49"/>
      <c r="ALJ346" s="49"/>
      <c r="ALK346" s="49"/>
      <c r="ALL346" s="49"/>
      <c r="ALM346" s="49"/>
      <c r="ALN346" s="49"/>
      <c r="ALO346" s="49"/>
      <c r="ALP346" s="49"/>
      <c r="ALQ346" s="49"/>
      <c r="ALR346" s="49"/>
      <c r="ALS346" s="49"/>
      <c r="ALT346" s="49"/>
      <c r="ALU346" s="49"/>
      <c r="ALV346" s="49"/>
      <c r="ALW346" s="49"/>
      <c r="ALX346" s="49"/>
      <c r="ALY346" s="49"/>
      <c r="ALZ346" s="49"/>
      <c r="AMA346" s="49"/>
      <c r="AMB346" s="49"/>
      <c r="AMC346" s="49"/>
      <c r="AMD346" s="49"/>
      <c r="AME346" s="49"/>
      <c r="AMF346" s="49"/>
      <c r="AMG346" s="49"/>
      <c r="AMH346" s="49"/>
      <c r="AMI346" s="49"/>
      <c r="AMJ346" s="49"/>
      <c r="AMK346" s="49"/>
      <c r="AML346" s="49"/>
      <c r="AMM346" s="49"/>
      <c r="AMN346" s="49"/>
      <c r="AMO346" s="49"/>
    </row>
    <row r="347" spans="1:1029" s="12" customFormat="1" ht="14.1" customHeight="1">
      <c r="B347" s="48"/>
    </row>
    <row r="348" spans="1:1029">
      <c r="A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11"/>
    </row>
    <row r="349" spans="1:1029" s="12" customFormat="1" ht="12.75" customHeight="1">
      <c r="B349" s="48"/>
      <c r="H349" s="8"/>
      <c r="AF349" s="31"/>
    </row>
    <row r="350" spans="1:1029">
      <c r="A350" s="17"/>
      <c r="B350" s="18"/>
      <c r="C350" s="8"/>
      <c r="D350" s="17"/>
      <c r="E350" s="17"/>
      <c r="F350" s="17"/>
      <c r="G350" s="17"/>
      <c r="H350" s="17"/>
      <c r="I350" s="17"/>
      <c r="J350" s="17"/>
      <c r="K350" s="17"/>
      <c r="L350" s="17"/>
      <c r="M350" s="17"/>
      <c r="N350" s="17"/>
      <c r="O350" s="17"/>
      <c r="P350" s="17"/>
      <c r="Q350" s="11"/>
      <c r="R350" s="17"/>
      <c r="S350" s="8"/>
      <c r="T350" s="8"/>
      <c r="U350" s="8"/>
      <c r="V350" s="8"/>
      <c r="W350" s="8"/>
      <c r="X350" s="11"/>
      <c r="Y350" s="8"/>
      <c r="Z350" s="8"/>
      <c r="AA350" s="8"/>
      <c r="AB350" s="8"/>
      <c r="AC350" s="8"/>
      <c r="AD350" s="8"/>
      <c r="AE350" s="8"/>
      <c r="AF350" s="11"/>
    </row>
    <row r="351" spans="1:1029">
      <c r="A351" s="17"/>
      <c r="B351" s="18"/>
      <c r="C351" s="8"/>
      <c r="D351" s="17"/>
      <c r="E351" s="17"/>
      <c r="F351" s="17"/>
      <c r="G351" s="17"/>
      <c r="H351" s="17"/>
      <c r="I351" s="17"/>
      <c r="J351" s="17"/>
      <c r="K351" s="17"/>
      <c r="L351" s="17"/>
      <c r="M351" s="17"/>
      <c r="N351" s="17"/>
      <c r="O351" s="17"/>
      <c r="P351" s="17"/>
      <c r="Q351" s="11"/>
      <c r="R351" s="17"/>
      <c r="S351" s="8"/>
      <c r="T351" s="8"/>
      <c r="U351" s="8"/>
      <c r="V351" s="8"/>
      <c r="W351" s="8"/>
      <c r="X351" s="11"/>
      <c r="Y351" s="8"/>
      <c r="Z351" s="8"/>
      <c r="AA351" s="8"/>
      <c r="AB351" s="8"/>
      <c r="AC351" s="8"/>
      <c r="AD351" s="8"/>
      <c r="AE351" s="8"/>
      <c r="AF351" s="11"/>
    </row>
    <row r="352" spans="1:1029" s="12" customFormat="1" ht="12.75" customHeight="1">
      <c r="B352" s="48"/>
      <c r="H352" s="8"/>
      <c r="AF352" s="31"/>
    </row>
    <row r="353" spans="1:1029" s="12" customFormat="1" ht="12.75" customHeight="1">
      <c r="B353" s="48"/>
      <c r="H353" s="8"/>
      <c r="AF353" s="31"/>
    </row>
    <row r="354" spans="1:1029">
      <c r="A354" s="17"/>
      <c r="B354" s="18"/>
      <c r="C354" s="17"/>
      <c r="D354" s="17"/>
      <c r="E354" s="17"/>
      <c r="F354" s="17"/>
      <c r="G354" s="17"/>
      <c r="H354" s="17"/>
      <c r="I354" s="17"/>
      <c r="J354" s="17"/>
      <c r="K354" s="17"/>
      <c r="L354" s="17"/>
      <c r="M354" s="17"/>
      <c r="N354" s="17"/>
      <c r="O354" s="17"/>
      <c r="P354" s="17"/>
      <c r="Q354" s="11"/>
      <c r="R354" s="17"/>
      <c r="S354" s="8"/>
      <c r="T354" s="8"/>
      <c r="U354" s="8"/>
      <c r="V354" s="8"/>
      <c r="W354" s="8"/>
      <c r="X354" s="8"/>
      <c r="Y354" s="8"/>
      <c r="Z354" s="8"/>
      <c r="AA354" s="8"/>
      <c r="AB354" s="8"/>
      <c r="AC354" s="8"/>
      <c r="AD354" s="8"/>
      <c r="AE354" s="8"/>
      <c r="AF354" s="11"/>
    </row>
    <row r="355" spans="1:1029" s="12" customFormat="1" ht="12.75" customHeight="1">
      <c r="B355" s="48"/>
      <c r="H355" s="8"/>
      <c r="AF355" s="31"/>
    </row>
    <row r="356" spans="1:1029">
      <c r="A356" s="17"/>
      <c r="B356" s="18"/>
      <c r="C356" s="17"/>
      <c r="D356" s="17"/>
      <c r="E356" s="17"/>
      <c r="F356" s="17"/>
      <c r="G356" s="17"/>
      <c r="H356" s="17"/>
      <c r="I356" s="17"/>
      <c r="J356" s="17"/>
      <c r="K356" s="17"/>
      <c r="L356" s="17"/>
      <c r="M356" s="17"/>
      <c r="N356" s="17"/>
      <c r="O356" s="17"/>
      <c r="P356" s="17"/>
      <c r="Q356" s="11"/>
      <c r="R356" s="17"/>
      <c r="S356" s="8"/>
      <c r="T356" s="8"/>
      <c r="U356" s="8"/>
      <c r="V356" s="8"/>
      <c r="W356" s="8"/>
      <c r="X356" s="8"/>
      <c r="Y356" s="8"/>
      <c r="Z356" s="8"/>
      <c r="AA356" s="8"/>
      <c r="AB356" s="8"/>
      <c r="AC356" s="8"/>
      <c r="AD356" s="8"/>
      <c r="AE356" s="8"/>
      <c r="AF356" s="11"/>
    </row>
    <row r="357" spans="1:1029">
      <c r="A357" s="50"/>
      <c r="B357" s="18"/>
      <c r="C357" s="17"/>
      <c r="D357" s="17"/>
      <c r="E357" s="17"/>
      <c r="F357" s="17"/>
      <c r="G357" s="17"/>
      <c r="H357" s="17"/>
      <c r="I357" s="17"/>
      <c r="J357" s="17"/>
      <c r="K357" s="17"/>
      <c r="L357" s="17"/>
      <c r="M357" s="17"/>
      <c r="N357" s="17"/>
      <c r="O357" s="17"/>
      <c r="P357" s="17"/>
      <c r="Q357" s="11"/>
      <c r="R357" s="17"/>
      <c r="S357" s="8"/>
      <c r="T357" s="8"/>
      <c r="U357" s="8"/>
      <c r="V357" s="8"/>
      <c r="W357" s="8"/>
      <c r="X357" s="8"/>
      <c r="Y357" s="8"/>
      <c r="Z357" s="8"/>
      <c r="AA357" s="8"/>
      <c r="AB357" s="8"/>
      <c r="AC357" s="8"/>
      <c r="AD357" s="8"/>
      <c r="AE357" s="8"/>
      <c r="AF357" s="11"/>
    </row>
    <row r="358" spans="1:1029" s="12" customFormat="1" ht="12.75" customHeight="1">
      <c r="B358" s="48"/>
      <c r="H358" s="8"/>
      <c r="AF358" s="31"/>
    </row>
    <row r="359" spans="1:1029">
      <c r="A359" s="17"/>
      <c r="B359" s="18"/>
      <c r="C359" s="17"/>
      <c r="D359" s="17"/>
      <c r="E359" s="17"/>
      <c r="F359" s="17"/>
      <c r="G359" s="17"/>
      <c r="H359" s="17"/>
      <c r="I359" s="17"/>
      <c r="J359" s="17"/>
      <c r="K359" s="17"/>
      <c r="L359" s="17"/>
      <c r="M359" s="17"/>
      <c r="N359" s="17"/>
      <c r="O359" s="17"/>
      <c r="P359" s="17"/>
      <c r="Q359" s="11"/>
      <c r="R359" s="17"/>
      <c r="S359" s="8"/>
      <c r="T359" s="8"/>
      <c r="U359" s="8"/>
      <c r="V359" s="8"/>
      <c r="W359" s="8"/>
      <c r="X359" s="8"/>
      <c r="Y359" s="8"/>
      <c r="Z359" s="8"/>
      <c r="AA359" s="8"/>
      <c r="AB359" s="8"/>
      <c r="AC359" s="8"/>
      <c r="AD359" s="8"/>
      <c r="AE359" s="8"/>
      <c r="AF359" s="11"/>
    </row>
    <row r="360" spans="1:1029" s="12" customFormat="1" ht="12.75" customHeight="1">
      <c r="B360" s="48"/>
      <c r="H360" s="8"/>
      <c r="AF360" s="31"/>
    </row>
    <row r="361" spans="1:1029">
      <c r="A361" s="17"/>
      <c r="B361" s="18"/>
      <c r="C361" s="17"/>
      <c r="D361" s="17"/>
      <c r="E361" s="17"/>
      <c r="F361" s="17"/>
      <c r="G361" s="17"/>
      <c r="H361" s="17"/>
      <c r="I361" s="17"/>
      <c r="J361" s="17"/>
      <c r="K361" s="17"/>
      <c r="L361" s="17"/>
      <c r="M361" s="17"/>
      <c r="N361" s="17"/>
      <c r="O361" s="17"/>
      <c r="P361" s="17"/>
      <c r="Q361" s="11"/>
      <c r="R361" s="17"/>
      <c r="S361" s="8"/>
      <c r="T361" s="8"/>
      <c r="U361" s="8"/>
      <c r="V361" s="8"/>
      <c r="W361" s="8"/>
      <c r="X361" s="8"/>
      <c r="Y361" s="8"/>
      <c r="Z361" s="8"/>
      <c r="AA361" s="8"/>
      <c r="AB361" s="8"/>
      <c r="AC361" s="8"/>
      <c r="AD361" s="8"/>
      <c r="AE361" s="8"/>
      <c r="AF361" s="11"/>
    </row>
    <row r="362" spans="1:1029" s="12" customFormat="1" ht="12.75" customHeight="1">
      <c r="B362" s="48"/>
      <c r="H362" s="8"/>
      <c r="AF362" s="31"/>
    </row>
    <row r="363" spans="1:1029">
      <c r="A363" s="17"/>
      <c r="B363" s="18"/>
      <c r="C363" s="17"/>
      <c r="D363" s="17"/>
      <c r="E363" s="17"/>
      <c r="F363" s="17"/>
      <c r="G363" s="17"/>
      <c r="H363" s="17"/>
      <c r="I363" s="17"/>
      <c r="J363" s="17"/>
      <c r="K363" s="17"/>
      <c r="L363" s="17"/>
      <c r="M363" s="17"/>
      <c r="N363" s="17"/>
      <c r="O363" s="17"/>
      <c r="P363" s="17"/>
      <c r="Q363" s="17"/>
      <c r="R363" s="17"/>
      <c r="S363" s="8"/>
      <c r="T363" s="8"/>
      <c r="U363" s="8"/>
      <c r="V363" s="8"/>
      <c r="W363" s="8"/>
      <c r="X363" s="8"/>
      <c r="Y363" s="8"/>
      <c r="Z363" s="8"/>
      <c r="AA363" s="8"/>
      <c r="AB363" s="8"/>
      <c r="AC363" s="8"/>
      <c r="AD363" s="8"/>
      <c r="AE363" s="8"/>
      <c r="AF363" s="31"/>
      <c r="AG363" s="49"/>
      <c r="AH363" s="49"/>
      <c r="AI363" s="49"/>
      <c r="AJ363" s="49"/>
      <c r="AK363" s="49"/>
      <c r="AL363" s="49"/>
      <c r="AM363" s="49"/>
      <c r="AN363" s="49"/>
      <c r="AO363" s="49"/>
      <c r="AP363" s="49"/>
      <c r="AQ363" s="49"/>
      <c r="AR363" s="49"/>
      <c r="AS363" s="49"/>
      <c r="AT363" s="49"/>
      <c r="AU363" s="49"/>
      <c r="AV363" s="49"/>
      <c r="AW363" s="49"/>
      <c r="AX363" s="49"/>
      <c r="AY363" s="49"/>
      <c r="AZ363" s="49"/>
      <c r="BA363" s="49"/>
      <c r="BB363" s="49"/>
      <c r="BC363" s="49"/>
      <c r="BD363" s="49"/>
      <c r="BE363" s="49"/>
      <c r="BF363" s="49"/>
      <c r="BG363" s="49"/>
      <c r="BH363" s="49"/>
      <c r="BI363" s="49"/>
      <c r="BJ363" s="49"/>
      <c r="BK363" s="49"/>
      <c r="BL363" s="49"/>
      <c r="BM363" s="49"/>
      <c r="BN363" s="49"/>
      <c r="BO363" s="49"/>
      <c r="BP363" s="49"/>
      <c r="BQ363" s="49"/>
      <c r="BR363" s="49"/>
      <c r="BS363" s="49"/>
      <c r="BT363" s="49"/>
      <c r="BU363" s="49"/>
      <c r="BV363" s="49"/>
      <c r="BW363" s="49"/>
      <c r="BX363" s="49"/>
      <c r="BY363" s="49"/>
      <c r="BZ363" s="49"/>
      <c r="CA363" s="49"/>
      <c r="CB363" s="49"/>
      <c r="CC363" s="49"/>
      <c r="CD363" s="49"/>
      <c r="CE363" s="49"/>
      <c r="CF363" s="49"/>
      <c r="CG363" s="49"/>
      <c r="CH363" s="49"/>
      <c r="CI363" s="49"/>
      <c r="CJ363" s="49"/>
      <c r="CK363" s="49"/>
      <c r="CL363" s="49"/>
      <c r="CM363" s="49"/>
      <c r="CN363" s="49"/>
      <c r="CO363" s="49"/>
      <c r="CP363" s="49"/>
      <c r="CQ363" s="49"/>
      <c r="CR363" s="49"/>
      <c r="CS363" s="49"/>
      <c r="CT363" s="49"/>
      <c r="CU363" s="49"/>
      <c r="CV363" s="49"/>
      <c r="CW363" s="49"/>
      <c r="CX363" s="49"/>
      <c r="CY363" s="49"/>
      <c r="CZ363" s="49"/>
      <c r="DA363" s="49"/>
      <c r="DB363" s="49"/>
      <c r="DC363" s="49"/>
      <c r="DD363" s="49"/>
      <c r="DE363" s="49"/>
      <c r="DF363" s="49"/>
      <c r="DG363" s="49"/>
      <c r="DH363" s="49"/>
      <c r="DI363" s="49"/>
      <c r="DJ363" s="49"/>
      <c r="DK363" s="49"/>
      <c r="DL363" s="49"/>
      <c r="DM363" s="49"/>
      <c r="DN363" s="49"/>
      <c r="DO363" s="49"/>
      <c r="DP363" s="49"/>
      <c r="DQ363" s="49"/>
      <c r="DR363" s="49"/>
      <c r="DS363" s="49"/>
      <c r="DT363" s="49"/>
      <c r="DU363" s="49"/>
      <c r="DV363" s="49"/>
      <c r="DW363" s="49"/>
      <c r="DX363" s="49"/>
      <c r="DY363" s="49"/>
      <c r="DZ363" s="49"/>
      <c r="EA363" s="49"/>
      <c r="EB363" s="49"/>
      <c r="EC363" s="49"/>
      <c r="ED363" s="49"/>
      <c r="EE363" s="49"/>
      <c r="EF363" s="49"/>
      <c r="EG363" s="49"/>
      <c r="EH363" s="49"/>
      <c r="EI363" s="49"/>
      <c r="EJ363" s="49"/>
      <c r="EK363" s="49"/>
      <c r="EL363" s="49"/>
      <c r="EM363" s="49"/>
      <c r="EN363" s="49"/>
      <c r="EO363" s="49"/>
      <c r="EP363" s="49"/>
      <c r="EQ363" s="49"/>
      <c r="ER363" s="49"/>
      <c r="ES363" s="49"/>
      <c r="ET363" s="49"/>
      <c r="EU363" s="49"/>
      <c r="EV363" s="49"/>
      <c r="EW363" s="49"/>
      <c r="EX363" s="49"/>
      <c r="EY363" s="49"/>
      <c r="EZ363" s="49"/>
      <c r="FA363" s="49"/>
      <c r="FB363" s="49"/>
      <c r="FC363" s="49"/>
      <c r="FD363" s="49"/>
      <c r="FE363" s="49"/>
      <c r="FF363" s="49"/>
      <c r="FG363" s="49"/>
      <c r="FH363" s="49"/>
      <c r="FI363" s="49"/>
      <c r="FJ363" s="49"/>
      <c r="FK363" s="49"/>
      <c r="FL363" s="49"/>
      <c r="FM363" s="49"/>
      <c r="FN363" s="49"/>
      <c r="FO363" s="49"/>
      <c r="FP363" s="49"/>
      <c r="FQ363" s="49"/>
      <c r="FR363" s="49"/>
      <c r="FS363" s="49"/>
      <c r="FT363" s="49"/>
      <c r="FU363" s="49"/>
      <c r="FV363" s="49"/>
      <c r="FW363" s="49"/>
      <c r="FX363" s="49"/>
      <c r="FY363" s="49"/>
      <c r="FZ363" s="49"/>
      <c r="GA363" s="49"/>
      <c r="GB363" s="49"/>
      <c r="GC363" s="49"/>
      <c r="GD363" s="49"/>
      <c r="GE363" s="49"/>
      <c r="GF363" s="49"/>
      <c r="GG363" s="49"/>
      <c r="GH363" s="49"/>
      <c r="GI363" s="49"/>
      <c r="GJ363" s="49"/>
      <c r="GK363" s="49"/>
      <c r="GL363" s="49"/>
      <c r="GM363" s="49"/>
      <c r="GN363" s="49"/>
      <c r="GO363" s="49"/>
      <c r="GP363" s="49"/>
      <c r="GQ363" s="49"/>
      <c r="GR363" s="49"/>
      <c r="GS363" s="49"/>
      <c r="GT363" s="49"/>
      <c r="GU363" s="49"/>
      <c r="GV363" s="49"/>
      <c r="GW363" s="49"/>
      <c r="GX363" s="49"/>
      <c r="GY363" s="49"/>
      <c r="GZ363" s="49"/>
      <c r="HA363" s="49"/>
      <c r="HB363" s="49"/>
      <c r="HC363" s="49"/>
      <c r="HD363" s="49"/>
      <c r="HE363" s="49"/>
      <c r="HF363" s="49"/>
      <c r="HG363" s="49"/>
      <c r="HH363" s="49"/>
      <c r="HI363" s="49"/>
      <c r="HJ363" s="49"/>
      <c r="HK363" s="49"/>
      <c r="HL363" s="49"/>
      <c r="HM363" s="49"/>
      <c r="HN363" s="49"/>
      <c r="HO363" s="49"/>
      <c r="HP363" s="49"/>
      <c r="HQ363" s="49"/>
      <c r="HR363" s="49"/>
      <c r="HS363" s="49"/>
      <c r="HT363" s="49"/>
      <c r="HU363" s="49"/>
      <c r="HV363" s="49"/>
      <c r="HW363" s="49"/>
      <c r="HX363" s="49"/>
      <c r="HY363" s="49"/>
      <c r="HZ363" s="49"/>
      <c r="IA363" s="49"/>
      <c r="IB363" s="49"/>
      <c r="IC363" s="49"/>
      <c r="ID363" s="49"/>
      <c r="IE363" s="49"/>
      <c r="IF363" s="49"/>
      <c r="IG363" s="49"/>
      <c r="IH363" s="49"/>
      <c r="II363" s="49"/>
      <c r="IJ363" s="49"/>
      <c r="IK363" s="49"/>
      <c r="IL363" s="49"/>
      <c r="IM363" s="49"/>
      <c r="IN363" s="49"/>
      <c r="IO363" s="49"/>
      <c r="IP363" s="49"/>
      <c r="IQ363" s="49"/>
      <c r="IR363" s="49"/>
      <c r="IS363" s="49"/>
      <c r="IT363" s="49"/>
      <c r="IU363" s="49"/>
      <c r="IV363" s="49"/>
      <c r="IW363" s="49"/>
      <c r="IX363" s="49"/>
      <c r="IY363" s="49"/>
      <c r="IZ363" s="49"/>
      <c r="JA363" s="49"/>
      <c r="JB363" s="49"/>
      <c r="JC363" s="49"/>
      <c r="JD363" s="49"/>
      <c r="JE363" s="49"/>
      <c r="JF363" s="49"/>
      <c r="JG363" s="49"/>
      <c r="JH363" s="49"/>
      <c r="JI363" s="49"/>
      <c r="JJ363" s="49"/>
      <c r="JK363" s="49"/>
      <c r="JL363" s="49"/>
      <c r="JM363" s="49"/>
      <c r="JN363" s="49"/>
      <c r="JO363" s="49"/>
      <c r="JP363" s="49"/>
      <c r="JQ363" s="49"/>
      <c r="JR363" s="49"/>
      <c r="JS363" s="49"/>
      <c r="JT363" s="49"/>
      <c r="JU363" s="49"/>
      <c r="JV363" s="49"/>
      <c r="JW363" s="49"/>
      <c r="JX363" s="49"/>
      <c r="JY363" s="49"/>
      <c r="JZ363" s="49"/>
      <c r="KA363" s="49"/>
      <c r="KB363" s="49"/>
      <c r="KC363" s="49"/>
      <c r="KD363" s="49"/>
      <c r="KE363" s="49"/>
      <c r="KF363" s="49"/>
      <c r="KG363" s="49"/>
      <c r="KH363" s="49"/>
      <c r="KI363" s="49"/>
      <c r="KJ363" s="49"/>
      <c r="KK363" s="49"/>
      <c r="KL363" s="49"/>
      <c r="KM363" s="49"/>
      <c r="KN363" s="49"/>
      <c r="KO363" s="49"/>
      <c r="KP363" s="49"/>
      <c r="KQ363" s="49"/>
      <c r="KR363" s="49"/>
      <c r="KS363" s="49"/>
      <c r="KT363" s="49"/>
      <c r="KU363" s="49"/>
      <c r="KV363" s="49"/>
      <c r="KW363" s="49"/>
      <c r="KX363" s="49"/>
      <c r="KY363" s="49"/>
      <c r="KZ363" s="49"/>
      <c r="LA363" s="49"/>
      <c r="LB363" s="49"/>
      <c r="LC363" s="49"/>
      <c r="LD363" s="49"/>
      <c r="LE363" s="49"/>
      <c r="LF363" s="49"/>
      <c r="LG363" s="49"/>
      <c r="LH363" s="49"/>
      <c r="LI363" s="49"/>
      <c r="LJ363" s="49"/>
      <c r="LK363" s="49"/>
      <c r="LL363" s="49"/>
      <c r="LM363" s="49"/>
      <c r="LN363" s="49"/>
      <c r="LO363" s="49"/>
      <c r="LP363" s="49"/>
      <c r="LQ363" s="49"/>
      <c r="LR363" s="49"/>
      <c r="LS363" s="49"/>
      <c r="LT363" s="49"/>
      <c r="LU363" s="49"/>
      <c r="LV363" s="49"/>
      <c r="LW363" s="49"/>
      <c r="LX363" s="49"/>
      <c r="LY363" s="49"/>
      <c r="LZ363" s="49"/>
      <c r="MA363" s="49"/>
      <c r="MB363" s="49"/>
      <c r="MC363" s="49"/>
      <c r="MD363" s="49"/>
      <c r="ME363" s="49"/>
      <c r="MF363" s="49"/>
      <c r="MG363" s="49"/>
      <c r="MH363" s="49"/>
      <c r="MI363" s="49"/>
      <c r="MJ363" s="49"/>
      <c r="MK363" s="49"/>
      <c r="ML363" s="49"/>
      <c r="MM363" s="49"/>
      <c r="MN363" s="49"/>
      <c r="MO363" s="49"/>
      <c r="MP363" s="49"/>
      <c r="MQ363" s="49"/>
      <c r="MR363" s="49"/>
      <c r="MS363" s="49"/>
      <c r="MT363" s="49"/>
      <c r="MU363" s="49"/>
      <c r="MV363" s="49"/>
      <c r="MW363" s="49"/>
      <c r="MX363" s="49"/>
      <c r="MY363" s="49"/>
      <c r="MZ363" s="49"/>
      <c r="NA363" s="49"/>
      <c r="NB363" s="49"/>
      <c r="NC363" s="49"/>
      <c r="ND363" s="49"/>
      <c r="NE363" s="49"/>
      <c r="NF363" s="49"/>
      <c r="NG363" s="49"/>
      <c r="NH363" s="49"/>
      <c r="NI363" s="49"/>
      <c r="NJ363" s="49"/>
      <c r="NK363" s="49"/>
      <c r="NL363" s="49"/>
      <c r="NM363" s="49"/>
      <c r="NN363" s="49"/>
      <c r="NO363" s="49"/>
      <c r="NP363" s="49"/>
      <c r="NQ363" s="49"/>
      <c r="NR363" s="49"/>
      <c r="NS363" s="49"/>
      <c r="NT363" s="49"/>
      <c r="NU363" s="49"/>
      <c r="NV363" s="49"/>
      <c r="NW363" s="49"/>
      <c r="NX363" s="49"/>
      <c r="NY363" s="49"/>
      <c r="NZ363" s="49"/>
      <c r="OA363" s="49"/>
      <c r="OB363" s="49"/>
      <c r="OC363" s="49"/>
      <c r="OD363" s="49"/>
      <c r="OE363" s="49"/>
      <c r="OF363" s="49"/>
      <c r="OG363" s="49"/>
      <c r="OH363" s="49"/>
      <c r="OI363" s="49"/>
      <c r="OJ363" s="49"/>
      <c r="OK363" s="49"/>
      <c r="OL363" s="49"/>
      <c r="OM363" s="49"/>
      <c r="ON363" s="49"/>
      <c r="OO363" s="49"/>
      <c r="OP363" s="49"/>
      <c r="OQ363" s="49"/>
      <c r="OR363" s="49"/>
      <c r="OS363" s="49"/>
      <c r="OT363" s="49"/>
      <c r="OU363" s="49"/>
      <c r="OV363" s="49"/>
      <c r="OW363" s="49"/>
      <c r="OX363" s="49"/>
      <c r="OY363" s="49"/>
      <c r="OZ363" s="49"/>
      <c r="PA363" s="49"/>
      <c r="PB363" s="49"/>
      <c r="PC363" s="49"/>
      <c r="PD363" s="49"/>
      <c r="PE363" s="49"/>
      <c r="PF363" s="49"/>
      <c r="PG363" s="49"/>
      <c r="PH363" s="49"/>
      <c r="PI363" s="49"/>
      <c r="PJ363" s="49"/>
      <c r="PK363" s="49"/>
      <c r="PL363" s="49"/>
      <c r="PM363" s="49"/>
      <c r="PN363" s="49"/>
      <c r="PO363" s="49"/>
      <c r="PP363" s="49"/>
      <c r="PQ363" s="49"/>
      <c r="PR363" s="49"/>
      <c r="PS363" s="49"/>
      <c r="PT363" s="49"/>
      <c r="PU363" s="49"/>
      <c r="PV363" s="49"/>
      <c r="PW363" s="49"/>
      <c r="PX363" s="49"/>
      <c r="PY363" s="49"/>
      <c r="PZ363" s="49"/>
      <c r="QA363" s="49"/>
      <c r="QB363" s="49"/>
      <c r="QC363" s="49"/>
      <c r="QD363" s="49"/>
      <c r="QE363" s="49"/>
      <c r="QF363" s="49"/>
      <c r="QG363" s="49"/>
      <c r="QH363" s="49"/>
      <c r="QI363" s="49"/>
      <c r="QJ363" s="49"/>
      <c r="QK363" s="49"/>
      <c r="QL363" s="49"/>
      <c r="QM363" s="49"/>
      <c r="QN363" s="49"/>
      <c r="QO363" s="49"/>
      <c r="QP363" s="49"/>
      <c r="QQ363" s="49"/>
      <c r="QR363" s="49"/>
      <c r="QS363" s="49"/>
      <c r="QT363" s="49"/>
      <c r="QU363" s="49"/>
      <c r="QV363" s="49"/>
      <c r="QW363" s="49"/>
      <c r="QX363" s="49"/>
      <c r="QY363" s="49"/>
      <c r="QZ363" s="49"/>
      <c r="RA363" s="49"/>
      <c r="RB363" s="49"/>
      <c r="RC363" s="49"/>
      <c r="RD363" s="49"/>
      <c r="RE363" s="49"/>
      <c r="RF363" s="49"/>
      <c r="RG363" s="49"/>
      <c r="RH363" s="49"/>
      <c r="RI363" s="49"/>
      <c r="RJ363" s="49"/>
      <c r="RK363" s="49"/>
      <c r="RL363" s="49"/>
      <c r="RM363" s="49"/>
      <c r="RN363" s="49"/>
      <c r="RO363" s="49"/>
      <c r="RP363" s="49"/>
      <c r="RQ363" s="49"/>
      <c r="RR363" s="49"/>
      <c r="RS363" s="49"/>
      <c r="RT363" s="49"/>
      <c r="RU363" s="49"/>
      <c r="RV363" s="49"/>
      <c r="RW363" s="49"/>
      <c r="RX363" s="49"/>
      <c r="RY363" s="49"/>
      <c r="RZ363" s="49"/>
      <c r="SA363" s="49"/>
      <c r="SB363" s="49"/>
      <c r="SC363" s="49"/>
      <c r="SD363" s="49"/>
      <c r="SE363" s="49"/>
      <c r="SF363" s="49"/>
      <c r="SG363" s="49"/>
      <c r="SH363" s="49"/>
      <c r="SI363" s="49"/>
      <c r="SJ363" s="49"/>
      <c r="SK363" s="49"/>
      <c r="SL363" s="49"/>
      <c r="SM363" s="49"/>
      <c r="SN363" s="49"/>
      <c r="SO363" s="49"/>
      <c r="SP363" s="49"/>
      <c r="SQ363" s="49"/>
      <c r="SR363" s="49"/>
      <c r="SS363" s="49"/>
      <c r="ST363" s="49"/>
      <c r="SU363" s="49"/>
      <c r="SV363" s="49"/>
      <c r="SW363" s="49"/>
      <c r="SX363" s="49"/>
      <c r="SY363" s="49"/>
      <c r="SZ363" s="49"/>
      <c r="TA363" s="49"/>
      <c r="TB363" s="49"/>
      <c r="TC363" s="49"/>
      <c r="TD363" s="49"/>
      <c r="TE363" s="49"/>
      <c r="TF363" s="49"/>
      <c r="TG363" s="49"/>
      <c r="TH363" s="49"/>
      <c r="TI363" s="49"/>
      <c r="TJ363" s="49"/>
      <c r="TK363" s="49"/>
      <c r="TL363" s="49"/>
      <c r="TM363" s="49"/>
      <c r="TN363" s="49"/>
      <c r="TO363" s="49"/>
      <c r="TP363" s="49"/>
      <c r="TQ363" s="49"/>
      <c r="TR363" s="49"/>
      <c r="TS363" s="49"/>
      <c r="TT363" s="49"/>
      <c r="TU363" s="49"/>
      <c r="TV363" s="49"/>
      <c r="TW363" s="49"/>
      <c r="TX363" s="49"/>
      <c r="TY363" s="49"/>
      <c r="TZ363" s="49"/>
      <c r="UA363" s="49"/>
      <c r="UB363" s="49"/>
      <c r="UC363" s="49"/>
      <c r="UD363" s="49"/>
      <c r="UE363" s="49"/>
      <c r="UF363" s="49"/>
      <c r="UG363" s="49"/>
      <c r="UH363" s="49"/>
      <c r="UI363" s="49"/>
      <c r="UJ363" s="49"/>
      <c r="UK363" s="49"/>
      <c r="UL363" s="49"/>
      <c r="UM363" s="49"/>
      <c r="UN363" s="49"/>
      <c r="UO363" s="49"/>
      <c r="UP363" s="49"/>
      <c r="UQ363" s="49"/>
      <c r="UR363" s="49"/>
      <c r="US363" s="49"/>
      <c r="UT363" s="49"/>
      <c r="UU363" s="49"/>
      <c r="UV363" s="49"/>
      <c r="UW363" s="49"/>
      <c r="UX363" s="49"/>
      <c r="UY363" s="49"/>
      <c r="UZ363" s="49"/>
      <c r="VA363" s="49"/>
      <c r="VB363" s="49"/>
      <c r="VC363" s="49"/>
      <c r="VD363" s="49"/>
      <c r="VE363" s="49"/>
      <c r="VF363" s="49"/>
      <c r="VG363" s="49"/>
      <c r="VH363" s="49"/>
      <c r="VI363" s="49"/>
      <c r="VJ363" s="49"/>
      <c r="VK363" s="49"/>
      <c r="VL363" s="49"/>
      <c r="VM363" s="49"/>
      <c r="VN363" s="49"/>
      <c r="VO363" s="49"/>
      <c r="VP363" s="49"/>
      <c r="VQ363" s="49"/>
      <c r="VR363" s="49"/>
      <c r="VS363" s="49"/>
      <c r="VT363" s="49"/>
      <c r="VU363" s="49"/>
      <c r="VV363" s="49"/>
      <c r="VW363" s="49"/>
      <c r="VX363" s="49"/>
      <c r="VY363" s="49"/>
      <c r="VZ363" s="49"/>
      <c r="WA363" s="49"/>
      <c r="WB363" s="49"/>
      <c r="WC363" s="49"/>
      <c r="WD363" s="49"/>
      <c r="WE363" s="49"/>
      <c r="WF363" s="49"/>
      <c r="WG363" s="49"/>
      <c r="WH363" s="49"/>
      <c r="WI363" s="49"/>
      <c r="WJ363" s="49"/>
      <c r="WK363" s="49"/>
      <c r="WL363" s="49"/>
      <c r="WM363" s="49"/>
      <c r="WN363" s="49"/>
      <c r="WO363" s="49"/>
      <c r="WP363" s="49"/>
      <c r="WQ363" s="49"/>
      <c r="WR363" s="49"/>
      <c r="WS363" s="49"/>
      <c r="WT363" s="49"/>
      <c r="WU363" s="49"/>
      <c r="WV363" s="49"/>
      <c r="WW363" s="49"/>
      <c r="WX363" s="49"/>
      <c r="WY363" s="49"/>
      <c r="WZ363" s="49"/>
      <c r="XA363" s="49"/>
      <c r="XB363" s="49"/>
      <c r="XC363" s="49"/>
      <c r="XD363" s="49"/>
      <c r="XE363" s="49"/>
      <c r="XF363" s="49"/>
      <c r="XG363" s="49"/>
      <c r="XH363" s="49"/>
      <c r="XI363" s="49"/>
      <c r="XJ363" s="49"/>
      <c r="XK363" s="49"/>
      <c r="XL363" s="49"/>
      <c r="XM363" s="49"/>
      <c r="XN363" s="49"/>
      <c r="XO363" s="49"/>
      <c r="XP363" s="49"/>
      <c r="XQ363" s="49"/>
      <c r="XR363" s="49"/>
      <c r="XS363" s="49"/>
      <c r="XT363" s="49"/>
      <c r="XU363" s="49"/>
      <c r="XV363" s="49"/>
      <c r="XW363" s="49"/>
      <c r="XX363" s="49"/>
      <c r="XY363" s="49"/>
      <c r="XZ363" s="49"/>
      <c r="YA363" s="49"/>
      <c r="YB363" s="49"/>
      <c r="YC363" s="49"/>
      <c r="YD363" s="49"/>
      <c r="YE363" s="49"/>
      <c r="YF363" s="49"/>
      <c r="YG363" s="49"/>
      <c r="YH363" s="49"/>
      <c r="YI363" s="49"/>
      <c r="YJ363" s="49"/>
      <c r="YK363" s="49"/>
      <c r="YL363" s="49"/>
      <c r="YM363" s="49"/>
      <c r="YN363" s="49"/>
      <c r="YO363" s="49"/>
      <c r="YP363" s="49"/>
      <c r="YQ363" s="49"/>
      <c r="YR363" s="49"/>
      <c r="YS363" s="49"/>
      <c r="YT363" s="49"/>
      <c r="YU363" s="49"/>
      <c r="YV363" s="49"/>
      <c r="YW363" s="49"/>
      <c r="YX363" s="49"/>
      <c r="YY363" s="49"/>
      <c r="YZ363" s="49"/>
      <c r="ZA363" s="49"/>
      <c r="ZB363" s="49"/>
      <c r="ZC363" s="49"/>
      <c r="ZD363" s="49"/>
      <c r="ZE363" s="49"/>
      <c r="ZF363" s="49"/>
      <c r="ZG363" s="49"/>
      <c r="ZH363" s="49"/>
      <c r="ZI363" s="49"/>
      <c r="ZJ363" s="49"/>
      <c r="ZK363" s="49"/>
      <c r="ZL363" s="49"/>
      <c r="ZM363" s="49"/>
      <c r="ZN363" s="49"/>
      <c r="ZO363" s="49"/>
      <c r="ZP363" s="49"/>
      <c r="ZQ363" s="49"/>
      <c r="ZR363" s="49"/>
      <c r="ZS363" s="49"/>
      <c r="ZT363" s="49"/>
      <c r="ZU363" s="49"/>
      <c r="ZV363" s="49"/>
      <c r="ZW363" s="49"/>
      <c r="ZX363" s="49"/>
      <c r="ZY363" s="49"/>
      <c r="ZZ363" s="49"/>
      <c r="AAA363" s="49"/>
      <c r="AAB363" s="49"/>
      <c r="AAC363" s="49"/>
      <c r="AAD363" s="49"/>
      <c r="AAE363" s="49"/>
      <c r="AAF363" s="49"/>
      <c r="AAG363" s="49"/>
      <c r="AAH363" s="49"/>
      <c r="AAI363" s="49"/>
      <c r="AAJ363" s="49"/>
      <c r="AAK363" s="49"/>
      <c r="AAL363" s="49"/>
      <c r="AAM363" s="49"/>
      <c r="AAN363" s="49"/>
      <c r="AAO363" s="49"/>
      <c r="AAP363" s="49"/>
      <c r="AAQ363" s="49"/>
      <c r="AAR363" s="49"/>
      <c r="AAS363" s="49"/>
      <c r="AAT363" s="49"/>
      <c r="AAU363" s="49"/>
      <c r="AAV363" s="49"/>
      <c r="AAW363" s="49"/>
      <c r="AAX363" s="49"/>
      <c r="AAY363" s="49"/>
      <c r="AAZ363" s="49"/>
      <c r="ABA363" s="49"/>
      <c r="ABB363" s="49"/>
      <c r="ABC363" s="49"/>
      <c r="ABD363" s="49"/>
      <c r="ABE363" s="49"/>
      <c r="ABF363" s="49"/>
      <c r="ABG363" s="49"/>
      <c r="ABH363" s="49"/>
      <c r="ABI363" s="49"/>
      <c r="ABJ363" s="49"/>
      <c r="ABK363" s="49"/>
      <c r="ABL363" s="49"/>
      <c r="ABM363" s="49"/>
      <c r="ABN363" s="49"/>
      <c r="ABO363" s="49"/>
      <c r="ABP363" s="49"/>
      <c r="ABQ363" s="49"/>
      <c r="ABR363" s="49"/>
      <c r="ABS363" s="49"/>
      <c r="ABT363" s="49"/>
      <c r="ABU363" s="49"/>
      <c r="ABV363" s="49"/>
      <c r="ABW363" s="49"/>
      <c r="ABX363" s="49"/>
      <c r="ABY363" s="49"/>
      <c r="ABZ363" s="49"/>
      <c r="ACA363" s="49"/>
      <c r="ACB363" s="49"/>
      <c r="ACC363" s="49"/>
      <c r="ACD363" s="49"/>
      <c r="ACE363" s="49"/>
      <c r="ACF363" s="49"/>
      <c r="ACG363" s="49"/>
      <c r="ACH363" s="49"/>
      <c r="ACI363" s="49"/>
      <c r="ACJ363" s="49"/>
      <c r="ACK363" s="49"/>
      <c r="ACL363" s="49"/>
      <c r="ACM363" s="49"/>
      <c r="ACN363" s="49"/>
      <c r="ACO363" s="49"/>
      <c r="ACP363" s="49"/>
      <c r="ACQ363" s="49"/>
      <c r="ACR363" s="49"/>
      <c r="ACS363" s="49"/>
      <c r="ACT363" s="49"/>
      <c r="ACU363" s="49"/>
      <c r="ACV363" s="49"/>
      <c r="ACW363" s="49"/>
      <c r="ACX363" s="49"/>
      <c r="ACY363" s="49"/>
      <c r="ACZ363" s="49"/>
      <c r="ADA363" s="49"/>
      <c r="ADB363" s="49"/>
      <c r="ADC363" s="49"/>
      <c r="ADD363" s="49"/>
      <c r="ADE363" s="49"/>
      <c r="ADF363" s="49"/>
      <c r="ADG363" s="49"/>
      <c r="ADH363" s="49"/>
      <c r="ADI363" s="49"/>
      <c r="ADJ363" s="49"/>
      <c r="ADK363" s="49"/>
      <c r="ADL363" s="49"/>
      <c r="ADM363" s="49"/>
      <c r="ADN363" s="49"/>
      <c r="ADO363" s="49"/>
      <c r="ADP363" s="49"/>
      <c r="ADQ363" s="49"/>
      <c r="ADR363" s="49"/>
      <c r="ADS363" s="49"/>
      <c r="ADT363" s="49"/>
      <c r="ADU363" s="49"/>
      <c r="ADV363" s="49"/>
      <c r="ADW363" s="49"/>
      <c r="ADX363" s="49"/>
      <c r="ADY363" s="49"/>
      <c r="ADZ363" s="49"/>
      <c r="AEA363" s="49"/>
      <c r="AEB363" s="49"/>
      <c r="AEC363" s="49"/>
      <c r="AED363" s="49"/>
      <c r="AEE363" s="49"/>
      <c r="AEF363" s="49"/>
      <c r="AEG363" s="49"/>
      <c r="AEH363" s="49"/>
      <c r="AEI363" s="49"/>
      <c r="AEJ363" s="49"/>
      <c r="AEK363" s="49"/>
      <c r="AEL363" s="49"/>
      <c r="AEM363" s="49"/>
      <c r="AEN363" s="49"/>
      <c r="AEO363" s="49"/>
      <c r="AEP363" s="49"/>
      <c r="AEQ363" s="49"/>
      <c r="AER363" s="49"/>
      <c r="AES363" s="49"/>
      <c r="AET363" s="49"/>
      <c r="AEU363" s="49"/>
      <c r="AEV363" s="49"/>
      <c r="AEW363" s="49"/>
      <c r="AEX363" s="49"/>
      <c r="AEY363" s="49"/>
      <c r="AEZ363" s="49"/>
      <c r="AFA363" s="49"/>
      <c r="AFB363" s="49"/>
      <c r="AFC363" s="49"/>
      <c r="AFD363" s="49"/>
      <c r="AFE363" s="49"/>
      <c r="AFF363" s="49"/>
      <c r="AFG363" s="49"/>
      <c r="AFH363" s="49"/>
      <c r="AFI363" s="49"/>
      <c r="AFJ363" s="49"/>
      <c r="AFK363" s="49"/>
      <c r="AFL363" s="49"/>
      <c r="AFM363" s="49"/>
      <c r="AFN363" s="49"/>
      <c r="AFO363" s="49"/>
      <c r="AFP363" s="49"/>
      <c r="AFQ363" s="49"/>
      <c r="AFR363" s="49"/>
      <c r="AFS363" s="49"/>
      <c r="AFT363" s="49"/>
      <c r="AFU363" s="49"/>
      <c r="AFV363" s="49"/>
      <c r="AFW363" s="49"/>
      <c r="AFX363" s="49"/>
      <c r="AFY363" s="49"/>
      <c r="AFZ363" s="49"/>
      <c r="AGA363" s="49"/>
      <c r="AGB363" s="49"/>
      <c r="AGC363" s="49"/>
      <c r="AGD363" s="49"/>
      <c r="AGE363" s="49"/>
      <c r="AGF363" s="49"/>
      <c r="AGG363" s="49"/>
      <c r="AGH363" s="49"/>
      <c r="AGI363" s="49"/>
      <c r="AGJ363" s="49"/>
      <c r="AGK363" s="49"/>
      <c r="AGL363" s="49"/>
      <c r="AGM363" s="49"/>
      <c r="AGN363" s="49"/>
      <c r="AGO363" s="49"/>
      <c r="AGP363" s="49"/>
      <c r="AGQ363" s="49"/>
      <c r="AGR363" s="49"/>
      <c r="AGS363" s="49"/>
      <c r="AGT363" s="49"/>
      <c r="AGU363" s="49"/>
      <c r="AGV363" s="49"/>
      <c r="AGW363" s="49"/>
      <c r="AGX363" s="49"/>
      <c r="AGY363" s="49"/>
      <c r="AGZ363" s="49"/>
      <c r="AHA363" s="49"/>
      <c r="AHB363" s="49"/>
      <c r="AHC363" s="49"/>
      <c r="AHD363" s="49"/>
      <c r="AHE363" s="49"/>
      <c r="AHF363" s="49"/>
      <c r="AHG363" s="49"/>
      <c r="AHH363" s="49"/>
      <c r="AHI363" s="49"/>
      <c r="AHJ363" s="49"/>
      <c r="AHK363" s="49"/>
      <c r="AHL363" s="49"/>
      <c r="AHM363" s="49"/>
      <c r="AHN363" s="49"/>
      <c r="AHO363" s="49"/>
      <c r="AHP363" s="49"/>
      <c r="AHQ363" s="49"/>
      <c r="AHR363" s="49"/>
      <c r="AHS363" s="49"/>
      <c r="AHT363" s="49"/>
      <c r="AHU363" s="49"/>
      <c r="AHV363" s="49"/>
      <c r="AHW363" s="49"/>
      <c r="AHX363" s="49"/>
      <c r="AHY363" s="49"/>
      <c r="AHZ363" s="49"/>
      <c r="AIA363" s="49"/>
      <c r="AIB363" s="49"/>
      <c r="AIC363" s="49"/>
      <c r="AID363" s="49"/>
      <c r="AIE363" s="49"/>
      <c r="AIF363" s="49"/>
      <c r="AIG363" s="49"/>
      <c r="AIH363" s="49"/>
      <c r="AII363" s="49"/>
      <c r="AIJ363" s="49"/>
      <c r="AIK363" s="49"/>
      <c r="AIL363" s="49"/>
      <c r="AIM363" s="49"/>
      <c r="AIN363" s="49"/>
      <c r="AIO363" s="49"/>
      <c r="AIP363" s="49"/>
      <c r="AIQ363" s="49"/>
      <c r="AIR363" s="49"/>
      <c r="AIS363" s="49"/>
      <c r="AIT363" s="49"/>
      <c r="AIU363" s="49"/>
      <c r="AIV363" s="49"/>
      <c r="AIW363" s="49"/>
      <c r="AIX363" s="49"/>
      <c r="AIY363" s="49"/>
      <c r="AIZ363" s="49"/>
      <c r="AJA363" s="49"/>
      <c r="AJB363" s="49"/>
      <c r="AJC363" s="49"/>
      <c r="AJD363" s="49"/>
      <c r="AJE363" s="49"/>
      <c r="AJF363" s="49"/>
      <c r="AJG363" s="49"/>
      <c r="AJH363" s="49"/>
      <c r="AJI363" s="49"/>
      <c r="AJJ363" s="49"/>
      <c r="AJK363" s="49"/>
      <c r="AJL363" s="49"/>
      <c r="AJM363" s="49"/>
      <c r="AJN363" s="49"/>
      <c r="AJO363" s="49"/>
      <c r="AJP363" s="49"/>
      <c r="AJQ363" s="49"/>
      <c r="AJR363" s="49"/>
      <c r="AJS363" s="49"/>
      <c r="AJT363" s="49"/>
      <c r="AJU363" s="49"/>
      <c r="AJV363" s="49"/>
      <c r="AJW363" s="49"/>
      <c r="AJX363" s="49"/>
      <c r="AJY363" s="49"/>
      <c r="AJZ363" s="49"/>
      <c r="AKA363" s="49"/>
      <c r="AKB363" s="49"/>
      <c r="AKC363" s="49"/>
      <c r="AKD363" s="49"/>
      <c r="AKE363" s="49"/>
      <c r="AKF363" s="49"/>
      <c r="AKG363" s="49"/>
      <c r="AKH363" s="49"/>
      <c r="AKI363" s="49"/>
      <c r="AKJ363" s="49"/>
      <c r="AKK363" s="49"/>
      <c r="AKL363" s="49"/>
      <c r="AKM363" s="49"/>
      <c r="AKN363" s="49"/>
      <c r="AKO363" s="49"/>
      <c r="AKP363" s="49"/>
      <c r="AKQ363" s="49"/>
      <c r="AKR363" s="49"/>
      <c r="AKS363" s="49"/>
      <c r="AKT363" s="49"/>
      <c r="AKU363" s="49"/>
      <c r="AKV363" s="49"/>
      <c r="AKW363" s="49"/>
      <c r="AKX363" s="49"/>
      <c r="AKY363" s="49"/>
      <c r="AKZ363" s="49"/>
      <c r="ALA363" s="49"/>
      <c r="ALB363" s="49"/>
      <c r="ALC363" s="49"/>
      <c r="ALD363" s="49"/>
      <c r="ALE363" s="49"/>
      <c r="ALF363" s="49"/>
      <c r="ALG363" s="49"/>
      <c r="ALH363" s="49"/>
      <c r="ALI363" s="49"/>
      <c r="ALJ363" s="49"/>
      <c r="ALK363" s="49"/>
      <c r="ALL363" s="49"/>
      <c r="ALM363" s="49"/>
      <c r="ALN363" s="49"/>
      <c r="ALO363" s="49"/>
      <c r="ALP363" s="49"/>
      <c r="ALQ363" s="49"/>
      <c r="ALR363" s="49"/>
      <c r="ALS363" s="49"/>
      <c r="ALT363" s="49"/>
      <c r="ALU363" s="49"/>
      <c r="ALV363" s="49"/>
      <c r="ALW363" s="49"/>
      <c r="ALX363" s="49"/>
      <c r="ALY363" s="49"/>
      <c r="ALZ363" s="49"/>
      <c r="AMA363" s="49"/>
      <c r="AMB363" s="49"/>
      <c r="AMC363" s="49"/>
      <c r="AMD363" s="49"/>
      <c r="AME363" s="49"/>
      <c r="AMF363" s="49"/>
      <c r="AMG363" s="49"/>
      <c r="AMH363" s="49"/>
      <c r="AMI363" s="49"/>
      <c r="AMJ363" s="49"/>
      <c r="AMK363" s="49"/>
      <c r="AML363" s="49"/>
      <c r="AMM363" s="49"/>
      <c r="AMN363" s="49"/>
      <c r="AMO363" s="49"/>
    </row>
    <row r="364" spans="1:1029">
      <c r="A364" s="17"/>
      <c r="B364" s="18"/>
      <c r="C364" s="17"/>
      <c r="D364" s="17"/>
      <c r="E364" s="17"/>
      <c r="F364" s="17"/>
      <c r="G364" s="17"/>
      <c r="H364" s="17"/>
      <c r="I364" s="17"/>
      <c r="J364" s="17"/>
      <c r="K364" s="17"/>
      <c r="L364" s="17"/>
      <c r="M364" s="17"/>
      <c r="N364" s="17"/>
      <c r="O364" s="17"/>
      <c r="P364" s="17"/>
      <c r="Q364" s="17"/>
      <c r="R364" s="17"/>
      <c r="S364" s="8"/>
      <c r="T364" s="8"/>
      <c r="U364" s="8"/>
      <c r="V364" s="8"/>
      <c r="W364" s="8"/>
      <c r="X364" s="8"/>
      <c r="Y364" s="8"/>
      <c r="Z364" s="8"/>
      <c r="AA364" s="8"/>
      <c r="AB364" s="8"/>
      <c r="AC364" s="8"/>
      <c r="AD364" s="8"/>
      <c r="AE364" s="8"/>
      <c r="AF364" s="31"/>
      <c r="AG364" s="49"/>
      <c r="AH364" s="49"/>
      <c r="AI364" s="49"/>
      <c r="AJ364" s="49"/>
      <c r="AK364" s="49"/>
      <c r="AL364" s="49"/>
      <c r="AM364" s="49"/>
      <c r="AN364" s="49"/>
      <c r="AO364" s="49"/>
      <c r="AP364" s="49"/>
      <c r="AQ364" s="49"/>
      <c r="AR364" s="49"/>
      <c r="AS364" s="49"/>
      <c r="AT364" s="49"/>
      <c r="AU364" s="49"/>
      <c r="AV364" s="49"/>
      <c r="AW364" s="49"/>
      <c r="AX364" s="49"/>
      <c r="AY364" s="49"/>
      <c r="AZ364" s="49"/>
      <c r="BA364" s="49"/>
      <c r="BB364" s="49"/>
      <c r="BC364" s="49"/>
      <c r="BD364" s="49"/>
      <c r="BE364" s="49"/>
      <c r="BF364" s="49"/>
      <c r="BG364" s="49"/>
      <c r="BH364" s="49"/>
      <c r="BI364" s="49"/>
      <c r="BJ364" s="49"/>
      <c r="BK364" s="49"/>
      <c r="BL364" s="49"/>
      <c r="BM364" s="49"/>
      <c r="BN364" s="49"/>
      <c r="BO364" s="49"/>
      <c r="BP364" s="49"/>
      <c r="BQ364" s="49"/>
      <c r="BR364" s="49"/>
      <c r="BS364" s="49"/>
      <c r="BT364" s="49"/>
      <c r="BU364" s="49"/>
      <c r="BV364" s="49"/>
      <c r="BW364" s="49"/>
      <c r="BX364" s="49"/>
      <c r="BY364" s="49"/>
      <c r="BZ364" s="49"/>
      <c r="CA364" s="49"/>
      <c r="CB364" s="49"/>
      <c r="CC364" s="49"/>
      <c r="CD364" s="49"/>
      <c r="CE364" s="49"/>
      <c r="CF364" s="49"/>
      <c r="CG364" s="49"/>
      <c r="CH364" s="49"/>
      <c r="CI364" s="49"/>
      <c r="CJ364" s="49"/>
      <c r="CK364" s="49"/>
      <c r="CL364" s="49"/>
      <c r="CM364" s="49"/>
      <c r="CN364" s="49"/>
      <c r="CO364" s="49"/>
      <c r="CP364" s="49"/>
      <c r="CQ364" s="49"/>
      <c r="CR364" s="49"/>
      <c r="CS364" s="49"/>
      <c r="CT364" s="49"/>
      <c r="CU364" s="49"/>
      <c r="CV364" s="49"/>
      <c r="CW364" s="49"/>
      <c r="CX364" s="49"/>
      <c r="CY364" s="49"/>
      <c r="CZ364" s="49"/>
      <c r="DA364" s="49"/>
      <c r="DB364" s="49"/>
      <c r="DC364" s="49"/>
      <c r="DD364" s="49"/>
      <c r="DE364" s="49"/>
      <c r="DF364" s="49"/>
      <c r="DG364" s="49"/>
      <c r="DH364" s="49"/>
      <c r="DI364" s="49"/>
      <c r="DJ364" s="49"/>
      <c r="DK364" s="49"/>
      <c r="DL364" s="49"/>
      <c r="DM364" s="49"/>
      <c r="DN364" s="49"/>
      <c r="DO364" s="49"/>
      <c r="DP364" s="49"/>
      <c r="DQ364" s="49"/>
      <c r="DR364" s="49"/>
      <c r="DS364" s="49"/>
      <c r="DT364" s="49"/>
      <c r="DU364" s="49"/>
      <c r="DV364" s="49"/>
      <c r="DW364" s="49"/>
      <c r="DX364" s="49"/>
      <c r="DY364" s="49"/>
      <c r="DZ364" s="49"/>
      <c r="EA364" s="49"/>
      <c r="EB364" s="49"/>
      <c r="EC364" s="49"/>
      <c r="ED364" s="49"/>
      <c r="EE364" s="49"/>
      <c r="EF364" s="49"/>
      <c r="EG364" s="49"/>
      <c r="EH364" s="49"/>
      <c r="EI364" s="49"/>
      <c r="EJ364" s="49"/>
      <c r="EK364" s="49"/>
      <c r="EL364" s="49"/>
      <c r="EM364" s="49"/>
      <c r="EN364" s="49"/>
      <c r="EO364" s="49"/>
      <c r="EP364" s="49"/>
      <c r="EQ364" s="49"/>
      <c r="ER364" s="49"/>
      <c r="ES364" s="49"/>
      <c r="ET364" s="49"/>
      <c r="EU364" s="49"/>
      <c r="EV364" s="49"/>
      <c r="EW364" s="49"/>
      <c r="EX364" s="49"/>
      <c r="EY364" s="49"/>
      <c r="EZ364" s="49"/>
      <c r="FA364" s="49"/>
      <c r="FB364" s="49"/>
      <c r="FC364" s="49"/>
      <c r="FD364" s="49"/>
      <c r="FE364" s="49"/>
      <c r="FF364" s="49"/>
      <c r="FG364" s="49"/>
      <c r="FH364" s="49"/>
      <c r="FI364" s="49"/>
      <c r="FJ364" s="49"/>
      <c r="FK364" s="49"/>
      <c r="FL364" s="49"/>
      <c r="FM364" s="49"/>
      <c r="FN364" s="49"/>
      <c r="FO364" s="49"/>
      <c r="FP364" s="49"/>
      <c r="FQ364" s="49"/>
      <c r="FR364" s="49"/>
      <c r="FS364" s="49"/>
      <c r="FT364" s="49"/>
      <c r="FU364" s="49"/>
      <c r="FV364" s="49"/>
      <c r="FW364" s="49"/>
      <c r="FX364" s="49"/>
      <c r="FY364" s="49"/>
      <c r="FZ364" s="49"/>
      <c r="GA364" s="49"/>
      <c r="GB364" s="49"/>
      <c r="GC364" s="49"/>
      <c r="GD364" s="49"/>
      <c r="GE364" s="49"/>
      <c r="GF364" s="49"/>
      <c r="GG364" s="49"/>
      <c r="GH364" s="49"/>
      <c r="GI364" s="49"/>
      <c r="GJ364" s="49"/>
      <c r="GK364" s="49"/>
      <c r="GL364" s="49"/>
      <c r="GM364" s="49"/>
      <c r="GN364" s="49"/>
      <c r="GO364" s="49"/>
      <c r="GP364" s="49"/>
      <c r="GQ364" s="49"/>
      <c r="GR364" s="49"/>
      <c r="GS364" s="49"/>
      <c r="GT364" s="49"/>
      <c r="GU364" s="49"/>
      <c r="GV364" s="49"/>
      <c r="GW364" s="49"/>
      <c r="GX364" s="49"/>
      <c r="GY364" s="49"/>
      <c r="GZ364" s="49"/>
      <c r="HA364" s="49"/>
      <c r="HB364" s="49"/>
      <c r="HC364" s="49"/>
      <c r="HD364" s="49"/>
      <c r="HE364" s="49"/>
      <c r="HF364" s="49"/>
      <c r="HG364" s="49"/>
      <c r="HH364" s="49"/>
      <c r="HI364" s="49"/>
      <c r="HJ364" s="49"/>
      <c r="HK364" s="49"/>
      <c r="HL364" s="49"/>
      <c r="HM364" s="49"/>
      <c r="HN364" s="49"/>
      <c r="HO364" s="49"/>
      <c r="HP364" s="49"/>
      <c r="HQ364" s="49"/>
      <c r="HR364" s="49"/>
      <c r="HS364" s="49"/>
      <c r="HT364" s="49"/>
      <c r="HU364" s="49"/>
      <c r="HV364" s="49"/>
      <c r="HW364" s="49"/>
      <c r="HX364" s="49"/>
      <c r="HY364" s="49"/>
      <c r="HZ364" s="49"/>
      <c r="IA364" s="49"/>
      <c r="IB364" s="49"/>
      <c r="IC364" s="49"/>
      <c r="ID364" s="49"/>
      <c r="IE364" s="49"/>
      <c r="IF364" s="49"/>
      <c r="IG364" s="49"/>
      <c r="IH364" s="49"/>
      <c r="II364" s="49"/>
      <c r="IJ364" s="49"/>
      <c r="IK364" s="49"/>
      <c r="IL364" s="49"/>
      <c r="IM364" s="49"/>
      <c r="IN364" s="49"/>
      <c r="IO364" s="49"/>
      <c r="IP364" s="49"/>
      <c r="IQ364" s="49"/>
      <c r="IR364" s="49"/>
      <c r="IS364" s="49"/>
      <c r="IT364" s="49"/>
      <c r="IU364" s="49"/>
      <c r="IV364" s="49"/>
      <c r="IW364" s="49"/>
      <c r="IX364" s="49"/>
      <c r="IY364" s="49"/>
      <c r="IZ364" s="49"/>
      <c r="JA364" s="49"/>
      <c r="JB364" s="49"/>
      <c r="JC364" s="49"/>
      <c r="JD364" s="49"/>
      <c r="JE364" s="49"/>
      <c r="JF364" s="49"/>
      <c r="JG364" s="49"/>
      <c r="JH364" s="49"/>
      <c r="JI364" s="49"/>
      <c r="JJ364" s="49"/>
      <c r="JK364" s="49"/>
      <c r="JL364" s="49"/>
      <c r="JM364" s="49"/>
      <c r="JN364" s="49"/>
      <c r="JO364" s="49"/>
      <c r="JP364" s="49"/>
      <c r="JQ364" s="49"/>
      <c r="JR364" s="49"/>
      <c r="JS364" s="49"/>
      <c r="JT364" s="49"/>
      <c r="JU364" s="49"/>
      <c r="JV364" s="49"/>
      <c r="JW364" s="49"/>
      <c r="JX364" s="49"/>
      <c r="JY364" s="49"/>
      <c r="JZ364" s="49"/>
      <c r="KA364" s="49"/>
      <c r="KB364" s="49"/>
      <c r="KC364" s="49"/>
      <c r="KD364" s="49"/>
      <c r="KE364" s="49"/>
      <c r="KF364" s="49"/>
      <c r="KG364" s="49"/>
      <c r="KH364" s="49"/>
      <c r="KI364" s="49"/>
      <c r="KJ364" s="49"/>
      <c r="KK364" s="49"/>
      <c r="KL364" s="49"/>
      <c r="KM364" s="49"/>
      <c r="KN364" s="49"/>
      <c r="KO364" s="49"/>
      <c r="KP364" s="49"/>
      <c r="KQ364" s="49"/>
      <c r="KR364" s="49"/>
      <c r="KS364" s="49"/>
      <c r="KT364" s="49"/>
      <c r="KU364" s="49"/>
      <c r="KV364" s="49"/>
      <c r="KW364" s="49"/>
      <c r="KX364" s="49"/>
      <c r="KY364" s="49"/>
      <c r="KZ364" s="49"/>
      <c r="LA364" s="49"/>
      <c r="LB364" s="49"/>
      <c r="LC364" s="49"/>
      <c r="LD364" s="49"/>
      <c r="LE364" s="49"/>
      <c r="LF364" s="49"/>
      <c r="LG364" s="49"/>
      <c r="LH364" s="49"/>
      <c r="LI364" s="49"/>
      <c r="LJ364" s="49"/>
      <c r="LK364" s="49"/>
      <c r="LL364" s="49"/>
      <c r="LM364" s="49"/>
      <c r="LN364" s="49"/>
      <c r="LO364" s="49"/>
      <c r="LP364" s="49"/>
      <c r="LQ364" s="49"/>
      <c r="LR364" s="49"/>
      <c r="LS364" s="49"/>
      <c r="LT364" s="49"/>
      <c r="LU364" s="49"/>
      <c r="LV364" s="49"/>
      <c r="LW364" s="49"/>
      <c r="LX364" s="49"/>
      <c r="LY364" s="49"/>
      <c r="LZ364" s="49"/>
      <c r="MA364" s="49"/>
      <c r="MB364" s="49"/>
      <c r="MC364" s="49"/>
      <c r="MD364" s="49"/>
      <c r="ME364" s="49"/>
      <c r="MF364" s="49"/>
      <c r="MG364" s="49"/>
      <c r="MH364" s="49"/>
      <c r="MI364" s="49"/>
      <c r="MJ364" s="49"/>
      <c r="MK364" s="49"/>
      <c r="ML364" s="49"/>
      <c r="MM364" s="49"/>
      <c r="MN364" s="49"/>
      <c r="MO364" s="49"/>
      <c r="MP364" s="49"/>
      <c r="MQ364" s="49"/>
      <c r="MR364" s="49"/>
      <c r="MS364" s="49"/>
      <c r="MT364" s="49"/>
      <c r="MU364" s="49"/>
      <c r="MV364" s="49"/>
      <c r="MW364" s="49"/>
      <c r="MX364" s="49"/>
      <c r="MY364" s="49"/>
      <c r="MZ364" s="49"/>
      <c r="NA364" s="49"/>
      <c r="NB364" s="49"/>
      <c r="NC364" s="49"/>
      <c r="ND364" s="49"/>
      <c r="NE364" s="49"/>
      <c r="NF364" s="49"/>
      <c r="NG364" s="49"/>
      <c r="NH364" s="49"/>
      <c r="NI364" s="49"/>
      <c r="NJ364" s="49"/>
      <c r="NK364" s="49"/>
      <c r="NL364" s="49"/>
      <c r="NM364" s="49"/>
      <c r="NN364" s="49"/>
      <c r="NO364" s="49"/>
      <c r="NP364" s="49"/>
      <c r="NQ364" s="49"/>
      <c r="NR364" s="49"/>
      <c r="NS364" s="49"/>
      <c r="NT364" s="49"/>
      <c r="NU364" s="49"/>
      <c r="NV364" s="49"/>
      <c r="NW364" s="49"/>
      <c r="NX364" s="49"/>
      <c r="NY364" s="49"/>
      <c r="NZ364" s="49"/>
      <c r="OA364" s="49"/>
      <c r="OB364" s="49"/>
      <c r="OC364" s="49"/>
      <c r="OD364" s="49"/>
      <c r="OE364" s="49"/>
      <c r="OF364" s="49"/>
      <c r="OG364" s="49"/>
      <c r="OH364" s="49"/>
      <c r="OI364" s="49"/>
      <c r="OJ364" s="49"/>
      <c r="OK364" s="49"/>
      <c r="OL364" s="49"/>
      <c r="OM364" s="49"/>
      <c r="ON364" s="49"/>
      <c r="OO364" s="49"/>
      <c r="OP364" s="49"/>
      <c r="OQ364" s="49"/>
      <c r="OR364" s="49"/>
      <c r="OS364" s="49"/>
      <c r="OT364" s="49"/>
      <c r="OU364" s="49"/>
      <c r="OV364" s="49"/>
      <c r="OW364" s="49"/>
      <c r="OX364" s="49"/>
      <c r="OY364" s="49"/>
      <c r="OZ364" s="49"/>
      <c r="PA364" s="49"/>
      <c r="PB364" s="49"/>
      <c r="PC364" s="49"/>
      <c r="PD364" s="49"/>
      <c r="PE364" s="49"/>
      <c r="PF364" s="49"/>
      <c r="PG364" s="49"/>
      <c r="PH364" s="49"/>
      <c r="PI364" s="49"/>
      <c r="PJ364" s="49"/>
      <c r="PK364" s="49"/>
      <c r="PL364" s="49"/>
      <c r="PM364" s="49"/>
      <c r="PN364" s="49"/>
      <c r="PO364" s="49"/>
      <c r="PP364" s="49"/>
      <c r="PQ364" s="49"/>
      <c r="PR364" s="49"/>
      <c r="PS364" s="49"/>
      <c r="PT364" s="49"/>
      <c r="PU364" s="49"/>
      <c r="PV364" s="49"/>
      <c r="PW364" s="49"/>
      <c r="PX364" s="49"/>
      <c r="PY364" s="49"/>
      <c r="PZ364" s="49"/>
      <c r="QA364" s="49"/>
      <c r="QB364" s="49"/>
      <c r="QC364" s="49"/>
      <c r="QD364" s="49"/>
      <c r="QE364" s="49"/>
      <c r="QF364" s="49"/>
      <c r="QG364" s="49"/>
      <c r="QH364" s="49"/>
      <c r="QI364" s="49"/>
      <c r="QJ364" s="49"/>
      <c r="QK364" s="49"/>
      <c r="QL364" s="49"/>
      <c r="QM364" s="49"/>
      <c r="QN364" s="49"/>
      <c r="QO364" s="49"/>
      <c r="QP364" s="49"/>
      <c r="QQ364" s="49"/>
      <c r="QR364" s="49"/>
      <c r="QS364" s="49"/>
      <c r="QT364" s="49"/>
      <c r="QU364" s="49"/>
      <c r="QV364" s="49"/>
      <c r="QW364" s="49"/>
      <c r="QX364" s="49"/>
      <c r="QY364" s="49"/>
      <c r="QZ364" s="49"/>
      <c r="RA364" s="49"/>
      <c r="RB364" s="49"/>
      <c r="RC364" s="49"/>
      <c r="RD364" s="49"/>
      <c r="RE364" s="49"/>
      <c r="RF364" s="49"/>
      <c r="RG364" s="49"/>
      <c r="RH364" s="49"/>
      <c r="RI364" s="49"/>
      <c r="RJ364" s="49"/>
      <c r="RK364" s="49"/>
      <c r="RL364" s="49"/>
      <c r="RM364" s="49"/>
      <c r="RN364" s="49"/>
      <c r="RO364" s="49"/>
      <c r="RP364" s="49"/>
      <c r="RQ364" s="49"/>
      <c r="RR364" s="49"/>
      <c r="RS364" s="49"/>
      <c r="RT364" s="49"/>
      <c r="RU364" s="49"/>
      <c r="RV364" s="49"/>
      <c r="RW364" s="49"/>
      <c r="RX364" s="49"/>
      <c r="RY364" s="49"/>
      <c r="RZ364" s="49"/>
      <c r="SA364" s="49"/>
      <c r="SB364" s="49"/>
      <c r="SC364" s="49"/>
      <c r="SD364" s="49"/>
      <c r="SE364" s="49"/>
      <c r="SF364" s="49"/>
      <c r="SG364" s="49"/>
      <c r="SH364" s="49"/>
      <c r="SI364" s="49"/>
      <c r="SJ364" s="49"/>
      <c r="SK364" s="49"/>
      <c r="SL364" s="49"/>
      <c r="SM364" s="49"/>
      <c r="SN364" s="49"/>
      <c r="SO364" s="49"/>
      <c r="SP364" s="49"/>
      <c r="SQ364" s="49"/>
      <c r="SR364" s="49"/>
      <c r="SS364" s="49"/>
      <c r="ST364" s="49"/>
      <c r="SU364" s="49"/>
      <c r="SV364" s="49"/>
      <c r="SW364" s="49"/>
      <c r="SX364" s="49"/>
      <c r="SY364" s="49"/>
      <c r="SZ364" s="49"/>
      <c r="TA364" s="49"/>
      <c r="TB364" s="49"/>
      <c r="TC364" s="49"/>
      <c r="TD364" s="49"/>
      <c r="TE364" s="49"/>
      <c r="TF364" s="49"/>
      <c r="TG364" s="49"/>
      <c r="TH364" s="49"/>
      <c r="TI364" s="49"/>
      <c r="TJ364" s="49"/>
      <c r="TK364" s="49"/>
      <c r="TL364" s="49"/>
      <c r="TM364" s="49"/>
      <c r="TN364" s="49"/>
      <c r="TO364" s="49"/>
      <c r="TP364" s="49"/>
      <c r="TQ364" s="49"/>
      <c r="TR364" s="49"/>
      <c r="TS364" s="49"/>
      <c r="TT364" s="49"/>
      <c r="TU364" s="49"/>
      <c r="TV364" s="49"/>
      <c r="TW364" s="49"/>
      <c r="TX364" s="49"/>
      <c r="TY364" s="49"/>
      <c r="TZ364" s="49"/>
      <c r="UA364" s="49"/>
      <c r="UB364" s="49"/>
      <c r="UC364" s="49"/>
      <c r="UD364" s="49"/>
      <c r="UE364" s="49"/>
      <c r="UF364" s="49"/>
      <c r="UG364" s="49"/>
      <c r="UH364" s="49"/>
      <c r="UI364" s="49"/>
      <c r="UJ364" s="49"/>
      <c r="UK364" s="49"/>
      <c r="UL364" s="49"/>
      <c r="UM364" s="49"/>
      <c r="UN364" s="49"/>
      <c r="UO364" s="49"/>
      <c r="UP364" s="49"/>
      <c r="UQ364" s="49"/>
      <c r="UR364" s="49"/>
      <c r="US364" s="49"/>
      <c r="UT364" s="49"/>
      <c r="UU364" s="49"/>
      <c r="UV364" s="49"/>
      <c r="UW364" s="49"/>
      <c r="UX364" s="49"/>
      <c r="UY364" s="49"/>
      <c r="UZ364" s="49"/>
      <c r="VA364" s="49"/>
      <c r="VB364" s="49"/>
      <c r="VC364" s="49"/>
      <c r="VD364" s="49"/>
      <c r="VE364" s="49"/>
      <c r="VF364" s="49"/>
      <c r="VG364" s="49"/>
      <c r="VH364" s="49"/>
      <c r="VI364" s="49"/>
      <c r="VJ364" s="49"/>
      <c r="VK364" s="49"/>
      <c r="VL364" s="49"/>
      <c r="VM364" s="49"/>
      <c r="VN364" s="49"/>
      <c r="VO364" s="49"/>
      <c r="VP364" s="49"/>
      <c r="VQ364" s="49"/>
      <c r="VR364" s="49"/>
      <c r="VS364" s="49"/>
      <c r="VT364" s="49"/>
      <c r="VU364" s="49"/>
      <c r="VV364" s="49"/>
      <c r="VW364" s="49"/>
      <c r="VX364" s="49"/>
      <c r="VY364" s="49"/>
      <c r="VZ364" s="49"/>
      <c r="WA364" s="49"/>
      <c r="WB364" s="49"/>
      <c r="WC364" s="49"/>
      <c r="WD364" s="49"/>
      <c r="WE364" s="49"/>
      <c r="WF364" s="49"/>
      <c r="WG364" s="49"/>
      <c r="WH364" s="49"/>
      <c r="WI364" s="49"/>
      <c r="WJ364" s="49"/>
      <c r="WK364" s="49"/>
      <c r="WL364" s="49"/>
      <c r="WM364" s="49"/>
      <c r="WN364" s="49"/>
      <c r="WO364" s="49"/>
      <c r="WP364" s="49"/>
      <c r="WQ364" s="49"/>
      <c r="WR364" s="49"/>
      <c r="WS364" s="49"/>
      <c r="WT364" s="49"/>
      <c r="WU364" s="49"/>
      <c r="WV364" s="49"/>
      <c r="WW364" s="49"/>
      <c r="WX364" s="49"/>
      <c r="WY364" s="49"/>
      <c r="WZ364" s="49"/>
      <c r="XA364" s="49"/>
      <c r="XB364" s="49"/>
      <c r="XC364" s="49"/>
      <c r="XD364" s="49"/>
      <c r="XE364" s="49"/>
      <c r="XF364" s="49"/>
      <c r="XG364" s="49"/>
      <c r="XH364" s="49"/>
      <c r="XI364" s="49"/>
      <c r="XJ364" s="49"/>
      <c r="XK364" s="49"/>
      <c r="XL364" s="49"/>
      <c r="XM364" s="49"/>
      <c r="XN364" s="49"/>
      <c r="XO364" s="49"/>
      <c r="XP364" s="49"/>
      <c r="XQ364" s="49"/>
      <c r="XR364" s="49"/>
      <c r="XS364" s="49"/>
      <c r="XT364" s="49"/>
      <c r="XU364" s="49"/>
      <c r="XV364" s="49"/>
      <c r="XW364" s="49"/>
      <c r="XX364" s="49"/>
      <c r="XY364" s="49"/>
      <c r="XZ364" s="49"/>
      <c r="YA364" s="49"/>
      <c r="YB364" s="49"/>
      <c r="YC364" s="49"/>
      <c r="YD364" s="49"/>
      <c r="YE364" s="49"/>
      <c r="YF364" s="49"/>
      <c r="YG364" s="49"/>
      <c r="YH364" s="49"/>
      <c r="YI364" s="49"/>
      <c r="YJ364" s="49"/>
      <c r="YK364" s="49"/>
      <c r="YL364" s="49"/>
      <c r="YM364" s="49"/>
      <c r="YN364" s="49"/>
      <c r="YO364" s="49"/>
      <c r="YP364" s="49"/>
      <c r="YQ364" s="49"/>
      <c r="YR364" s="49"/>
      <c r="YS364" s="49"/>
      <c r="YT364" s="49"/>
      <c r="YU364" s="49"/>
      <c r="YV364" s="49"/>
      <c r="YW364" s="49"/>
      <c r="YX364" s="49"/>
      <c r="YY364" s="49"/>
      <c r="YZ364" s="49"/>
      <c r="ZA364" s="49"/>
      <c r="ZB364" s="49"/>
      <c r="ZC364" s="49"/>
      <c r="ZD364" s="49"/>
      <c r="ZE364" s="49"/>
      <c r="ZF364" s="49"/>
      <c r="ZG364" s="49"/>
      <c r="ZH364" s="49"/>
      <c r="ZI364" s="49"/>
      <c r="ZJ364" s="49"/>
      <c r="ZK364" s="49"/>
      <c r="ZL364" s="49"/>
      <c r="ZM364" s="49"/>
      <c r="ZN364" s="49"/>
      <c r="ZO364" s="49"/>
      <c r="ZP364" s="49"/>
      <c r="ZQ364" s="49"/>
      <c r="ZR364" s="49"/>
      <c r="ZS364" s="49"/>
      <c r="ZT364" s="49"/>
      <c r="ZU364" s="49"/>
      <c r="ZV364" s="49"/>
      <c r="ZW364" s="49"/>
      <c r="ZX364" s="49"/>
      <c r="ZY364" s="49"/>
      <c r="ZZ364" s="49"/>
      <c r="AAA364" s="49"/>
      <c r="AAB364" s="49"/>
      <c r="AAC364" s="49"/>
      <c r="AAD364" s="49"/>
      <c r="AAE364" s="49"/>
      <c r="AAF364" s="49"/>
      <c r="AAG364" s="49"/>
      <c r="AAH364" s="49"/>
      <c r="AAI364" s="49"/>
      <c r="AAJ364" s="49"/>
      <c r="AAK364" s="49"/>
      <c r="AAL364" s="49"/>
      <c r="AAM364" s="49"/>
      <c r="AAN364" s="49"/>
      <c r="AAO364" s="49"/>
      <c r="AAP364" s="49"/>
      <c r="AAQ364" s="49"/>
      <c r="AAR364" s="49"/>
      <c r="AAS364" s="49"/>
      <c r="AAT364" s="49"/>
      <c r="AAU364" s="49"/>
      <c r="AAV364" s="49"/>
      <c r="AAW364" s="49"/>
      <c r="AAX364" s="49"/>
      <c r="AAY364" s="49"/>
      <c r="AAZ364" s="49"/>
      <c r="ABA364" s="49"/>
      <c r="ABB364" s="49"/>
      <c r="ABC364" s="49"/>
      <c r="ABD364" s="49"/>
      <c r="ABE364" s="49"/>
      <c r="ABF364" s="49"/>
      <c r="ABG364" s="49"/>
      <c r="ABH364" s="49"/>
      <c r="ABI364" s="49"/>
      <c r="ABJ364" s="49"/>
      <c r="ABK364" s="49"/>
      <c r="ABL364" s="49"/>
      <c r="ABM364" s="49"/>
      <c r="ABN364" s="49"/>
      <c r="ABO364" s="49"/>
      <c r="ABP364" s="49"/>
      <c r="ABQ364" s="49"/>
      <c r="ABR364" s="49"/>
      <c r="ABS364" s="49"/>
      <c r="ABT364" s="49"/>
      <c r="ABU364" s="49"/>
      <c r="ABV364" s="49"/>
      <c r="ABW364" s="49"/>
      <c r="ABX364" s="49"/>
      <c r="ABY364" s="49"/>
      <c r="ABZ364" s="49"/>
      <c r="ACA364" s="49"/>
      <c r="ACB364" s="49"/>
      <c r="ACC364" s="49"/>
      <c r="ACD364" s="49"/>
      <c r="ACE364" s="49"/>
      <c r="ACF364" s="49"/>
      <c r="ACG364" s="49"/>
      <c r="ACH364" s="49"/>
      <c r="ACI364" s="49"/>
      <c r="ACJ364" s="49"/>
      <c r="ACK364" s="49"/>
      <c r="ACL364" s="49"/>
      <c r="ACM364" s="49"/>
      <c r="ACN364" s="49"/>
      <c r="ACO364" s="49"/>
      <c r="ACP364" s="49"/>
      <c r="ACQ364" s="49"/>
      <c r="ACR364" s="49"/>
      <c r="ACS364" s="49"/>
      <c r="ACT364" s="49"/>
      <c r="ACU364" s="49"/>
      <c r="ACV364" s="49"/>
      <c r="ACW364" s="49"/>
      <c r="ACX364" s="49"/>
      <c r="ACY364" s="49"/>
      <c r="ACZ364" s="49"/>
      <c r="ADA364" s="49"/>
      <c r="ADB364" s="49"/>
      <c r="ADC364" s="49"/>
      <c r="ADD364" s="49"/>
      <c r="ADE364" s="49"/>
      <c r="ADF364" s="49"/>
      <c r="ADG364" s="49"/>
      <c r="ADH364" s="49"/>
      <c r="ADI364" s="49"/>
      <c r="ADJ364" s="49"/>
      <c r="ADK364" s="49"/>
      <c r="ADL364" s="49"/>
      <c r="ADM364" s="49"/>
      <c r="ADN364" s="49"/>
      <c r="ADO364" s="49"/>
      <c r="ADP364" s="49"/>
      <c r="ADQ364" s="49"/>
      <c r="ADR364" s="49"/>
      <c r="ADS364" s="49"/>
      <c r="ADT364" s="49"/>
      <c r="ADU364" s="49"/>
      <c r="ADV364" s="49"/>
      <c r="ADW364" s="49"/>
      <c r="ADX364" s="49"/>
      <c r="ADY364" s="49"/>
      <c r="ADZ364" s="49"/>
      <c r="AEA364" s="49"/>
      <c r="AEB364" s="49"/>
      <c r="AEC364" s="49"/>
      <c r="AED364" s="49"/>
      <c r="AEE364" s="49"/>
      <c r="AEF364" s="49"/>
      <c r="AEG364" s="49"/>
      <c r="AEH364" s="49"/>
      <c r="AEI364" s="49"/>
      <c r="AEJ364" s="49"/>
      <c r="AEK364" s="49"/>
      <c r="AEL364" s="49"/>
      <c r="AEM364" s="49"/>
      <c r="AEN364" s="49"/>
      <c r="AEO364" s="49"/>
      <c r="AEP364" s="49"/>
      <c r="AEQ364" s="49"/>
      <c r="AER364" s="49"/>
      <c r="AES364" s="49"/>
      <c r="AET364" s="49"/>
      <c r="AEU364" s="49"/>
      <c r="AEV364" s="49"/>
      <c r="AEW364" s="49"/>
      <c r="AEX364" s="49"/>
      <c r="AEY364" s="49"/>
      <c r="AEZ364" s="49"/>
      <c r="AFA364" s="49"/>
      <c r="AFB364" s="49"/>
      <c r="AFC364" s="49"/>
      <c r="AFD364" s="49"/>
      <c r="AFE364" s="49"/>
      <c r="AFF364" s="49"/>
      <c r="AFG364" s="49"/>
      <c r="AFH364" s="49"/>
      <c r="AFI364" s="49"/>
      <c r="AFJ364" s="49"/>
      <c r="AFK364" s="49"/>
      <c r="AFL364" s="49"/>
      <c r="AFM364" s="49"/>
      <c r="AFN364" s="49"/>
      <c r="AFO364" s="49"/>
      <c r="AFP364" s="49"/>
      <c r="AFQ364" s="49"/>
      <c r="AFR364" s="49"/>
      <c r="AFS364" s="49"/>
      <c r="AFT364" s="49"/>
      <c r="AFU364" s="49"/>
      <c r="AFV364" s="49"/>
      <c r="AFW364" s="49"/>
      <c r="AFX364" s="49"/>
      <c r="AFY364" s="49"/>
      <c r="AFZ364" s="49"/>
      <c r="AGA364" s="49"/>
      <c r="AGB364" s="49"/>
      <c r="AGC364" s="49"/>
      <c r="AGD364" s="49"/>
      <c r="AGE364" s="49"/>
      <c r="AGF364" s="49"/>
      <c r="AGG364" s="49"/>
      <c r="AGH364" s="49"/>
      <c r="AGI364" s="49"/>
      <c r="AGJ364" s="49"/>
      <c r="AGK364" s="49"/>
      <c r="AGL364" s="49"/>
      <c r="AGM364" s="49"/>
      <c r="AGN364" s="49"/>
      <c r="AGO364" s="49"/>
      <c r="AGP364" s="49"/>
      <c r="AGQ364" s="49"/>
      <c r="AGR364" s="49"/>
      <c r="AGS364" s="49"/>
      <c r="AGT364" s="49"/>
      <c r="AGU364" s="49"/>
      <c r="AGV364" s="49"/>
      <c r="AGW364" s="49"/>
      <c r="AGX364" s="49"/>
      <c r="AGY364" s="49"/>
      <c r="AGZ364" s="49"/>
      <c r="AHA364" s="49"/>
      <c r="AHB364" s="49"/>
      <c r="AHC364" s="49"/>
      <c r="AHD364" s="49"/>
      <c r="AHE364" s="49"/>
      <c r="AHF364" s="49"/>
      <c r="AHG364" s="49"/>
      <c r="AHH364" s="49"/>
      <c r="AHI364" s="49"/>
      <c r="AHJ364" s="49"/>
      <c r="AHK364" s="49"/>
      <c r="AHL364" s="49"/>
      <c r="AHM364" s="49"/>
      <c r="AHN364" s="49"/>
      <c r="AHO364" s="49"/>
      <c r="AHP364" s="49"/>
      <c r="AHQ364" s="49"/>
      <c r="AHR364" s="49"/>
      <c r="AHS364" s="49"/>
      <c r="AHT364" s="49"/>
      <c r="AHU364" s="49"/>
      <c r="AHV364" s="49"/>
      <c r="AHW364" s="49"/>
      <c r="AHX364" s="49"/>
      <c r="AHY364" s="49"/>
      <c r="AHZ364" s="49"/>
      <c r="AIA364" s="49"/>
      <c r="AIB364" s="49"/>
      <c r="AIC364" s="49"/>
      <c r="AID364" s="49"/>
      <c r="AIE364" s="49"/>
      <c r="AIF364" s="49"/>
      <c r="AIG364" s="49"/>
      <c r="AIH364" s="49"/>
      <c r="AII364" s="49"/>
      <c r="AIJ364" s="49"/>
      <c r="AIK364" s="49"/>
      <c r="AIL364" s="49"/>
      <c r="AIM364" s="49"/>
      <c r="AIN364" s="49"/>
      <c r="AIO364" s="49"/>
      <c r="AIP364" s="49"/>
      <c r="AIQ364" s="49"/>
      <c r="AIR364" s="49"/>
      <c r="AIS364" s="49"/>
      <c r="AIT364" s="49"/>
      <c r="AIU364" s="49"/>
      <c r="AIV364" s="49"/>
      <c r="AIW364" s="49"/>
      <c r="AIX364" s="49"/>
      <c r="AIY364" s="49"/>
      <c r="AIZ364" s="49"/>
      <c r="AJA364" s="49"/>
      <c r="AJB364" s="49"/>
      <c r="AJC364" s="49"/>
      <c r="AJD364" s="49"/>
      <c r="AJE364" s="49"/>
      <c r="AJF364" s="49"/>
      <c r="AJG364" s="49"/>
      <c r="AJH364" s="49"/>
      <c r="AJI364" s="49"/>
      <c r="AJJ364" s="49"/>
      <c r="AJK364" s="49"/>
      <c r="AJL364" s="49"/>
      <c r="AJM364" s="49"/>
      <c r="AJN364" s="49"/>
      <c r="AJO364" s="49"/>
      <c r="AJP364" s="49"/>
      <c r="AJQ364" s="49"/>
      <c r="AJR364" s="49"/>
      <c r="AJS364" s="49"/>
      <c r="AJT364" s="49"/>
      <c r="AJU364" s="49"/>
      <c r="AJV364" s="49"/>
      <c r="AJW364" s="49"/>
      <c r="AJX364" s="49"/>
      <c r="AJY364" s="49"/>
      <c r="AJZ364" s="49"/>
      <c r="AKA364" s="49"/>
      <c r="AKB364" s="49"/>
      <c r="AKC364" s="49"/>
      <c r="AKD364" s="49"/>
      <c r="AKE364" s="49"/>
      <c r="AKF364" s="49"/>
      <c r="AKG364" s="49"/>
      <c r="AKH364" s="49"/>
      <c r="AKI364" s="49"/>
      <c r="AKJ364" s="49"/>
      <c r="AKK364" s="49"/>
      <c r="AKL364" s="49"/>
      <c r="AKM364" s="49"/>
      <c r="AKN364" s="49"/>
      <c r="AKO364" s="49"/>
      <c r="AKP364" s="49"/>
      <c r="AKQ364" s="49"/>
      <c r="AKR364" s="49"/>
      <c r="AKS364" s="49"/>
      <c r="AKT364" s="49"/>
      <c r="AKU364" s="49"/>
      <c r="AKV364" s="49"/>
      <c r="AKW364" s="49"/>
      <c r="AKX364" s="49"/>
      <c r="AKY364" s="49"/>
      <c r="AKZ364" s="49"/>
      <c r="ALA364" s="49"/>
      <c r="ALB364" s="49"/>
      <c r="ALC364" s="49"/>
      <c r="ALD364" s="49"/>
      <c r="ALE364" s="49"/>
      <c r="ALF364" s="49"/>
      <c r="ALG364" s="49"/>
      <c r="ALH364" s="49"/>
      <c r="ALI364" s="49"/>
      <c r="ALJ364" s="49"/>
      <c r="ALK364" s="49"/>
      <c r="ALL364" s="49"/>
      <c r="ALM364" s="49"/>
      <c r="ALN364" s="49"/>
      <c r="ALO364" s="49"/>
      <c r="ALP364" s="49"/>
      <c r="ALQ364" s="49"/>
      <c r="ALR364" s="49"/>
      <c r="ALS364" s="49"/>
      <c r="ALT364" s="49"/>
      <c r="ALU364" s="49"/>
      <c r="ALV364" s="49"/>
      <c r="ALW364" s="49"/>
      <c r="ALX364" s="49"/>
      <c r="ALY364" s="49"/>
      <c r="ALZ364" s="49"/>
      <c r="AMA364" s="49"/>
      <c r="AMB364" s="49"/>
      <c r="AMC364" s="49"/>
      <c r="AMD364" s="49"/>
      <c r="AME364" s="49"/>
      <c r="AMF364" s="49"/>
      <c r="AMG364" s="49"/>
      <c r="AMH364" s="49"/>
      <c r="AMI364" s="49"/>
      <c r="AMJ364" s="49"/>
      <c r="AMK364" s="49"/>
      <c r="AML364" s="49"/>
      <c r="AMM364" s="49"/>
      <c r="AMN364" s="49"/>
      <c r="AMO364" s="49"/>
    </row>
    <row r="365" spans="1:1029">
      <c r="A365" s="17"/>
      <c r="B365" s="18"/>
      <c r="C365" s="17"/>
      <c r="D365" s="17"/>
      <c r="E365" s="17"/>
      <c r="F365" s="17"/>
      <c r="G365" s="17"/>
      <c r="H365" s="17"/>
      <c r="I365" s="17"/>
      <c r="J365" s="17"/>
      <c r="K365" s="17"/>
      <c r="L365" s="17"/>
      <c r="M365" s="17"/>
      <c r="N365" s="17"/>
      <c r="O365" s="17"/>
      <c r="P365" s="17"/>
      <c r="Q365" s="17"/>
      <c r="R365" s="17"/>
      <c r="S365" s="8"/>
      <c r="T365" s="8"/>
      <c r="U365" s="8"/>
      <c r="V365" s="8"/>
      <c r="W365" s="8"/>
      <c r="X365" s="8"/>
      <c r="Y365" s="8"/>
      <c r="Z365" s="8"/>
      <c r="AA365" s="8"/>
      <c r="AB365" s="8"/>
      <c r="AC365" s="8"/>
      <c r="AD365" s="8"/>
      <c r="AE365" s="8"/>
      <c r="AF365" s="31"/>
      <c r="AG365" s="49"/>
      <c r="AH365" s="49"/>
      <c r="AI365" s="49"/>
      <c r="AJ365" s="49"/>
      <c r="AK365" s="49"/>
      <c r="AL365" s="49"/>
      <c r="AM365" s="49"/>
      <c r="AN365" s="49"/>
      <c r="AO365" s="49"/>
      <c r="AP365" s="49"/>
      <c r="AQ365" s="49"/>
      <c r="AR365" s="49"/>
      <c r="AS365" s="49"/>
      <c r="AT365" s="49"/>
      <c r="AU365" s="49"/>
      <c r="AV365" s="49"/>
      <c r="AW365" s="49"/>
      <c r="AX365" s="49"/>
      <c r="AY365" s="49"/>
      <c r="AZ365" s="49"/>
      <c r="BA365" s="49"/>
      <c r="BB365" s="49"/>
      <c r="BC365" s="49"/>
      <c r="BD365" s="49"/>
      <c r="BE365" s="49"/>
      <c r="BF365" s="49"/>
      <c r="BG365" s="49"/>
      <c r="BH365" s="49"/>
      <c r="BI365" s="49"/>
      <c r="BJ365" s="49"/>
      <c r="BK365" s="49"/>
      <c r="BL365" s="49"/>
      <c r="BM365" s="49"/>
      <c r="BN365" s="49"/>
      <c r="BO365" s="49"/>
      <c r="BP365" s="49"/>
      <c r="BQ365" s="49"/>
      <c r="BR365" s="49"/>
      <c r="BS365" s="49"/>
      <c r="BT365" s="49"/>
      <c r="BU365" s="49"/>
      <c r="BV365" s="49"/>
      <c r="BW365" s="49"/>
      <c r="BX365" s="49"/>
      <c r="BY365" s="49"/>
      <c r="BZ365" s="49"/>
      <c r="CA365" s="49"/>
      <c r="CB365" s="49"/>
      <c r="CC365" s="49"/>
      <c r="CD365" s="49"/>
      <c r="CE365" s="49"/>
      <c r="CF365" s="49"/>
      <c r="CG365" s="49"/>
      <c r="CH365" s="49"/>
      <c r="CI365" s="49"/>
      <c r="CJ365" s="49"/>
      <c r="CK365" s="49"/>
      <c r="CL365" s="49"/>
      <c r="CM365" s="49"/>
      <c r="CN365" s="49"/>
      <c r="CO365" s="49"/>
      <c r="CP365" s="49"/>
      <c r="CQ365" s="49"/>
      <c r="CR365" s="49"/>
      <c r="CS365" s="49"/>
      <c r="CT365" s="49"/>
      <c r="CU365" s="49"/>
      <c r="CV365" s="49"/>
      <c r="CW365" s="49"/>
      <c r="CX365" s="49"/>
      <c r="CY365" s="49"/>
      <c r="CZ365" s="49"/>
      <c r="DA365" s="49"/>
      <c r="DB365" s="49"/>
      <c r="DC365" s="49"/>
      <c r="DD365" s="49"/>
      <c r="DE365" s="49"/>
      <c r="DF365" s="49"/>
      <c r="DG365" s="49"/>
      <c r="DH365" s="49"/>
      <c r="DI365" s="49"/>
      <c r="DJ365" s="49"/>
      <c r="DK365" s="49"/>
      <c r="DL365" s="49"/>
      <c r="DM365" s="49"/>
      <c r="DN365" s="49"/>
      <c r="DO365" s="49"/>
      <c r="DP365" s="49"/>
      <c r="DQ365" s="49"/>
      <c r="DR365" s="49"/>
      <c r="DS365" s="49"/>
      <c r="DT365" s="49"/>
      <c r="DU365" s="49"/>
      <c r="DV365" s="49"/>
      <c r="DW365" s="49"/>
      <c r="DX365" s="49"/>
      <c r="DY365" s="49"/>
      <c r="DZ365" s="49"/>
      <c r="EA365" s="49"/>
      <c r="EB365" s="49"/>
      <c r="EC365" s="49"/>
      <c r="ED365" s="49"/>
      <c r="EE365" s="49"/>
      <c r="EF365" s="49"/>
      <c r="EG365" s="49"/>
      <c r="EH365" s="49"/>
      <c r="EI365" s="49"/>
      <c r="EJ365" s="49"/>
      <c r="EK365" s="49"/>
      <c r="EL365" s="49"/>
      <c r="EM365" s="49"/>
      <c r="EN365" s="49"/>
      <c r="EO365" s="49"/>
      <c r="EP365" s="49"/>
      <c r="EQ365" s="49"/>
      <c r="ER365" s="49"/>
      <c r="ES365" s="49"/>
      <c r="ET365" s="49"/>
      <c r="EU365" s="49"/>
      <c r="EV365" s="49"/>
      <c r="EW365" s="49"/>
      <c r="EX365" s="49"/>
      <c r="EY365" s="49"/>
      <c r="EZ365" s="49"/>
      <c r="FA365" s="49"/>
      <c r="FB365" s="49"/>
      <c r="FC365" s="49"/>
      <c r="FD365" s="49"/>
      <c r="FE365" s="49"/>
      <c r="FF365" s="49"/>
      <c r="FG365" s="49"/>
      <c r="FH365" s="49"/>
      <c r="FI365" s="49"/>
      <c r="FJ365" s="49"/>
      <c r="FK365" s="49"/>
      <c r="FL365" s="49"/>
      <c r="FM365" s="49"/>
      <c r="FN365" s="49"/>
      <c r="FO365" s="49"/>
      <c r="FP365" s="49"/>
      <c r="FQ365" s="49"/>
      <c r="FR365" s="49"/>
      <c r="FS365" s="49"/>
      <c r="FT365" s="49"/>
      <c r="FU365" s="49"/>
      <c r="FV365" s="49"/>
      <c r="FW365" s="49"/>
      <c r="FX365" s="49"/>
      <c r="FY365" s="49"/>
      <c r="FZ365" s="49"/>
      <c r="GA365" s="49"/>
      <c r="GB365" s="49"/>
      <c r="GC365" s="49"/>
      <c r="GD365" s="49"/>
      <c r="GE365" s="49"/>
      <c r="GF365" s="49"/>
      <c r="GG365" s="49"/>
      <c r="GH365" s="49"/>
      <c r="GI365" s="49"/>
      <c r="GJ365" s="49"/>
      <c r="GK365" s="49"/>
      <c r="GL365" s="49"/>
      <c r="GM365" s="49"/>
      <c r="GN365" s="49"/>
      <c r="GO365" s="49"/>
      <c r="GP365" s="49"/>
      <c r="GQ365" s="49"/>
      <c r="GR365" s="49"/>
      <c r="GS365" s="49"/>
      <c r="GT365" s="49"/>
      <c r="GU365" s="49"/>
      <c r="GV365" s="49"/>
      <c r="GW365" s="49"/>
      <c r="GX365" s="49"/>
      <c r="GY365" s="49"/>
      <c r="GZ365" s="49"/>
      <c r="HA365" s="49"/>
      <c r="HB365" s="49"/>
      <c r="HC365" s="49"/>
      <c r="HD365" s="49"/>
      <c r="HE365" s="49"/>
      <c r="HF365" s="49"/>
      <c r="HG365" s="49"/>
      <c r="HH365" s="49"/>
      <c r="HI365" s="49"/>
      <c r="HJ365" s="49"/>
      <c r="HK365" s="49"/>
      <c r="HL365" s="49"/>
      <c r="HM365" s="49"/>
      <c r="HN365" s="49"/>
      <c r="HO365" s="49"/>
      <c r="HP365" s="49"/>
      <c r="HQ365" s="49"/>
      <c r="HR365" s="49"/>
      <c r="HS365" s="49"/>
      <c r="HT365" s="49"/>
      <c r="HU365" s="49"/>
      <c r="HV365" s="49"/>
      <c r="HW365" s="49"/>
      <c r="HX365" s="49"/>
      <c r="HY365" s="49"/>
      <c r="HZ365" s="49"/>
      <c r="IA365" s="49"/>
      <c r="IB365" s="49"/>
      <c r="IC365" s="49"/>
      <c r="ID365" s="49"/>
      <c r="IE365" s="49"/>
      <c r="IF365" s="49"/>
      <c r="IG365" s="49"/>
      <c r="IH365" s="49"/>
      <c r="II365" s="49"/>
      <c r="IJ365" s="49"/>
      <c r="IK365" s="49"/>
      <c r="IL365" s="49"/>
      <c r="IM365" s="49"/>
      <c r="IN365" s="49"/>
      <c r="IO365" s="49"/>
      <c r="IP365" s="49"/>
      <c r="IQ365" s="49"/>
      <c r="IR365" s="49"/>
      <c r="IS365" s="49"/>
      <c r="IT365" s="49"/>
      <c r="IU365" s="49"/>
      <c r="IV365" s="49"/>
      <c r="IW365" s="49"/>
      <c r="IX365" s="49"/>
      <c r="IY365" s="49"/>
      <c r="IZ365" s="49"/>
      <c r="JA365" s="49"/>
      <c r="JB365" s="49"/>
      <c r="JC365" s="49"/>
      <c r="JD365" s="49"/>
      <c r="JE365" s="49"/>
      <c r="JF365" s="49"/>
      <c r="JG365" s="49"/>
      <c r="JH365" s="49"/>
      <c r="JI365" s="49"/>
      <c r="JJ365" s="49"/>
      <c r="JK365" s="49"/>
      <c r="JL365" s="49"/>
      <c r="JM365" s="49"/>
      <c r="JN365" s="49"/>
      <c r="JO365" s="49"/>
      <c r="JP365" s="49"/>
      <c r="JQ365" s="49"/>
      <c r="JR365" s="49"/>
      <c r="JS365" s="49"/>
      <c r="JT365" s="49"/>
      <c r="JU365" s="49"/>
      <c r="JV365" s="49"/>
      <c r="JW365" s="49"/>
      <c r="JX365" s="49"/>
      <c r="JY365" s="49"/>
      <c r="JZ365" s="49"/>
      <c r="KA365" s="49"/>
      <c r="KB365" s="49"/>
      <c r="KC365" s="49"/>
      <c r="KD365" s="49"/>
      <c r="KE365" s="49"/>
      <c r="KF365" s="49"/>
      <c r="KG365" s="49"/>
      <c r="KH365" s="49"/>
      <c r="KI365" s="49"/>
      <c r="KJ365" s="49"/>
      <c r="KK365" s="49"/>
      <c r="KL365" s="49"/>
      <c r="KM365" s="49"/>
      <c r="KN365" s="49"/>
      <c r="KO365" s="49"/>
      <c r="KP365" s="49"/>
      <c r="KQ365" s="49"/>
      <c r="KR365" s="49"/>
      <c r="KS365" s="49"/>
      <c r="KT365" s="49"/>
      <c r="KU365" s="49"/>
      <c r="KV365" s="49"/>
      <c r="KW365" s="49"/>
      <c r="KX365" s="49"/>
      <c r="KY365" s="49"/>
      <c r="KZ365" s="49"/>
      <c r="LA365" s="49"/>
      <c r="LB365" s="49"/>
      <c r="LC365" s="49"/>
      <c r="LD365" s="49"/>
      <c r="LE365" s="49"/>
      <c r="LF365" s="49"/>
      <c r="LG365" s="49"/>
      <c r="LH365" s="49"/>
      <c r="LI365" s="49"/>
      <c r="LJ365" s="49"/>
      <c r="LK365" s="49"/>
      <c r="LL365" s="49"/>
      <c r="LM365" s="49"/>
      <c r="LN365" s="49"/>
      <c r="LO365" s="49"/>
      <c r="LP365" s="49"/>
      <c r="LQ365" s="49"/>
      <c r="LR365" s="49"/>
      <c r="LS365" s="49"/>
      <c r="LT365" s="49"/>
      <c r="LU365" s="49"/>
      <c r="LV365" s="49"/>
      <c r="LW365" s="49"/>
      <c r="LX365" s="49"/>
      <c r="LY365" s="49"/>
      <c r="LZ365" s="49"/>
      <c r="MA365" s="49"/>
      <c r="MB365" s="49"/>
      <c r="MC365" s="49"/>
      <c r="MD365" s="49"/>
      <c r="ME365" s="49"/>
      <c r="MF365" s="49"/>
      <c r="MG365" s="49"/>
      <c r="MH365" s="49"/>
      <c r="MI365" s="49"/>
      <c r="MJ365" s="49"/>
      <c r="MK365" s="49"/>
      <c r="ML365" s="49"/>
      <c r="MM365" s="49"/>
      <c r="MN365" s="49"/>
      <c r="MO365" s="49"/>
      <c r="MP365" s="49"/>
      <c r="MQ365" s="49"/>
      <c r="MR365" s="49"/>
      <c r="MS365" s="49"/>
      <c r="MT365" s="49"/>
      <c r="MU365" s="49"/>
      <c r="MV365" s="49"/>
      <c r="MW365" s="49"/>
      <c r="MX365" s="49"/>
      <c r="MY365" s="49"/>
      <c r="MZ365" s="49"/>
      <c r="NA365" s="49"/>
      <c r="NB365" s="49"/>
      <c r="NC365" s="49"/>
      <c r="ND365" s="49"/>
      <c r="NE365" s="49"/>
      <c r="NF365" s="49"/>
      <c r="NG365" s="49"/>
      <c r="NH365" s="49"/>
      <c r="NI365" s="49"/>
      <c r="NJ365" s="49"/>
      <c r="NK365" s="49"/>
      <c r="NL365" s="49"/>
      <c r="NM365" s="49"/>
      <c r="NN365" s="49"/>
      <c r="NO365" s="49"/>
      <c r="NP365" s="49"/>
      <c r="NQ365" s="49"/>
      <c r="NR365" s="49"/>
      <c r="NS365" s="49"/>
      <c r="NT365" s="49"/>
      <c r="NU365" s="49"/>
      <c r="NV365" s="49"/>
      <c r="NW365" s="49"/>
      <c r="NX365" s="49"/>
      <c r="NY365" s="49"/>
      <c r="NZ365" s="49"/>
      <c r="OA365" s="49"/>
      <c r="OB365" s="49"/>
      <c r="OC365" s="49"/>
      <c r="OD365" s="49"/>
      <c r="OE365" s="49"/>
      <c r="OF365" s="49"/>
      <c r="OG365" s="49"/>
      <c r="OH365" s="49"/>
      <c r="OI365" s="49"/>
      <c r="OJ365" s="49"/>
      <c r="OK365" s="49"/>
      <c r="OL365" s="49"/>
      <c r="OM365" s="49"/>
      <c r="ON365" s="49"/>
      <c r="OO365" s="49"/>
      <c r="OP365" s="49"/>
      <c r="OQ365" s="49"/>
      <c r="OR365" s="49"/>
      <c r="OS365" s="49"/>
      <c r="OT365" s="49"/>
      <c r="OU365" s="49"/>
      <c r="OV365" s="49"/>
      <c r="OW365" s="49"/>
      <c r="OX365" s="49"/>
      <c r="OY365" s="49"/>
      <c r="OZ365" s="49"/>
      <c r="PA365" s="49"/>
      <c r="PB365" s="49"/>
      <c r="PC365" s="49"/>
      <c r="PD365" s="49"/>
      <c r="PE365" s="49"/>
      <c r="PF365" s="49"/>
      <c r="PG365" s="49"/>
      <c r="PH365" s="49"/>
      <c r="PI365" s="49"/>
      <c r="PJ365" s="49"/>
      <c r="PK365" s="49"/>
      <c r="PL365" s="49"/>
      <c r="PM365" s="49"/>
      <c r="PN365" s="49"/>
      <c r="PO365" s="49"/>
      <c r="PP365" s="49"/>
      <c r="PQ365" s="49"/>
      <c r="PR365" s="49"/>
      <c r="PS365" s="49"/>
      <c r="PT365" s="49"/>
      <c r="PU365" s="49"/>
      <c r="PV365" s="49"/>
      <c r="PW365" s="49"/>
      <c r="PX365" s="49"/>
      <c r="PY365" s="49"/>
      <c r="PZ365" s="49"/>
      <c r="QA365" s="49"/>
      <c r="QB365" s="49"/>
      <c r="QC365" s="49"/>
      <c r="QD365" s="49"/>
      <c r="QE365" s="49"/>
      <c r="QF365" s="49"/>
      <c r="QG365" s="49"/>
      <c r="QH365" s="49"/>
      <c r="QI365" s="49"/>
      <c r="QJ365" s="49"/>
      <c r="QK365" s="49"/>
      <c r="QL365" s="49"/>
      <c r="QM365" s="49"/>
      <c r="QN365" s="49"/>
      <c r="QO365" s="49"/>
      <c r="QP365" s="49"/>
      <c r="QQ365" s="49"/>
      <c r="QR365" s="49"/>
      <c r="QS365" s="49"/>
      <c r="QT365" s="49"/>
      <c r="QU365" s="49"/>
      <c r="QV365" s="49"/>
      <c r="QW365" s="49"/>
      <c r="QX365" s="49"/>
      <c r="QY365" s="49"/>
      <c r="QZ365" s="49"/>
      <c r="RA365" s="49"/>
      <c r="RB365" s="49"/>
      <c r="RC365" s="49"/>
      <c r="RD365" s="49"/>
      <c r="RE365" s="49"/>
      <c r="RF365" s="49"/>
      <c r="RG365" s="49"/>
      <c r="RH365" s="49"/>
      <c r="RI365" s="49"/>
      <c r="RJ365" s="49"/>
      <c r="RK365" s="49"/>
      <c r="RL365" s="49"/>
      <c r="RM365" s="49"/>
      <c r="RN365" s="49"/>
      <c r="RO365" s="49"/>
      <c r="RP365" s="49"/>
      <c r="RQ365" s="49"/>
      <c r="RR365" s="49"/>
      <c r="RS365" s="49"/>
      <c r="RT365" s="49"/>
      <c r="RU365" s="49"/>
      <c r="RV365" s="49"/>
      <c r="RW365" s="49"/>
      <c r="RX365" s="49"/>
      <c r="RY365" s="49"/>
      <c r="RZ365" s="49"/>
      <c r="SA365" s="49"/>
      <c r="SB365" s="49"/>
      <c r="SC365" s="49"/>
      <c r="SD365" s="49"/>
      <c r="SE365" s="49"/>
      <c r="SF365" s="49"/>
      <c r="SG365" s="49"/>
      <c r="SH365" s="49"/>
      <c r="SI365" s="49"/>
      <c r="SJ365" s="49"/>
      <c r="SK365" s="49"/>
      <c r="SL365" s="49"/>
      <c r="SM365" s="49"/>
      <c r="SN365" s="49"/>
      <c r="SO365" s="49"/>
      <c r="SP365" s="49"/>
      <c r="SQ365" s="49"/>
      <c r="SR365" s="49"/>
      <c r="SS365" s="49"/>
      <c r="ST365" s="49"/>
      <c r="SU365" s="49"/>
      <c r="SV365" s="49"/>
      <c r="SW365" s="49"/>
      <c r="SX365" s="49"/>
      <c r="SY365" s="49"/>
      <c r="SZ365" s="49"/>
      <c r="TA365" s="49"/>
      <c r="TB365" s="49"/>
      <c r="TC365" s="49"/>
      <c r="TD365" s="49"/>
      <c r="TE365" s="49"/>
      <c r="TF365" s="49"/>
      <c r="TG365" s="49"/>
      <c r="TH365" s="49"/>
      <c r="TI365" s="49"/>
      <c r="TJ365" s="49"/>
      <c r="TK365" s="49"/>
      <c r="TL365" s="49"/>
      <c r="TM365" s="49"/>
      <c r="TN365" s="49"/>
      <c r="TO365" s="49"/>
      <c r="TP365" s="49"/>
      <c r="TQ365" s="49"/>
      <c r="TR365" s="49"/>
      <c r="TS365" s="49"/>
      <c r="TT365" s="49"/>
      <c r="TU365" s="49"/>
      <c r="TV365" s="49"/>
      <c r="TW365" s="49"/>
      <c r="TX365" s="49"/>
      <c r="TY365" s="49"/>
      <c r="TZ365" s="49"/>
      <c r="UA365" s="49"/>
      <c r="UB365" s="49"/>
      <c r="UC365" s="49"/>
      <c r="UD365" s="49"/>
      <c r="UE365" s="49"/>
      <c r="UF365" s="49"/>
      <c r="UG365" s="49"/>
      <c r="UH365" s="49"/>
      <c r="UI365" s="49"/>
      <c r="UJ365" s="49"/>
      <c r="UK365" s="49"/>
      <c r="UL365" s="49"/>
      <c r="UM365" s="49"/>
      <c r="UN365" s="49"/>
      <c r="UO365" s="49"/>
      <c r="UP365" s="49"/>
      <c r="UQ365" s="49"/>
      <c r="UR365" s="49"/>
      <c r="US365" s="49"/>
      <c r="UT365" s="49"/>
      <c r="UU365" s="49"/>
      <c r="UV365" s="49"/>
      <c r="UW365" s="49"/>
      <c r="UX365" s="49"/>
      <c r="UY365" s="49"/>
      <c r="UZ365" s="49"/>
      <c r="VA365" s="49"/>
      <c r="VB365" s="49"/>
      <c r="VC365" s="49"/>
      <c r="VD365" s="49"/>
      <c r="VE365" s="49"/>
      <c r="VF365" s="49"/>
      <c r="VG365" s="49"/>
      <c r="VH365" s="49"/>
      <c r="VI365" s="49"/>
      <c r="VJ365" s="49"/>
      <c r="VK365" s="49"/>
      <c r="VL365" s="49"/>
      <c r="VM365" s="49"/>
      <c r="VN365" s="49"/>
      <c r="VO365" s="49"/>
      <c r="VP365" s="49"/>
      <c r="VQ365" s="49"/>
      <c r="VR365" s="49"/>
      <c r="VS365" s="49"/>
      <c r="VT365" s="49"/>
      <c r="VU365" s="49"/>
      <c r="VV365" s="49"/>
      <c r="VW365" s="49"/>
      <c r="VX365" s="49"/>
      <c r="VY365" s="49"/>
      <c r="VZ365" s="49"/>
      <c r="WA365" s="49"/>
      <c r="WB365" s="49"/>
      <c r="WC365" s="49"/>
      <c r="WD365" s="49"/>
      <c r="WE365" s="49"/>
      <c r="WF365" s="49"/>
      <c r="WG365" s="49"/>
      <c r="WH365" s="49"/>
      <c r="WI365" s="49"/>
      <c r="WJ365" s="49"/>
      <c r="WK365" s="49"/>
      <c r="WL365" s="49"/>
      <c r="WM365" s="49"/>
      <c r="WN365" s="49"/>
      <c r="WO365" s="49"/>
      <c r="WP365" s="49"/>
      <c r="WQ365" s="49"/>
      <c r="WR365" s="49"/>
      <c r="WS365" s="49"/>
      <c r="WT365" s="49"/>
      <c r="WU365" s="49"/>
      <c r="WV365" s="49"/>
      <c r="WW365" s="49"/>
      <c r="WX365" s="49"/>
      <c r="WY365" s="49"/>
      <c r="WZ365" s="49"/>
      <c r="XA365" s="49"/>
      <c r="XB365" s="49"/>
      <c r="XC365" s="49"/>
      <c r="XD365" s="49"/>
      <c r="XE365" s="49"/>
      <c r="XF365" s="49"/>
      <c r="XG365" s="49"/>
      <c r="XH365" s="49"/>
      <c r="XI365" s="49"/>
      <c r="XJ365" s="49"/>
      <c r="XK365" s="49"/>
      <c r="XL365" s="49"/>
      <c r="XM365" s="49"/>
      <c r="XN365" s="49"/>
      <c r="XO365" s="49"/>
      <c r="XP365" s="49"/>
      <c r="XQ365" s="49"/>
      <c r="XR365" s="49"/>
      <c r="XS365" s="49"/>
      <c r="XT365" s="49"/>
      <c r="XU365" s="49"/>
      <c r="XV365" s="49"/>
      <c r="XW365" s="49"/>
      <c r="XX365" s="49"/>
      <c r="XY365" s="49"/>
      <c r="XZ365" s="49"/>
      <c r="YA365" s="49"/>
      <c r="YB365" s="49"/>
      <c r="YC365" s="49"/>
      <c r="YD365" s="49"/>
      <c r="YE365" s="49"/>
      <c r="YF365" s="49"/>
      <c r="YG365" s="49"/>
      <c r="YH365" s="49"/>
      <c r="YI365" s="49"/>
      <c r="YJ365" s="49"/>
      <c r="YK365" s="49"/>
      <c r="YL365" s="49"/>
      <c r="YM365" s="49"/>
      <c r="YN365" s="49"/>
      <c r="YO365" s="49"/>
      <c r="YP365" s="49"/>
      <c r="YQ365" s="49"/>
      <c r="YR365" s="49"/>
      <c r="YS365" s="49"/>
      <c r="YT365" s="49"/>
      <c r="YU365" s="49"/>
      <c r="YV365" s="49"/>
      <c r="YW365" s="49"/>
      <c r="YX365" s="49"/>
      <c r="YY365" s="49"/>
      <c r="YZ365" s="49"/>
      <c r="ZA365" s="49"/>
      <c r="ZB365" s="49"/>
      <c r="ZC365" s="49"/>
      <c r="ZD365" s="49"/>
      <c r="ZE365" s="49"/>
      <c r="ZF365" s="49"/>
      <c r="ZG365" s="49"/>
      <c r="ZH365" s="49"/>
      <c r="ZI365" s="49"/>
      <c r="ZJ365" s="49"/>
      <c r="ZK365" s="49"/>
      <c r="ZL365" s="49"/>
      <c r="ZM365" s="49"/>
      <c r="ZN365" s="49"/>
      <c r="ZO365" s="49"/>
      <c r="ZP365" s="49"/>
      <c r="ZQ365" s="49"/>
      <c r="ZR365" s="49"/>
      <c r="ZS365" s="49"/>
      <c r="ZT365" s="49"/>
      <c r="ZU365" s="49"/>
      <c r="ZV365" s="49"/>
      <c r="ZW365" s="49"/>
      <c r="ZX365" s="49"/>
      <c r="ZY365" s="49"/>
      <c r="ZZ365" s="49"/>
      <c r="AAA365" s="49"/>
      <c r="AAB365" s="49"/>
      <c r="AAC365" s="49"/>
      <c r="AAD365" s="49"/>
      <c r="AAE365" s="49"/>
      <c r="AAF365" s="49"/>
      <c r="AAG365" s="49"/>
      <c r="AAH365" s="49"/>
      <c r="AAI365" s="49"/>
      <c r="AAJ365" s="49"/>
      <c r="AAK365" s="49"/>
      <c r="AAL365" s="49"/>
      <c r="AAM365" s="49"/>
      <c r="AAN365" s="49"/>
      <c r="AAO365" s="49"/>
      <c r="AAP365" s="49"/>
      <c r="AAQ365" s="49"/>
      <c r="AAR365" s="49"/>
      <c r="AAS365" s="49"/>
      <c r="AAT365" s="49"/>
      <c r="AAU365" s="49"/>
      <c r="AAV365" s="49"/>
      <c r="AAW365" s="49"/>
      <c r="AAX365" s="49"/>
      <c r="AAY365" s="49"/>
      <c r="AAZ365" s="49"/>
      <c r="ABA365" s="49"/>
      <c r="ABB365" s="49"/>
      <c r="ABC365" s="49"/>
      <c r="ABD365" s="49"/>
      <c r="ABE365" s="49"/>
      <c r="ABF365" s="49"/>
      <c r="ABG365" s="49"/>
      <c r="ABH365" s="49"/>
      <c r="ABI365" s="49"/>
      <c r="ABJ365" s="49"/>
      <c r="ABK365" s="49"/>
      <c r="ABL365" s="49"/>
      <c r="ABM365" s="49"/>
      <c r="ABN365" s="49"/>
      <c r="ABO365" s="49"/>
      <c r="ABP365" s="49"/>
      <c r="ABQ365" s="49"/>
      <c r="ABR365" s="49"/>
      <c r="ABS365" s="49"/>
      <c r="ABT365" s="49"/>
      <c r="ABU365" s="49"/>
      <c r="ABV365" s="49"/>
      <c r="ABW365" s="49"/>
      <c r="ABX365" s="49"/>
      <c r="ABY365" s="49"/>
      <c r="ABZ365" s="49"/>
      <c r="ACA365" s="49"/>
      <c r="ACB365" s="49"/>
      <c r="ACC365" s="49"/>
      <c r="ACD365" s="49"/>
      <c r="ACE365" s="49"/>
      <c r="ACF365" s="49"/>
      <c r="ACG365" s="49"/>
      <c r="ACH365" s="49"/>
      <c r="ACI365" s="49"/>
      <c r="ACJ365" s="49"/>
      <c r="ACK365" s="49"/>
      <c r="ACL365" s="49"/>
      <c r="ACM365" s="49"/>
      <c r="ACN365" s="49"/>
      <c r="ACO365" s="49"/>
      <c r="ACP365" s="49"/>
      <c r="ACQ365" s="49"/>
      <c r="ACR365" s="49"/>
      <c r="ACS365" s="49"/>
      <c r="ACT365" s="49"/>
      <c r="ACU365" s="49"/>
      <c r="ACV365" s="49"/>
      <c r="ACW365" s="49"/>
      <c r="ACX365" s="49"/>
      <c r="ACY365" s="49"/>
      <c r="ACZ365" s="49"/>
      <c r="ADA365" s="49"/>
      <c r="ADB365" s="49"/>
      <c r="ADC365" s="49"/>
      <c r="ADD365" s="49"/>
      <c r="ADE365" s="49"/>
      <c r="ADF365" s="49"/>
      <c r="ADG365" s="49"/>
      <c r="ADH365" s="49"/>
      <c r="ADI365" s="49"/>
      <c r="ADJ365" s="49"/>
      <c r="ADK365" s="49"/>
      <c r="ADL365" s="49"/>
      <c r="ADM365" s="49"/>
      <c r="ADN365" s="49"/>
      <c r="ADO365" s="49"/>
      <c r="ADP365" s="49"/>
      <c r="ADQ365" s="49"/>
      <c r="ADR365" s="49"/>
      <c r="ADS365" s="49"/>
      <c r="ADT365" s="49"/>
      <c r="ADU365" s="49"/>
      <c r="ADV365" s="49"/>
      <c r="ADW365" s="49"/>
      <c r="ADX365" s="49"/>
      <c r="ADY365" s="49"/>
      <c r="ADZ365" s="49"/>
      <c r="AEA365" s="49"/>
      <c r="AEB365" s="49"/>
      <c r="AEC365" s="49"/>
      <c r="AED365" s="49"/>
      <c r="AEE365" s="49"/>
      <c r="AEF365" s="49"/>
      <c r="AEG365" s="49"/>
      <c r="AEH365" s="49"/>
      <c r="AEI365" s="49"/>
      <c r="AEJ365" s="49"/>
      <c r="AEK365" s="49"/>
      <c r="AEL365" s="49"/>
      <c r="AEM365" s="49"/>
      <c r="AEN365" s="49"/>
      <c r="AEO365" s="49"/>
      <c r="AEP365" s="49"/>
      <c r="AEQ365" s="49"/>
      <c r="AER365" s="49"/>
      <c r="AES365" s="49"/>
      <c r="AET365" s="49"/>
      <c r="AEU365" s="49"/>
      <c r="AEV365" s="49"/>
      <c r="AEW365" s="49"/>
      <c r="AEX365" s="49"/>
      <c r="AEY365" s="49"/>
      <c r="AEZ365" s="49"/>
      <c r="AFA365" s="49"/>
      <c r="AFB365" s="49"/>
      <c r="AFC365" s="49"/>
      <c r="AFD365" s="49"/>
      <c r="AFE365" s="49"/>
      <c r="AFF365" s="49"/>
      <c r="AFG365" s="49"/>
      <c r="AFH365" s="49"/>
      <c r="AFI365" s="49"/>
      <c r="AFJ365" s="49"/>
      <c r="AFK365" s="49"/>
      <c r="AFL365" s="49"/>
      <c r="AFM365" s="49"/>
      <c r="AFN365" s="49"/>
      <c r="AFO365" s="49"/>
      <c r="AFP365" s="49"/>
      <c r="AFQ365" s="49"/>
      <c r="AFR365" s="49"/>
      <c r="AFS365" s="49"/>
      <c r="AFT365" s="49"/>
      <c r="AFU365" s="49"/>
      <c r="AFV365" s="49"/>
      <c r="AFW365" s="49"/>
      <c r="AFX365" s="49"/>
      <c r="AFY365" s="49"/>
      <c r="AFZ365" s="49"/>
      <c r="AGA365" s="49"/>
      <c r="AGB365" s="49"/>
      <c r="AGC365" s="49"/>
      <c r="AGD365" s="49"/>
      <c r="AGE365" s="49"/>
      <c r="AGF365" s="49"/>
      <c r="AGG365" s="49"/>
      <c r="AGH365" s="49"/>
      <c r="AGI365" s="49"/>
      <c r="AGJ365" s="49"/>
      <c r="AGK365" s="49"/>
      <c r="AGL365" s="49"/>
      <c r="AGM365" s="49"/>
      <c r="AGN365" s="49"/>
      <c r="AGO365" s="49"/>
      <c r="AGP365" s="49"/>
      <c r="AGQ365" s="49"/>
      <c r="AGR365" s="49"/>
      <c r="AGS365" s="49"/>
      <c r="AGT365" s="49"/>
      <c r="AGU365" s="49"/>
      <c r="AGV365" s="49"/>
      <c r="AGW365" s="49"/>
      <c r="AGX365" s="49"/>
      <c r="AGY365" s="49"/>
      <c r="AGZ365" s="49"/>
      <c r="AHA365" s="49"/>
      <c r="AHB365" s="49"/>
      <c r="AHC365" s="49"/>
      <c r="AHD365" s="49"/>
      <c r="AHE365" s="49"/>
      <c r="AHF365" s="49"/>
      <c r="AHG365" s="49"/>
      <c r="AHH365" s="49"/>
      <c r="AHI365" s="49"/>
      <c r="AHJ365" s="49"/>
      <c r="AHK365" s="49"/>
      <c r="AHL365" s="49"/>
      <c r="AHM365" s="49"/>
      <c r="AHN365" s="49"/>
      <c r="AHO365" s="49"/>
      <c r="AHP365" s="49"/>
      <c r="AHQ365" s="49"/>
      <c r="AHR365" s="49"/>
      <c r="AHS365" s="49"/>
      <c r="AHT365" s="49"/>
      <c r="AHU365" s="49"/>
      <c r="AHV365" s="49"/>
      <c r="AHW365" s="49"/>
      <c r="AHX365" s="49"/>
      <c r="AHY365" s="49"/>
      <c r="AHZ365" s="49"/>
      <c r="AIA365" s="49"/>
      <c r="AIB365" s="49"/>
      <c r="AIC365" s="49"/>
      <c r="AID365" s="49"/>
      <c r="AIE365" s="49"/>
      <c r="AIF365" s="49"/>
      <c r="AIG365" s="49"/>
      <c r="AIH365" s="49"/>
      <c r="AII365" s="49"/>
      <c r="AIJ365" s="49"/>
      <c r="AIK365" s="49"/>
      <c r="AIL365" s="49"/>
      <c r="AIM365" s="49"/>
      <c r="AIN365" s="49"/>
      <c r="AIO365" s="49"/>
      <c r="AIP365" s="49"/>
      <c r="AIQ365" s="49"/>
      <c r="AIR365" s="49"/>
      <c r="AIS365" s="49"/>
      <c r="AIT365" s="49"/>
      <c r="AIU365" s="49"/>
      <c r="AIV365" s="49"/>
      <c r="AIW365" s="49"/>
      <c r="AIX365" s="49"/>
      <c r="AIY365" s="49"/>
      <c r="AIZ365" s="49"/>
      <c r="AJA365" s="49"/>
      <c r="AJB365" s="49"/>
      <c r="AJC365" s="49"/>
      <c r="AJD365" s="49"/>
      <c r="AJE365" s="49"/>
      <c r="AJF365" s="49"/>
      <c r="AJG365" s="49"/>
      <c r="AJH365" s="49"/>
      <c r="AJI365" s="49"/>
      <c r="AJJ365" s="49"/>
      <c r="AJK365" s="49"/>
      <c r="AJL365" s="49"/>
      <c r="AJM365" s="49"/>
      <c r="AJN365" s="49"/>
      <c r="AJO365" s="49"/>
      <c r="AJP365" s="49"/>
      <c r="AJQ365" s="49"/>
      <c r="AJR365" s="49"/>
      <c r="AJS365" s="49"/>
      <c r="AJT365" s="49"/>
      <c r="AJU365" s="49"/>
      <c r="AJV365" s="49"/>
      <c r="AJW365" s="49"/>
      <c r="AJX365" s="49"/>
      <c r="AJY365" s="49"/>
      <c r="AJZ365" s="49"/>
      <c r="AKA365" s="49"/>
      <c r="AKB365" s="49"/>
      <c r="AKC365" s="49"/>
      <c r="AKD365" s="49"/>
      <c r="AKE365" s="49"/>
      <c r="AKF365" s="49"/>
      <c r="AKG365" s="49"/>
      <c r="AKH365" s="49"/>
      <c r="AKI365" s="49"/>
      <c r="AKJ365" s="49"/>
      <c r="AKK365" s="49"/>
      <c r="AKL365" s="49"/>
      <c r="AKM365" s="49"/>
      <c r="AKN365" s="49"/>
      <c r="AKO365" s="49"/>
      <c r="AKP365" s="49"/>
      <c r="AKQ365" s="49"/>
      <c r="AKR365" s="49"/>
      <c r="AKS365" s="49"/>
      <c r="AKT365" s="49"/>
      <c r="AKU365" s="49"/>
      <c r="AKV365" s="49"/>
      <c r="AKW365" s="49"/>
      <c r="AKX365" s="49"/>
      <c r="AKY365" s="49"/>
      <c r="AKZ365" s="49"/>
      <c r="ALA365" s="49"/>
      <c r="ALB365" s="49"/>
      <c r="ALC365" s="49"/>
      <c r="ALD365" s="49"/>
      <c r="ALE365" s="49"/>
      <c r="ALF365" s="49"/>
      <c r="ALG365" s="49"/>
      <c r="ALH365" s="49"/>
      <c r="ALI365" s="49"/>
      <c r="ALJ365" s="49"/>
      <c r="ALK365" s="49"/>
      <c r="ALL365" s="49"/>
      <c r="ALM365" s="49"/>
      <c r="ALN365" s="49"/>
      <c r="ALO365" s="49"/>
      <c r="ALP365" s="49"/>
      <c r="ALQ365" s="49"/>
      <c r="ALR365" s="49"/>
      <c r="ALS365" s="49"/>
      <c r="ALT365" s="49"/>
      <c r="ALU365" s="49"/>
      <c r="ALV365" s="49"/>
      <c r="ALW365" s="49"/>
      <c r="ALX365" s="49"/>
      <c r="ALY365" s="49"/>
      <c r="ALZ365" s="49"/>
      <c r="AMA365" s="49"/>
      <c r="AMB365" s="49"/>
      <c r="AMC365" s="49"/>
      <c r="AMD365" s="49"/>
      <c r="AME365" s="49"/>
      <c r="AMF365" s="49"/>
      <c r="AMG365" s="49"/>
      <c r="AMH365" s="49"/>
      <c r="AMI365" s="49"/>
      <c r="AMJ365" s="49"/>
      <c r="AMK365" s="49"/>
      <c r="AML365" s="49"/>
      <c r="AMM365" s="49"/>
      <c r="AMN365" s="49"/>
      <c r="AMO365" s="49"/>
    </row>
    <row r="366" spans="1:1029">
      <c r="A366" s="17"/>
      <c r="B366" s="18"/>
      <c r="C366" s="17"/>
      <c r="D366" s="17"/>
      <c r="E366" s="17"/>
      <c r="F366" s="17"/>
      <c r="G366" s="17"/>
      <c r="H366" s="17"/>
      <c r="I366" s="17"/>
      <c r="J366" s="17"/>
      <c r="K366" s="17"/>
      <c r="L366" s="17"/>
      <c r="M366" s="17"/>
      <c r="N366" s="17"/>
      <c r="O366" s="17"/>
      <c r="P366" s="17"/>
      <c r="Q366" s="17"/>
      <c r="R366" s="17"/>
      <c r="S366" s="8"/>
      <c r="T366" s="8"/>
      <c r="U366" s="8"/>
      <c r="V366" s="8"/>
      <c r="W366" s="8"/>
      <c r="X366" s="8"/>
      <c r="Y366" s="8"/>
      <c r="Z366" s="8"/>
      <c r="AA366" s="8"/>
      <c r="AB366" s="8"/>
      <c r="AC366" s="8"/>
      <c r="AD366" s="8"/>
      <c r="AE366" s="8"/>
      <c r="AF366" s="31"/>
      <c r="AG366" s="49"/>
      <c r="AH366" s="49"/>
      <c r="AI366" s="49"/>
      <c r="AJ366" s="49"/>
      <c r="AK366" s="49"/>
      <c r="AL366" s="49"/>
      <c r="AM366" s="49"/>
      <c r="AN366" s="49"/>
      <c r="AO366" s="49"/>
      <c r="AP366" s="49"/>
      <c r="AQ366" s="49"/>
      <c r="AR366" s="49"/>
      <c r="AS366" s="49"/>
      <c r="AT366" s="49"/>
      <c r="AU366" s="49"/>
      <c r="AV366" s="49"/>
      <c r="AW366" s="49"/>
      <c r="AX366" s="49"/>
      <c r="AY366" s="49"/>
      <c r="AZ366" s="49"/>
      <c r="BA366" s="49"/>
      <c r="BB366" s="49"/>
      <c r="BC366" s="49"/>
      <c r="BD366" s="49"/>
      <c r="BE366" s="49"/>
      <c r="BF366" s="49"/>
      <c r="BG366" s="49"/>
      <c r="BH366" s="49"/>
      <c r="BI366" s="49"/>
      <c r="BJ366" s="49"/>
      <c r="BK366" s="49"/>
      <c r="BL366" s="49"/>
      <c r="BM366" s="49"/>
      <c r="BN366" s="49"/>
      <c r="BO366" s="49"/>
      <c r="BP366" s="49"/>
      <c r="BQ366" s="49"/>
      <c r="BR366" s="49"/>
      <c r="BS366" s="49"/>
      <c r="BT366" s="49"/>
      <c r="BU366" s="49"/>
      <c r="BV366" s="49"/>
      <c r="BW366" s="49"/>
      <c r="BX366" s="49"/>
      <c r="BY366" s="49"/>
      <c r="BZ366" s="49"/>
      <c r="CA366" s="49"/>
      <c r="CB366" s="49"/>
      <c r="CC366" s="49"/>
      <c r="CD366" s="49"/>
      <c r="CE366" s="49"/>
      <c r="CF366" s="49"/>
      <c r="CG366" s="49"/>
      <c r="CH366" s="49"/>
      <c r="CI366" s="49"/>
      <c r="CJ366" s="49"/>
      <c r="CK366" s="49"/>
      <c r="CL366" s="49"/>
      <c r="CM366" s="49"/>
      <c r="CN366" s="49"/>
      <c r="CO366" s="49"/>
      <c r="CP366" s="49"/>
      <c r="CQ366" s="49"/>
      <c r="CR366" s="49"/>
      <c r="CS366" s="49"/>
      <c r="CT366" s="49"/>
      <c r="CU366" s="49"/>
      <c r="CV366" s="49"/>
      <c r="CW366" s="49"/>
      <c r="CX366" s="49"/>
      <c r="CY366" s="49"/>
      <c r="CZ366" s="49"/>
      <c r="DA366" s="49"/>
      <c r="DB366" s="49"/>
      <c r="DC366" s="49"/>
      <c r="DD366" s="49"/>
      <c r="DE366" s="49"/>
      <c r="DF366" s="49"/>
      <c r="DG366" s="49"/>
      <c r="DH366" s="49"/>
      <c r="DI366" s="49"/>
      <c r="DJ366" s="49"/>
      <c r="DK366" s="49"/>
      <c r="DL366" s="49"/>
      <c r="DM366" s="49"/>
      <c r="DN366" s="49"/>
      <c r="DO366" s="49"/>
      <c r="DP366" s="49"/>
      <c r="DQ366" s="49"/>
      <c r="DR366" s="49"/>
      <c r="DS366" s="49"/>
      <c r="DT366" s="49"/>
      <c r="DU366" s="49"/>
      <c r="DV366" s="49"/>
      <c r="DW366" s="49"/>
      <c r="DX366" s="49"/>
      <c r="DY366" s="49"/>
      <c r="DZ366" s="49"/>
      <c r="EA366" s="49"/>
      <c r="EB366" s="49"/>
      <c r="EC366" s="49"/>
      <c r="ED366" s="49"/>
      <c r="EE366" s="49"/>
      <c r="EF366" s="49"/>
      <c r="EG366" s="49"/>
      <c r="EH366" s="49"/>
      <c r="EI366" s="49"/>
      <c r="EJ366" s="49"/>
      <c r="EK366" s="49"/>
      <c r="EL366" s="49"/>
      <c r="EM366" s="49"/>
      <c r="EN366" s="49"/>
      <c r="EO366" s="49"/>
      <c r="EP366" s="49"/>
      <c r="EQ366" s="49"/>
      <c r="ER366" s="49"/>
      <c r="ES366" s="49"/>
      <c r="ET366" s="49"/>
      <c r="EU366" s="49"/>
      <c r="EV366" s="49"/>
      <c r="EW366" s="49"/>
      <c r="EX366" s="49"/>
      <c r="EY366" s="49"/>
      <c r="EZ366" s="49"/>
      <c r="FA366" s="49"/>
      <c r="FB366" s="49"/>
      <c r="FC366" s="49"/>
      <c r="FD366" s="49"/>
      <c r="FE366" s="49"/>
      <c r="FF366" s="49"/>
      <c r="FG366" s="49"/>
      <c r="FH366" s="49"/>
      <c r="FI366" s="49"/>
      <c r="FJ366" s="49"/>
      <c r="FK366" s="49"/>
      <c r="FL366" s="49"/>
      <c r="FM366" s="49"/>
      <c r="FN366" s="49"/>
      <c r="FO366" s="49"/>
      <c r="FP366" s="49"/>
      <c r="FQ366" s="49"/>
      <c r="FR366" s="49"/>
      <c r="FS366" s="49"/>
      <c r="FT366" s="49"/>
      <c r="FU366" s="49"/>
      <c r="FV366" s="49"/>
      <c r="FW366" s="49"/>
      <c r="FX366" s="49"/>
      <c r="FY366" s="49"/>
      <c r="FZ366" s="49"/>
      <c r="GA366" s="49"/>
      <c r="GB366" s="49"/>
      <c r="GC366" s="49"/>
      <c r="GD366" s="49"/>
      <c r="GE366" s="49"/>
      <c r="GF366" s="49"/>
      <c r="GG366" s="49"/>
      <c r="GH366" s="49"/>
      <c r="GI366" s="49"/>
      <c r="GJ366" s="49"/>
      <c r="GK366" s="49"/>
      <c r="GL366" s="49"/>
      <c r="GM366" s="49"/>
      <c r="GN366" s="49"/>
      <c r="GO366" s="49"/>
      <c r="GP366" s="49"/>
      <c r="GQ366" s="49"/>
      <c r="GR366" s="49"/>
      <c r="GS366" s="49"/>
      <c r="GT366" s="49"/>
      <c r="GU366" s="49"/>
      <c r="GV366" s="49"/>
      <c r="GW366" s="49"/>
      <c r="GX366" s="49"/>
      <c r="GY366" s="49"/>
      <c r="GZ366" s="49"/>
      <c r="HA366" s="49"/>
      <c r="HB366" s="49"/>
      <c r="HC366" s="49"/>
      <c r="HD366" s="49"/>
      <c r="HE366" s="49"/>
      <c r="HF366" s="49"/>
      <c r="HG366" s="49"/>
      <c r="HH366" s="49"/>
      <c r="HI366" s="49"/>
      <c r="HJ366" s="49"/>
      <c r="HK366" s="49"/>
      <c r="HL366" s="49"/>
      <c r="HM366" s="49"/>
      <c r="HN366" s="49"/>
      <c r="HO366" s="49"/>
      <c r="HP366" s="49"/>
      <c r="HQ366" s="49"/>
      <c r="HR366" s="49"/>
      <c r="HS366" s="49"/>
      <c r="HT366" s="49"/>
      <c r="HU366" s="49"/>
      <c r="HV366" s="49"/>
      <c r="HW366" s="49"/>
      <c r="HX366" s="49"/>
      <c r="HY366" s="49"/>
      <c r="HZ366" s="49"/>
      <c r="IA366" s="49"/>
      <c r="IB366" s="49"/>
      <c r="IC366" s="49"/>
      <c r="ID366" s="49"/>
      <c r="IE366" s="49"/>
      <c r="IF366" s="49"/>
      <c r="IG366" s="49"/>
      <c r="IH366" s="49"/>
      <c r="II366" s="49"/>
      <c r="IJ366" s="49"/>
      <c r="IK366" s="49"/>
      <c r="IL366" s="49"/>
      <c r="IM366" s="49"/>
      <c r="IN366" s="49"/>
      <c r="IO366" s="49"/>
      <c r="IP366" s="49"/>
      <c r="IQ366" s="49"/>
      <c r="IR366" s="49"/>
      <c r="IS366" s="49"/>
      <c r="IT366" s="49"/>
      <c r="IU366" s="49"/>
      <c r="IV366" s="49"/>
      <c r="IW366" s="49"/>
      <c r="IX366" s="49"/>
      <c r="IY366" s="49"/>
      <c r="IZ366" s="49"/>
      <c r="JA366" s="49"/>
      <c r="JB366" s="49"/>
      <c r="JC366" s="49"/>
      <c r="JD366" s="49"/>
      <c r="JE366" s="49"/>
      <c r="JF366" s="49"/>
      <c r="JG366" s="49"/>
      <c r="JH366" s="49"/>
      <c r="JI366" s="49"/>
      <c r="JJ366" s="49"/>
      <c r="JK366" s="49"/>
      <c r="JL366" s="49"/>
      <c r="JM366" s="49"/>
      <c r="JN366" s="49"/>
      <c r="JO366" s="49"/>
      <c r="JP366" s="49"/>
      <c r="JQ366" s="49"/>
      <c r="JR366" s="49"/>
      <c r="JS366" s="49"/>
      <c r="JT366" s="49"/>
      <c r="JU366" s="49"/>
      <c r="JV366" s="49"/>
      <c r="JW366" s="49"/>
      <c r="JX366" s="49"/>
      <c r="JY366" s="49"/>
      <c r="JZ366" s="49"/>
      <c r="KA366" s="49"/>
      <c r="KB366" s="49"/>
      <c r="KC366" s="49"/>
      <c r="KD366" s="49"/>
      <c r="KE366" s="49"/>
      <c r="KF366" s="49"/>
      <c r="KG366" s="49"/>
      <c r="KH366" s="49"/>
      <c r="KI366" s="49"/>
      <c r="KJ366" s="49"/>
      <c r="KK366" s="49"/>
      <c r="KL366" s="49"/>
      <c r="KM366" s="49"/>
      <c r="KN366" s="49"/>
      <c r="KO366" s="49"/>
      <c r="KP366" s="49"/>
      <c r="KQ366" s="49"/>
      <c r="KR366" s="49"/>
      <c r="KS366" s="49"/>
      <c r="KT366" s="49"/>
      <c r="KU366" s="49"/>
      <c r="KV366" s="49"/>
      <c r="KW366" s="49"/>
      <c r="KX366" s="49"/>
      <c r="KY366" s="49"/>
      <c r="KZ366" s="49"/>
      <c r="LA366" s="49"/>
      <c r="LB366" s="49"/>
      <c r="LC366" s="49"/>
      <c r="LD366" s="49"/>
      <c r="LE366" s="49"/>
      <c r="LF366" s="49"/>
      <c r="LG366" s="49"/>
      <c r="LH366" s="49"/>
      <c r="LI366" s="49"/>
      <c r="LJ366" s="49"/>
      <c r="LK366" s="49"/>
      <c r="LL366" s="49"/>
      <c r="LM366" s="49"/>
      <c r="LN366" s="49"/>
      <c r="LO366" s="49"/>
      <c r="LP366" s="49"/>
      <c r="LQ366" s="49"/>
      <c r="LR366" s="49"/>
      <c r="LS366" s="49"/>
      <c r="LT366" s="49"/>
      <c r="LU366" s="49"/>
      <c r="LV366" s="49"/>
      <c r="LW366" s="49"/>
      <c r="LX366" s="49"/>
      <c r="LY366" s="49"/>
      <c r="LZ366" s="49"/>
      <c r="MA366" s="49"/>
      <c r="MB366" s="49"/>
      <c r="MC366" s="49"/>
      <c r="MD366" s="49"/>
      <c r="ME366" s="49"/>
      <c r="MF366" s="49"/>
      <c r="MG366" s="49"/>
      <c r="MH366" s="49"/>
      <c r="MI366" s="49"/>
      <c r="MJ366" s="49"/>
      <c r="MK366" s="49"/>
      <c r="ML366" s="49"/>
      <c r="MM366" s="49"/>
      <c r="MN366" s="49"/>
      <c r="MO366" s="49"/>
      <c r="MP366" s="49"/>
      <c r="MQ366" s="49"/>
      <c r="MR366" s="49"/>
      <c r="MS366" s="49"/>
      <c r="MT366" s="49"/>
      <c r="MU366" s="49"/>
      <c r="MV366" s="49"/>
      <c r="MW366" s="49"/>
      <c r="MX366" s="49"/>
      <c r="MY366" s="49"/>
      <c r="MZ366" s="49"/>
      <c r="NA366" s="49"/>
      <c r="NB366" s="49"/>
      <c r="NC366" s="49"/>
      <c r="ND366" s="49"/>
      <c r="NE366" s="49"/>
      <c r="NF366" s="49"/>
      <c r="NG366" s="49"/>
      <c r="NH366" s="49"/>
      <c r="NI366" s="49"/>
      <c r="NJ366" s="49"/>
      <c r="NK366" s="49"/>
      <c r="NL366" s="49"/>
      <c r="NM366" s="49"/>
      <c r="NN366" s="49"/>
      <c r="NO366" s="49"/>
      <c r="NP366" s="49"/>
      <c r="NQ366" s="49"/>
      <c r="NR366" s="49"/>
      <c r="NS366" s="49"/>
      <c r="NT366" s="49"/>
      <c r="NU366" s="49"/>
      <c r="NV366" s="49"/>
      <c r="NW366" s="49"/>
      <c r="NX366" s="49"/>
      <c r="NY366" s="49"/>
      <c r="NZ366" s="49"/>
      <c r="OA366" s="49"/>
      <c r="OB366" s="49"/>
      <c r="OC366" s="49"/>
      <c r="OD366" s="49"/>
      <c r="OE366" s="49"/>
      <c r="OF366" s="49"/>
      <c r="OG366" s="49"/>
      <c r="OH366" s="49"/>
      <c r="OI366" s="49"/>
      <c r="OJ366" s="49"/>
      <c r="OK366" s="49"/>
      <c r="OL366" s="49"/>
      <c r="OM366" s="49"/>
      <c r="ON366" s="49"/>
      <c r="OO366" s="49"/>
      <c r="OP366" s="49"/>
      <c r="OQ366" s="49"/>
      <c r="OR366" s="49"/>
      <c r="OS366" s="49"/>
      <c r="OT366" s="49"/>
      <c r="OU366" s="49"/>
      <c r="OV366" s="49"/>
      <c r="OW366" s="49"/>
      <c r="OX366" s="49"/>
      <c r="OY366" s="49"/>
      <c r="OZ366" s="49"/>
      <c r="PA366" s="49"/>
      <c r="PB366" s="49"/>
      <c r="PC366" s="49"/>
      <c r="PD366" s="49"/>
      <c r="PE366" s="49"/>
      <c r="PF366" s="49"/>
      <c r="PG366" s="49"/>
      <c r="PH366" s="49"/>
      <c r="PI366" s="49"/>
      <c r="PJ366" s="49"/>
      <c r="PK366" s="49"/>
      <c r="PL366" s="49"/>
      <c r="PM366" s="49"/>
      <c r="PN366" s="49"/>
      <c r="PO366" s="49"/>
      <c r="PP366" s="49"/>
      <c r="PQ366" s="49"/>
      <c r="PR366" s="49"/>
      <c r="PS366" s="49"/>
      <c r="PT366" s="49"/>
      <c r="PU366" s="49"/>
      <c r="PV366" s="49"/>
      <c r="PW366" s="49"/>
      <c r="PX366" s="49"/>
      <c r="PY366" s="49"/>
      <c r="PZ366" s="49"/>
      <c r="QA366" s="49"/>
      <c r="QB366" s="49"/>
      <c r="QC366" s="49"/>
      <c r="QD366" s="49"/>
      <c r="QE366" s="49"/>
      <c r="QF366" s="49"/>
      <c r="QG366" s="49"/>
      <c r="QH366" s="49"/>
      <c r="QI366" s="49"/>
      <c r="QJ366" s="49"/>
      <c r="QK366" s="49"/>
      <c r="QL366" s="49"/>
      <c r="QM366" s="49"/>
      <c r="QN366" s="49"/>
      <c r="QO366" s="49"/>
      <c r="QP366" s="49"/>
      <c r="QQ366" s="49"/>
      <c r="QR366" s="49"/>
      <c r="QS366" s="49"/>
      <c r="QT366" s="49"/>
      <c r="QU366" s="49"/>
      <c r="QV366" s="49"/>
      <c r="QW366" s="49"/>
      <c r="QX366" s="49"/>
      <c r="QY366" s="49"/>
      <c r="QZ366" s="49"/>
      <c r="RA366" s="49"/>
      <c r="RB366" s="49"/>
      <c r="RC366" s="49"/>
      <c r="RD366" s="49"/>
      <c r="RE366" s="49"/>
      <c r="RF366" s="49"/>
      <c r="RG366" s="49"/>
      <c r="RH366" s="49"/>
      <c r="RI366" s="49"/>
      <c r="RJ366" s="49"/>
      <c r="RK366" s="49"/>
      <c r="RL366" s="49"/>
      <c r="RM366" s="49"/>
      <c r="RN366" s="49"/>
      <c r="RO366" s="49"/>
      <c r="RP366" s="49"/>
      <c r="RQ366" s="49"/>
      <c r="RR366" s="49"/>
      <c r="RS366" s="49"/>
      <c r="RT366" s="49"/>
      <c r="RU366" s="49"/>
      <c r="RV366" s="49"/>
      <c r="RW366" s="49"/>
      <c r="RX366" s="49"/>
      <c r="RY366" s="49"/>
      <c r="RZ366" s="49"/>
      <c r="SA366" s="49"/>
      <c r="SB366" s="49"/>
      <c r="SC366" s="49"/>
      <c r="SD366" s="49"/>
      <c r="SE366" s="49"/>
      <c r="SF366" s="49"/>
      <c r="SG366" s="49"/>
      <c r="SH366" s="49"/>
      <c r="SI366" s="49"/>
      <c r="SJ366" s="49"/>
      <c r="SK366" s="49"/>
      <c r="SL366" s="49"/>
      <c r="SM366" s="49"/>
      <c r="SN366" s="49"/>
      <c r="SO366" s="49"/>
      <c r="SP366" s="49"/>
      <c r="SQ366" s="49"/>
      <c r="SR366" s="49"/>
      <c r="SS366" s="49"/>
      <c r="ST366" s="49"/>
      <c r="SU366" s="49"/>
      <c r="SV366" s="49"/>
      <c r="SW366" s="49"/>
      <c r="SX366" s="49"/>
      <c r="SY366" s="49"/>
      <c r="SZ366" s="49"/>
      <c r="TA366" s="49"/>
      <c r="TB366" s="49"/>
      <c r="TC366" s="49"/>
      <c r="TD366" s="49"/>
      <c r="TE366" s="49"/>
      <c r="TF366" s="49"/>
      <c r="TG366" s="49"/>
      <c r="TH366" s="49"/>
      <c r="TI366" s="49"/>
      <c r="TJ366" s="49"/>
      <c r="TK366" s="49"/>
      <c r="TL366" s="49"/>
      <c r="TM366" s="49"/>
      <c r="TN366" s="49"/>
      <c r="TO366" s="49"/>
      <c r="TP366" s="49"/>
      <c r="TQ366" s="49"/>
      <c r="TR366" s="49"/>
      <c r="TS366" s="49"/>
      <c r="TT366" s="49"/>
      <c r="TU366" s="49"/>
      <c r="TV366" s="49"/>
      <c r="TW366" s="49"/>
      <c r="TX366" s="49"/>
      <c r="TY366" s="49"/>
      <c r="TZ366" s="49"/>
      <c r="UA366" s="49"/>
      <c r="UB366" s="49"/>
      <c r="UC366" s="49"/>
      <c r="UD366" s="49"/>
      <c r="UE366" s="49"/>
      <c r="UF366" s="49"/>
      <c r="UG366" s="49"/>
      <c r="UH366" s="49"/>
      <c r="UI366" s="49"/>
      <c r="UJ366" s="49"/>
      <c r="UK366" s="49"/>
      <c r="UL366" s="49"/>
      <c r="UM366" s="49"/>
      <c r="UN366" s="49"/>
      <c r="UO366" s="49"/>
      <c r="UP366" s="49"/>
      <c r="UQ366" s="49"/>
      <c r="UR366" s="49"/>
      <c r="US366" s="49"/>
      <c r="UT366" s="49"/>
      <c r="UU366" s="49"/>
      <c r="UV366" s="49"/>
      <c r="UW366" s="49"/>
      <c r="UX366" s="49"/>
      <c r="UY366" s="49"/>
      <c r="UZ366" s="49"/>
      <c r="VA366" s="49"/>
      <c r="VB366" s="49"/>
      <c r="VC366" s="49"/>
      <c r="VD366" s="49"/>
      <c r="VE366" s="49"/>
      <c r="VF366" s="49"/>
      <c r="VG366" s="49"/>
      <c r="VH366" s="49"/>
      <c r="VI366" s="49"/>
      <c r="VJ366" s="49"/>
      <c r="VK366" s="49"/>
      <c r="VL366" s="49"/>
      <c r="VM366" s="49"/>
      <c r="VN366" s="49"/>
      <c r="VO366" s="49"/>
      <c r="VP366" s="49"/>
      <c r="VQ366" s="49"/>
      <c r="VR366" s="49"/>
      <c r="VS366" s="49"/>
      <c r="VT366" s="49"/>
      <c r="VU366" s="49"/>
      <c r="VV366" s="49"/>
      <c r="VW366" s="49"/>
      <c r="VX366" s="49"/>
      <c r="VY366" s="49"/>
      <c r="VZ366" s="49"/>
      <c r="WA366" s="49"/>
      <c r="WB366" s="49"/>
      <c r="WC366" s="49"/>
      <c r="WD366" s="49"/>
      <c r="WE366" s="49"/>
      <c r="WF366" s="49"/>
      <c r="WG366" s="49"/>
      <c r="WH366" s="49"/>
      <c r="WI366" s="49"/>
      <c r="WJ366" s="49"/>
      <c r="WK366" s="49"/>
      <c r="WL366" s="49"/>
      <c r="WM366" s="49"/>
      <c r="WN366" s="49"/>
      <c r="WO366" s="49"/>
      <c r="WP366" s="49"/>
      <c r="WQ366" s="49"/>
      <c r="WR366" s="49"/>
      <c r="WS366" s="49"/>
      <c r="WT366" s="49"/>
      <c r="WU366" s="49"/>
      <c r="WV366" s="49"/>
      <c r="WW366" s="49"/>
      <c r="WX366" s="49"/>
      <c r="WY366" s="49"/>
      <c r="WZ366" s="49"/>
      <c r="XA366" s="49"/>
      <c r="XB366" s="49"/>
      <c r="XC366" s="49"/>
      <c r="XD366" s="49"/>
      <c r="XE366" s="49"/>
      <c r="XF366" s="49"/>
      <c r="XG366" s="49"/>
      <c r="XH366" s="49"/>
      <c r="XI366" s="49"/>
      <c r="XJ366" s="49"/>
      <c r="XK366" s="49"/>
      <c r="XL366" s="49"/>
      <c r="XM366" s="49"/>
      <c r="XN366" s="49"/>
      <c r="XO366" s="49"/>
      <c r="XP366" s="49"/>
      <c r="XQ366" s="49"/>
      <c r="XR366" s="49"/>
      <c r="XS366" s="49"/>
      <c r="XT366" s="49"/>
      <c r="XU366" s="49"/>
      <c r="XV366" s="49"/>
      <c r="XW366" s="49"/>
      <c r="XX366" s="49"/>
      <c r="XY366" s="49"/>
      <c r="XZ366" s="49"/>
      <c r="YA366" s="49"/>
      <c r="YB366" s="49"/>
      <c r="YC366" s="49"/>
      <c r="YD366" s="49"/>
      <c r="YE366" s="49"/>
      <c r="YF366" s="49"/>
      <c r="YG366" s="49"/>
      <c r="YH366" s="49"/>
      <c r="YI366" s="49"/>
      <c r="YJ366" s="49"/>
      <c r="YK366" s="49"/>
      <c r="YL366" s="49"/>
      <c r="YM366" s="49"/>
      <c r="YN366" s="49"/>
      <c r="YO366" s="49"/>
      <c r="YP366" s="49"/>
      <c r="YQ366" s="49"/>
      <c r="YR366" s="49"/>
      <c r="YS366" s="49"/>
      <c r="YT366" s="49"/>
      <c r="YU366" s="49"/>
      <c r="YV366" s="49"/>
      <c r="YW366" s="49"/>
      <c r="YX366" s="49"/>
      <c r="YY366" s="49"/>
      <c r="YZ366" s="49"/>
      <c r="ZA366" s="49"/>
      <c r="ZB366" s="49"/>
      <c r="ZC366" s="49"/>
      <c r="ZD366" s="49"/>
      <c r="ZE366" s="49"/>
      <c r="ZF366" s="49"/>
      <c r="ZG366" s="49"/>
      <c r="ZH366" s="49"/>
      <c r="ZI366" s="49"/>
      <c r="ZJ366" s="49"/>
      <c r="ZK366" s="49"/>
      <c r="ZL366" s="49"/>
      <c r="ZM366" s="49"/>
      <c r="ZN366" s="49"/>
      <c r="ZO366" s="49"/>
      <c r="ZP366" s="49"/>
      <c r="ZQ366" s="49"/>
      <c r="ZR366" s="49"/>
      <c r="ZS366" s="49"/>
      <c r="ZT366" s="49"/>
      <c r="ZU366" s="49"/>
      <c r="ZV366" s="49"/>
      <c r="ZW366" s="49"/>
      <c r="ZX366" s="49"/>
      <c r="ZY366" s="49"/>
      <c r="ZZ366" s="49"/>
      <c r="AAA366" s="49"/>
      <c r="AAB366" s="49"/>
      <c r="AAC366" s="49"/>
      <c r="AAD366" s="49"/>
      <c r="AAE366" s="49"/>
      <c r="AAF366" s="49"/>
      <c r="AAG366" s="49"/>
      <c r="AAH366" s="49"/>
      <c r="AAI366" s="49"/>
      <c r="AAJ366" s="49"/>
      <c r="AAK366" s="49"/>
      <c r="AAL366" s="49"/>
      <c r="AAM366" s="49"/>
      <c r="AAN366" s="49"/>
      <c r="AAO366" s="49"/>
      <c r="AAP366" s="49"/>
      <c r="AAQ366" s="49"/>
      <c r="AAR366" s="49"/>
      <c r="AAS366" s="49"/>
      <c r="AAT366" s="49"/>
      <c r="AAU366" s="49"/>
      <c r="AAV366" s="49"/>
      <c r="AAW366" s="49"/>
      <c r="AAX366" s="49"/>
      <c r="AAY366" s="49"/>
      <c r="AAZ366" s="49"/>
      <c r="ABA366" s="49"/>
      <c r="ABB366" s="49"/>
      <c r="ABC366" s="49"/>
      <c r="ABD366" s="49"/>
      <c r="ABE366" s="49"/>
      <c r="ABF366" s="49"/>
      <c r="ABG366" s="49"/>
      <c r="ABH366" s="49"/>
      <c r="ABI366" s="49"/>
      <c r="ABJ366" s="49"/>
      <c r="ABK366" s="49"/>
      <c r="ABL366" s="49"/>
      <c r="ABM366" s="49"/>
      <c r="ABN366" s="49"/>
      <c r="ABO366" s="49"/>
      <c r="ABP366" s="49"/>
      <c r="ABQ366" s="49"/>
      <c r="ABR366" s="49"/>
      <c r="ABS366" s="49"/>
      <c r="ABT366" s="49"/>
      <c r="ABU366" s="49"/>
      <c r="ABV366" s="49"/>
      <c r="ABW366" s="49"/>
      <c r="ABX366" s="49"/>
      <c r="ABY366" s="49"/>
      <c r="ABZ366" s="49"/>
      <c r="ACA366" s="49"/>
      <c r="ACB366" s="49"/>
      <c r="ACC366" s="49"/>
      <c r="ACD366" s="49"/>
      <c r="ACE366" s="49"/>
      <c r="ACF366" s="49"/>
      <c r="ACG366" s="49"/>
      <c r="ACH366" s="49"/>
      <c r="ACI366" s="49"/>
      <c r="ACJ366" s="49"/>
      <c r="ACK366" s="49"/>
      <c r="ACL366" s="49"/>
      <c r="ACM366" s="49"/>
      <c r="ACN366" s="49"/>
      <c r="ACO366" s="49"/>
      <c r="ACP366" s="49"/>
      <c r="ACQ366" s="49"/>
      <c r="ACR366" s="49"/>
      <c r="ACS366" s="49"/>
      <c r="ACT366" s="49"/>
      <c r="ACU366" s="49"/>
      <c r="ACV366" s="49"/>
      <c r="ACW366" s="49"/>
      <c r="ACX366" s="49"/>
      <c r="ACY366" s="49"/>
      <c r="ACZ366" s="49"/>
      <c r="ADA366" s="49"/>
      <c r="ADB366" s="49"/>
      <c r="ADC366" s="49"/>
      <c r="ADD366" s="49"/>
      <c r="ADE366" s="49"/>
      <c r="ADF366" s="49"/>
      <c r="ADG366" s="49"/>
      <c r="ADH366" s="49"/>
      <c r="ADI366" s="49"/>
      <c r="ADJ366" s="49"/>
      <c r="ADK366" s="49"/>
      <c r="ADL366" s="49"/>
      <c r="ADM366" s="49"/>
      <c r="ADN366" s="49"/>
      <c r="ADO366" s="49"/>
      <c r="ADP366" s="49"/>
      <c r="ADQ366" s="49"/>
      <c r="ADR366" s="49"/>
      <c r="ADS366" s="49"/>
      <c r="ADT366" s="49"/>
      <c r="ADU366" s="49"/>
      <c r="ADV366" s="49"/>
      <c r="ADW366" s="49"/>
      <c r="ADX366" s="49"/>
      <c r="ADY366" s="49"/>
      <c r="ADZ366" s="49"/>
      <c r="AEA366" s="49"/>
      <c r="AEB366" s="49"/>
      <c r="AEC366" s="49"/>
      <c r="AED366" s="49"/>
      <c r="AEE366" s="49"/>
      <c r="AEF366" s="49"/>
      <c r="AEG366" s="49"/>
      <c r="AEH366" s="49"/>
      <c r="AEI366" s="49"/>
      <c r="AEJ366" s="49"/>
      <c r="AEK366" s="49"/>
      <c r="AEL366" s="49"/>
      <c r="AEM366" s="49"/>
      <c r="AEN366" s="49"/>
      <c r="AEO366" s="49"/>
      <c r="AEP366" s="49"/>
      <c r="AEQ366" s="49"/>
      <c r="AER366" s="49"/>
      <c r="AES366" s="49"/>
      <c r="AET366" s="49"/>
      <c r="AEU366" s="49"/>
      <c r="AEV366" s="49"/>
      <c r="AEW366" s="49"/>
      <c r="AEX366" s="49"/>
      <c r="AEY366" s="49"/>
      <c r="AEZ366" s="49"/>
      <c r="AFA366" s="49"/>
      <c r="AFB366" s="49"/>
      <c r="AFC366" s="49"/>
      <c r="AFD366" s="49"/>
      <c r="AFE366" s="49"/>
      <c r="AFF366" s="49"/>
      <c r="AFG366" s="49"/>
      <c r="AFH366" s="49"/>
      <c r="AFI366" s="49"/>
      <c r="AFJ366" s="49"/>
      <c r="AFK366" s="49"/>
      <c r="AFL366" s="49"/>
      <c r="AFM366" s="49"/>
      <c r="AFN366" s="49"/>
      <c r="AFO366" s="49"/>
      <c r="AFP366" s="49"/>
      <c r="AFQ366" s="49"/>
      <c r="AFR366" s="49"/>
      <c r="AFS366" s="49"/>
      <c r="AFT366" s="49"/>
      <c r="AFU366" s="49"/>
      <c r="AFV366" s="49"/>
      <c r="AFW366" s="49"/>
      <c r="AFX366" s="49"/>
      <c r="AFY366" s="49"/>
      <c r="AFZ366" s="49"/>
      <c r="AGA366" s="49"/>
      <c r="AGB366" s="49"/>
      <c r="AGC366" s="49"/>
      <c r="AGD366" s="49"/>
      <c r="AGE366" s="49"/>
      <c r="AGF366" s="49"/>
      <c r="AGG366" s="49"/>
      <c r="AGH366" s="49"/>
      <c r="AGI366" s="49"/>
      <c r="AGJ366" s="49"/>
      <c r="AGK366" s="49"/>
      <c r="AGL366" s="49"/>
      <c r="AGM366" s="49"/>
      <c r="AGN366" s="49"/>
      <c r="AGO366" s="49"/>
      <c r="AGP366" s="49"/>
      <c r="AGQ366" s="49"/>
      <c r="AGR366" s="49"/>
      <c r="AGS366" s="49"/>
      <c r="AGT366" s="49"/>
      <c r="AGU366" s="49"/>
      <c r="AGV366" s="49"/>
      <c r="AGW366" s="49"/>
      <c r="AGX366" s="49"/>
      <c r="AGY366" s="49"/>
      <c r="AGZ366" s="49"/>
      <c r="AHA366" s="49"/>
      <c r="AHB366" s="49"/>
      <c r="AHC366" s="49"/>
      <c r="AHD366" s="49"/>
      <c r="AHE366" s="49"/>
      <c r="AHF366" s="49"/>
      <c r="AHG366" s="49"/>
      <c r="AHH366" s="49"/>
      <c r="AHI366" s="49"/>
      <c r="AHJ366" s="49"/>
      <c r="AHK366" s="49"/>
      <c r="AHL366" s="49"/>
      <c r="AHM366" s="49"/>
      <c r="AHN366" s="49"/>
      <c r="AHO366" s="49"/>
      <c r="AHP366" s="49"/>
      <c r="AHQ366" s="49"/>
      <c r="AHR366" s="49"/>
      <c r="AHS366" s="49"/>
      <c r="AHT366" s="49"/>
      <c r="AHU366" s="49"/>
      <c r="AHV366" s="49"/>
      <c r="AHW366" s="49"/>
      <c r="AHX366" s="49"/>
      <c r="AHY366" s="49"/>
      <c r="AHZ366" s="49"/>
      <c r="AIA366" s="49"/>
      <c r="AIB366" s="49"/>
      <c r="AIC366" s="49"/>
      <c r="AID366" s="49"/>
      <c r="AIE366" s="49"/>
      <c r="AIF366" s="49"/>
      <c r="AIG366" s="49"/>
      <c r="AIH366" s="49"/>
      <c r="AII366" s="49"/>
      <c r="AIJ366" s="49"/>
      <c r="AIK366" s="49"/>
      <c r="AIL366" s="49"/>
      <c r="AIM366" s="49"/>
      <c r="AIN366" s="49"/>
      <c r="AIO366" s="49"/>
      <c r="AIP366" s="49"/>
      <c r="AIQ366" s="49"/>
      <c r="AIR366" s="49"/>
      <c r="AIS366" s="49"/>
      <c r="AIT366" s="49"/>
      <c r="AIU366" s="49"/>
      <c r="AIV366" s="49"/>
      <c r="AIW366" s="49"/>
      <c r="AIX366" s="49"/>
      <c r="AIY366" s="49"/>
      <c r="AIZ366" s="49"/>
      <c r="AJA366" s="49"/>
      <c r="AJB366" s="49"/>
      <c r="AJC366" s="49"/>
      <c r="AJD366" s="49"/>
      <c r="AJE366" s="49"/>
      <c r="AJF366" s="49"/>
      <c r="AJG366" s="49"/>
      <c r="AJH366" s="49"/>
      <c r="AJI366" s="49"/>
      <c r="AJJ366" s="49"/>
      <c r="AJK366" s="49"/>
      <c r="AJL366" s="49"/>
      <c r="AJM366" s="49"/>
      <c r="AJN366" s="49"/>
      <c r="AJO366" s="49"/>
      <c r="AJP366" s="49"/>
      <c r="AJQ366" s="49"/>
      <c r="AJR366" s="49"/>
      <c r="AJS366" s="49"/>
      <c r="AJT366" s="49"/>
      <c r="AJU366" s="49"/>
      <c r="AJV366" s="49"/>
      <c r="AJW366" s="49"/>
      <c r="AJX366" s="49"/>
      <c r="AJY366" s="49"/>
      <c r="AJZ366" s="49"/>
      <c r="AKA366" s="49"/>
      <c r="AKB366" s="49"/>
      <c r="AKC366" s="49"/>
      <c r="AKD366" s="49"/>
      <c r="AKE366" s="49"/>
      <c r="AKF366" s="49"/>
      <c r="AKG366" s="49"/>
      <c r="AKH366" s="49"/>
      <c r="AKI366" s="49"/>
      <c r="AKJ366" s="49"/>
      <c r="AKK366" s="49"/>
      <c r="AKL366" s="49"/>
      <c r="AKM366" s="49"/>
      <c r="AKN366" s="49"/>
      <c r="AKO366" s="49"/>
      <c r="AKP366" s="49"/>
      <c r="AKQ366" s="49"/>
      <c r="AKR366" s="49"/>
      <c r="AKS366" s="49"/>
      <c r="AKT366" s="49"/>
      <c r="AKU366" s="49"/>
      <c r="AKV366" s="49"/>
      <c r="AKW366" s="49"/>
      <c r="AKX366" s="49"/>
      <c r="AKY366" s="49"/>
      <c r="AKZ366" s="49"/>
      <c r="ALA366" s="49"/>
      <c r="ALB366" s="49"/>
      <c r="ALC366" s="49"/>
      <c r="ALD366" s="49"/>
      <c r="ALE366" s="49"/>
      <c r="ALF366" s="49"/>
      <c r="ALG366" s="49"/>
      <c r="ALH366" s="49"/>
      <c r="ALI366" s="49"/>
      <c r="ALJ366" s="49"/>
      <c r="ALK366" s="49"/>
      <c r="ALL366" s="49"/>
      <c r="ALM366" s="49"/>
      <c r="ALN366" s="49"/>
      <c r="ALO366" s="49"/>
      <c r="ALP366" s="49"/>
      <c r="ALQ366" s="49"/>
      <c r="ALR366" s="49"/>
      <c r="ALS366" s="49"/>
      <c r="ALT366" s="49"/>
      <c r="ALU366" s="49"/>
      <c r="ALV366" s="49"/>
      <c r="ALW366" s="49"/>
      <c r="ALX366" s="49"/>
      <c r="ALY366" s="49"/>
      <c r="ALZ366" s="49"/>
      <c r="AMA366" s="49"/>
      <c r="AMB366" s="49"/>
      <c r="AMC366" s="49"/>
      <c r="AMD366" s="49"/>
      <c r="AME366" s="49"/>
      <c r="AMF366" s="49"/>
      <c r="AMG366" s="49"/>
      <c r="AMH366" s="49"/>
      <c r="AMI366" s="49"/>
      <c r="AMJ366" s="49"/>
      <c r="AMK366" s="49"/>
      <c r="AML366" s="49"/>
      <c r="AMM366" s="49"/>
      <c r="AMN366" s="49"/>
      <c r="AMO366" s="49"/>
    </row>
    <row r="367" spans="1:1029">
      <c r="A367" s="17"/>
      <c r="B367" s="18"/>
      <c r="C367" s="17"/>
      <c r="D367" s="17"/>
      <c r="E367" s="17"/>
      <c r="F367" s="17"/>
      <c r="G367" s="17"/>
      <c r="H367" s="17"/>
      <c r="I367" s="17"/>
      <c r="J367" s="17"/>
      <c r="K367" s="17"/>
      <c r="L367" s="17"/>
      <c r="M367" s="17"/>
      <c r="N367" s="17"/>
      <c r="O367" s="17"/>
      <c r="P367" s="17"/>
      <c r="Q367" s="17"/>
      <c r="R367" s="17"/>
      <c r="S367" s="8"/>
      <c r="T367" s="8"/>
      <c r="U367" s="8"/>
      <c r="V367" s="8"/>
      <c r="W367" s="8"/>
      <c r="X367" s="8"/>
      <c r="Y367" s="8"/>
      <c r="Z367" s="8"/>
      <c r="AA367" s="8"/>
      <c r="AB367" s="8"/>
      <c r="AC367" s="8"/>
      <c r="AD367" s="8"/>
      <c r="AE367" s="8"/>
      <c r="AF367" s="31"/>
      <c r="AG367" s="49"/>
      <c r="AH367" s="49"/>
      <c r="AI367" s="49"/>
      <c r="AJ367" s="49"/>
      <c r="AK367" s="49"/>
      <c r="AL367" s="49"/>
      <c r="AM367" s="49"/>
      <c r="AN367" s="49"/>
      <c r="AO367" s="49"/>
      <c r="AP367" s="49"/>
      <c r="AQ367" s="49"/>
      <c r="AR367" s="49"/>
      <c r="AS367" s="49"/>
      <c r="AT367" s="49"/>
      <c r="AU367" s="49"/>
      <c r="AV367" s="49"/>
      <c r="AW367" s="49"/>
      <c r="AX367" s="49"/>
      <c r="AY367" s="49"/>
      <c r="AZ367" s="49"/>
      <c r="BA367" s="49"/>
      <c r="BB367" s="49"/>
      <c r="BC367" s="49"/>
      <c r="BD367" s="49"/>
      <c r="BE367" s="49"/>
      <c r="BF367" s="49"/>
      <c r="BG367" s="49"/>
      <c r="BH367" s="49"/>
      <c r="BI367" s="49"/>
      <c r="BJ367" s="49"/>
      <c r="BK367" s="49"/>
      <c r="BL367" s="49"/>
      <c r="BM367" s="49"/>
      <c r="BN367" s="49"/>
      <c r="BO367" s="49"/>
      <c r="BP367" s="49"/>
      <c r="BQ367" s="49"/>
      <c r="BR367" s="49"/>
      <c r="BS367" s="49"/>
      <c r="BT367" s="49"/>
      <c r="BU367" s="49"/>
      <c r="BV367" s="49"/>
      <c r="BW367" s="49"/>
      <c r="BX367" s="49"/>
      <c r="BY367" s="49"/>
      <c r="BZ367" s="49"/>
      <c r="CA367" s="49"/>
      <c r="CB367" s="49"/>
      <c r="CC367" s="49"/>
      <c r="CD367" s="49"/>
      <c r="CE367" s="49"/>
      <c r="CF367" s="49"/>
      <c r="CG367" s="49"/>
      <c r="CH367" s="49"/>
      <c r="CI367" s="49"/>
      <c r="CJ367" s="49"/>
      <c r="CK367" s="49"/>
      <c r="CL367" s="49"/>
      <c r="CM367" s="49"/>
      <c r="CN367" s="49"/>
      <c r="CO367" s="49"/>
      <c r="CP367" s="49"/>
      <c r="CQ367" s="49"/>
      <c r="CR367" s="49"/>
      <c r="CS367" s="49"/>
      <c r="CT367" s="49"/>
      <c r="CU367" s="49"/>
      <c r="CV367" s="49"/>
      <c r="CW367" s="49"/>
      <c r="CX367" s="49"/>
      <c r="CY367" s="49"/>
      <c r="CZ367" s="49"/>
      <c r="DA367" s="49"/>
      <c r="DB367" s="49"/>
      <c r="DC367" s="49"/>
      <c r="DD367" s="49"/>
      <c r="DE367" s="49"/>
      <c r="DF367" s="49"/>
      <c r="DG367" s="49"/>
      <c r="DH367" s="49"/>
      <c r="DI367" s="49"/>
      <c r="DJ367" s="49"/>
      <c r="DK367" s="49"/>
      <c r="DL367" s="49"/>
      <c r="DM367" s="49"/>
      <c r="DN367" s="49"/>
      <c r="DO367" s="49"/>
      <c r="DP367" s="49"/>
      <c r="DQ367" s="49"/>
      <c r="DR367" s="49"/>
      <c r="DS367" s="49"/>
      <c r="DT367" s="49"/>
      <c r="DU367" s="49"/>
      <c r="DV367" s="49"/>
      <c r="DW367" s="49"/>
      <c r="DX367" s="49"/>
      <c r="DY367" s="49"/>
      <c r="DZ367" s="49"/>
      <c r="EA367" s="49"/>
      <c r="EB367" s="49"/>
      <c r="EC367" s="49"/>
      <c r="ED367" s="49"/>
      <c r="EE367" s="49"/>
      <c r="EF367" s="49"/>
      <c r="EG367" s="49"/>
      <c r="EH367" s="49"/>
      <c r="EI367" s="49"/>
      <c r="EJ367" s="49"/>
      <c r="EK367" s="49"/>
      <c r="EL367" s="49"/>
      <c r="EM367" s="49"/>
      <c r="EN367" s="49"/>
      <c r="EO367" s="49"/>
      <c r="EP367" s="49"/>
      <c r="EQ367" s="49"/>
      <c r="ER367" s="49"/>
      <c r="ES367" s="49"/>
      <c r="ET367" s="49"/>
      <c r="EU367" s="49"/>
      <c r="EV367" s="49"/>
      <c r="EW367" s="49"/>
      <c r="EX367" s="49"/>
      <c r="EY367" s="49"/>
      <c r="EZ367" s="49"/>
      <c r="FA367" s="49"/>
      <c r="FB367" s="49"/>
      <c r="FC367" s="49"/>
      <c r="FD367" s="49"/>
      <c r="FE367" s="49"/>
      <c r="FF367" s="49"/>
      <c r="FG367" s="49"/>
      <c r="FH367" s="49"/>
      <c r="FI367" s="49"/>
      <c r="FJ367" s="49"/>
      <c r="FK367" s="49"/>
      <c r="FL367" s="49"/>
      <c r="FM367" s="49"/>
      <c r="FN367" s="49"/>
      <c r="FO367" s="49"/>
      <c r="FP367" s="49"/>
      <c r="FQ367" s="49"/>
      <c r="FR367" s="49"/>
      <c r="FS367" s="49"/>
      <c r="FT367" s="49"/>
      <c r="FU367" s="49"/>
      <c r="FV367" s="49"/>
      <c r="FW367" s="49"/>
      <c r="FX367" s="49"/>
      <c r="FY367" s="49"/>
      <c r="FZ367" s="49"/>
      <c r="GA367" s="49"/>
      <c r="GB367" s="49"/>
      <c r="GC367" s="49"/>
      <c r="GD367" s="49"/>
      <c r="GE367" s="49"/>
      <c r="GF367" s="49"/>
      <c r="GG367" s="49"/>
      <c r="GH367" s="49"/>
      <c r="GI367" s="49"/>
      <c r="GJ367" s="49"/>
      <c r="GK367" s="49"/>
      <c r="GL367" s="49"/>
      <c r="GM367" s="49"/>
      <c r="GN367" s="49"/>
      <c r="GO367" s="49"/>
      <c r="GP367" s="49"/>
      <c r="GQ367" s="49"/>
      <c r="GR367" s="49"/>
      <c r="GS367" s="49"/>
      <c r="GT367" s="49"/>
      <c r="GU367" s="49"/>
      <c r="GV367" s="49"/>
      <c r="GW367" s="49"/>
      <c r="GX367" s="49"/>
      <c r="GY367" s="49"/>
      <c r="GZ367" s="49"/>
      <c r="HA367" s="49"/>
      <c r="HB367" s="49"/>
      <c r="HC367" s="49"/>
      <c r="HD367" s="49"/>
      <c r="HE367" s="49"/>
      <c r="HF367" s="49"/>
      <c r="HG367" s="49"/>
      <c r="HH367" s="49"/>
      <c r="HI367" s="49"/>
      <c r="HJ367" s="49"/>
      <c r="HK367" s="49"/>
      <c r="HL367" s="49"/>
      <c r="HM367" s="49"/>
      <c r="HN367" s="49"/>
      <c r="HO367" s="49"/>
      <c r="HP367" s="49"/>
      <c r="HQ367" s="49"/>
      <c r="HR367" s="49"/>
      <c r="HS367" s="49"/>
      <c r="HT367" s="49"/>
      <c r="HU367" s="49"/>
      <c r="HV367" s="49"/>
      <c r="HW367" s="49"/>
      <c r="HX367" s="49"/>
      <c r="HY367" s="49"/>
      <c r="HZ367" s="49"/>
      <c r="IA367" s="49"/>
      <c r="IB367" s="49"/>
      <c r="IC367" s="49"/>
      <c r="ID367" s="49"/>
      <c r="IE367" s="49"/>
      <c r="IF367" s="49"/>
      <c r="IG367" s="49"/>
      <c r="IH367" s="49"/>
      <c r="II367" s="49"/>
      <c r="IJ367" s="49"/>
      <c r="IK367" s="49"/>
      <c r="IL367" s="49"/>
      <c r="IM367" s="49"/>
      <c r="IN367" s="49"/>
      <c r="IO367" s="49"/>
      <c r="IP367" s="49"/>
      <c r="IQ367" s="49"/>
      <c r="IR367" s="49"/>
      <c r="IS367" s="49"/>
      <c r="IT367" s="49"/>
      <c r="IU367" s="49"/>
      <c r="IV367" s="49"/>
      <c r="IW367" s="49"/>
      <c r="IX367" s="49"/>
      <c r="IY367" s="49"/>
      <c r="IZ367" s="49"/>
      <c r="JA367" s="49"/>
      <c r="JB367" s="49"/>
      <c r="JC367" s="49"/>
      <c r="JD367" s="49"/>
      <c r="JE367" s="49"/>
      <c r="JF367" s="49"/>
      <c r="JG367" s="49"/>
      <c r="JH367" s="49"/>
      <c r="JI367" s="49"/>
      <c r="JJ367" s="49"/>
      <c r="JK367" s="49"/>
      <c r="JL367" s="49"/>
      <c r="JM367" s="49"/>
      <c r="JN367" s="49"/>
      <c r="JO367" s="49"/>
      <c r="JP367" s="49"/>
      <c r="JQ367" s="49"/>
      <c r="JR367" s="49"/>
      <c r="JS367" s="49"/>
      <c r="JT367" s="49"/>
      <c r="JU367" s="49"/>
      <c r="JV367" s="49"/>
      <c r="JW367" s="49"/>
      <c r="JX367" s="49"/>
      <c r="JY367" s="49"/>
      <c r="JZ367" s="49"/>
      <c r="KA367" s="49"/>
      <c r="KB367" s="49"/>
      <c r="KC367" s="49"/>
      <c r="KD367" s="49"/>
      <c r="KE367" s="49"/>
      <c r="KF367" s="49"/>
      <c r="KG367" s="49"/>
      <c r="KH367" s="49"/>
      <c r="KI367" s="49"/>
      <c r="KJ367" s="49"/>
      <c r="KK367" s="49"/>
      <c r="KL367" s="49"/>
      <c r="KM367" s="49"/>
      <c r="KN367" s="49"/>
      <c r="KO367" s="49"/>
      <c r="KP367" s="49"/>
      <c r="KQ367" s="49"/>
      <c r="KR367" s="49"/>
      <c r="KS367" s="49"/>
      <c r="KT367" s="49"/>
      <c r="KU367" s="49"/>
      <c r="KV367" s="49"/>
      <c r="KW367" s="49"/>
      <c r="KX367" s="49"/>
      <c r="KY367" s="49"/>
      <c r="KZ367" s="49"/>
      <c r="LA367" s="49"/>
      <c r="LB367" s="49"/>
      <c r="LC367" s="49"/>
      <c r="LD367" s="49"/>
      <c r="LE367" s="49"/>
      <c r="LF367" s="49"/>
      <c r="LG367" s="49"/>
      <c r="LH367" s="49"/>
      <c r="LI367" s="49"/>
      <c r="LJ367" s="49"/>
      <c r="LK367" s="49"/>
      <c r="LL367" s="49"/>
      <c r="LM367" s="49"/>
      <c r="LN367" s="49"/>
      <c r="LO367" s="49"/>
      <c r="LP367" s="49"/>
      <c r="LQ367" s="49"/>
      <c r="LR367" s="49"/>
      <c r="LS367" s="49"/>
      <c r="LT367" s="49"/>
      <c r="LU367" s="49"/>
      <c r="LV367" s="49"/>
      <c r="LW367" s="49"/>
      <c r="LX367" s="49"/>
      <c r="LY367" s="49"/>
      <c r="LZ367" s="49"/>
      <c r="MA367" s="49"/>
      <c r="MB367" s="49"/>
      <c r="MC367" s="49"/>
      <c r="MD367" s="49"/>
      <c r="ME367" s="49"/>
      <c r="MF367" s="49"/>
      <c r="MG367" s="49"/>
      <c r="MH367" s="49"/>
      <c r="MI367" s="49"/>
      <c r="MJ367" s="49"/>
      <c r="MK367" s="49"/>
      <c r="ML367" s="49"/>
      <c r="MM367" s="49"/>
      <c r="MN367" s="49"/>
      <c r="MO367" s="49"/>
      <c r="MP367" s="49"/>
      <c r="MQ367" s="49"/>
      <c r="MR367" s="49"/>
      <c r="MS367" s="49"/>
      <c r="MT367" s="49"/>
      <c r="MU367" s="49"/>
      <c r="MV367" s="49"/>
      <c r="MW367" s="49"/>
      <c r="MX367" s="49"/>
      <c r="MY367" s="49"/>
      <c r="MZ367" s="49"/>
      <c r="NA367" s="49"/>
      <c r="NB367" s="49"/>
      <c r="NC367" s="49"/>
      <c r="ND367" s="49"/>
      <c r="NE367" s="49"/>
      <c r="NF367" s="49"/>
      <c r="NG367" s="49"/>
      <c r="NH367" s="49"/>
      <c r="NI367" s="49"/>
      <c r="NJ367" s="49"/>
      <c r="NK367" s="49"/>
      <c r="NL367" s="49"/>
      <c r="NM367" s="49"/>
      <c r="NN367" s="49"/>
      <c r="NO367" s="49"/>
      <c r="NP367" s="49"/>
      <c r="NQ367" s="49"/>
      <c r="NR367" s="49"/>
      <c r="NS367" s="49"/>
      <c r="NT367" s="49"/>
      <c r="NU367" s="49"/>
      <c r="NV367" s="49"/>
      <c r="NW367" s="49"/>
      <c r="NX367" s="49"/>
      <c r="NY367" s="49"/>
      <c r="NZ367" s="49"/>
      <c r="OA367" s="49"/>
      <c r="OB367" s="49"/>
      <c r="OC367" s="49"/>
      <c r="OD367" s="49"/>
      <c r="OE367" s="49"/>
      <c r="OF367" s="49"/>
      <c r="OG367" s="49"/>
      <c r="OH367" s="49"/>
      <c r="OI367" s="49"/>
      <c r="OJ367" s="49"/>
      <c r="OK367" s="49"/>
      <c r="OL367" s="49"/>
      <c r="OM367" s="49"/>
      <c r="ON367" s="49"/>
      <c r="OO367" s="49"/>
      <c r="OP367" s="49"/>
      <c r="OQ367" s="49"/>
      <c r="OR367" s="49"/>
      <c r="OS367" s="49"/>
      <c r="OT367" s="49"/>
      <c r="OU367" s="49"/>
      <c r="OV367" s="49"/>
      <c r="OW367" s="49"/>
      <c r="OX367" s="49"/>
      <c r="OY367" s="49"/>
      <c r="OZ367" s="49"/>
      <c r="PA367" s="49"/>
      <c r="PB367" s="49"/>
      <c r="PC367" s="49"/>
      <c r="PD367" s="49"/>
      <c r="PE367" s="49"/>
      <c r="PF367" s="49"/>
      <c r="PG367" s="49"/>
      <c r="PH367" s="49"/>
      <c r="PI367" s="49"/>
      <c r="PJ367" s="49"/>
      <c r="PK367" s="49"/>
      <c r="PL367" s="49"/>
      <c r="PM367" s="49"/>
      <c r="PN367" s="49"/>
      <c r="PO367" s="49"/>
      <c r="PP367" s="49"/>
      <c r="PQ367" s="49"/>
      <c r="PR367" s="49"/>
      <c r="PS367" s="49"/>
      <c r="PT367" s="49"/>
      <c r="PU367" s="49"/>
      <c r="PV367" s="49"/>
      <c r="PW367" s="49"/>
      <c r="PX367" s="49"/>
      <c r="PY367" s="49"/>
      <c r="PZ367" s="49"/>
      <c r="QA367" s="49"/>
      <c r="QB367" s="49"/>
      <c r="QC367" s="49"/>
      <c r="QD367" s="49"/>
      <c r="QE367" s="49"/>
      <c r="QF367" s="49"/>
      <c r="QG367" s="49"/>
      <c r="QH367" s="49"/>
      <c r="QI367" s="49"/>
      <c r="QJ367" s="49"/>
      <c r="QK367" s="49"/>
      <c r="QL367" s="49"/>
      <c r="QM367" s="49"/>
      <c r="QN367" s="49"/>
      <c r="QO367" s="49"/>
      <c r="QP367" s="49"/>
      <c r="QQ367" s="49"/>
      <c r="QR367" s="49"/>
      <c r="QS367" s="49"/>
      <c r="QT367" s="49"/>
      <c r="QU367" s="49"/>
      <c r="QV367" s="49"/>
      <c r="QW367" s="49"/>
      <c r="QX367" s="49"/>
      <c r="QY367" s="49"/>
      <c r="QZ367" s="49"/>
      <c r="RA367" s="49"/>
      <c r="RB367" s="49"/>
      <c r="RC367" s="49"/>
      <c r="RD367" s="49"/>
      <c r="RE367" s="49"/>
      <c r="RF367" s="49"/>
      <c r="RG367" s="49"/>
      <c r="RH367" s="49"/>
      <c r="RI367" s="49"/>
      <c r="RJ367" s="49"/>
      <c r="RK367" s="49"/>
      <c r="RL367" s="49"/>
      <c r="RM367" s="49"/>
      <c r="RN367" s="49"/>
      <c r="RO367" s="49"/>
      <c r="RP367" s="49"/>
      <c r="RQ367" s="49"/>
      <c r="RR367" s="49"/>
      <c r="RS367" s="49"/>
      <c r="RT367" s="49"/>
      <c r="RU367" s="49"/>
      <c r="RV367" s="49"/>
      <c r="RW367" s="49"/>
      <c r="RX367" s="49"/>
      <c r="RY367" s="49"/>
      <c r="RZ367" s="49"/>
      <c r="SA367" s="49"/>
      <c r="SB367" s="49"/>
      <c r="SC367" s="49"/>
      <c r="SD367" s="49"/>
      <c r="SE367" s="49"/>
      <c r="SF367" s="49"/>
      <c r="SG367" s="49"/>
      <c r="SH367" s="49"/>
      <c r="SI367" s="49"/>
      <c r="SJ367" s="49"/>
      <c r="SK367" s="49"/>
      <c r="SL367" s="49"/>
      <c r="SM367" s="49"/>
      <c r="SN367" s="49"/>
      <c r="SO367" s="49"/>
      <c r="SP367" s="49"/>
      <c r="SQ367" s="49"/>
      <c r="SR367" s="49"/>
      <c r="SS367" s="49"/>
      <c r="ST367" s="49"/>
      <c r="SU367" s="49"/>
      <c r="SV367" s="49"/>
      <c r="SW367" s="49"/>
      <c r="SX367" s="49"/>
      <c r="SY367" s="49"/>
      <c r="SZ367" s="49"/>
      <c r="TA367" s="49"/>
      <c r="TB367" s="49"/>
      <c r="TC367" s="49"/>
      <c r="TD367" s="49"/>
      <c r="TE367" s="49"/>
      <c r="TF367" s="49"/>
      <c r="TG367" s="49"/>
      <c r="TH367" s="49"/>
      <c r="TI367" s="49"/>
      <c r="TJ367" s="49"/>
      <c r="TK367" s="49"/>
      <c r="TL367" s="49"/>
      <c r="TM367" s="49"/>
      <c r="TN367" s="49"/>
      <c r="TO367" s="49"/>
      <c r="TP367" s="49"/>
      <c r="TQ367" s="49"/>
      <c r="TR367" s="49"/>
      <c r="TS367" s="49"/>
      <c r="TT367" s="49"/>
      <c r="TU367" s="49"/>
      <c r="TV367" s="49"/>
      <c r="TW367" s="49"/>
      <c r="TX367" s="49"/>
      <c r="TY367" s="49"/>
      <c r="TZ367" s="49"/>
      <c r="UA367" s="49"/>
      <c r="UB367" s="49"/>
      <c r="UC367" s="49"/>
      <c r="UD367" s="49"/>
      <c r="UE367" s="49"/>
      <c r="UF367" s="49"/>
      <c r="UG367" s="49"/>
      <c r="UH367" s="49"/>
      <c r="UI367" s="49"/>
      <c r="UJ367" s="49"/>
      <c r="UK367" s="49"/>
      <c r="UL367" s="49"/>
      <c r="UM367" s="49"/>
      <c r="UN367" s="49"/>
      <c r="UO367" s="49"/>
      <c r="UP367" s="49"/>
      <c r="UQ367" s="49"/>
      <c r="UR367" s="49"/>
      <c r="US367" s="49"/>
      <c r="UT367" s="49"/>
      <c r="UU367" s="49"/>
      <c r="UV367" s="49"/>
      <c r="UW367" s="49"/>
      <c r="UX367" s="49"/>
      <c r="UY367" s="49"/>
      <c r="UZ367" s="49"/>
      <c r="VA367" s="49"/>
      <c r="VB367" s="49"/>
      <c r="VC367" s="49"/>
      <c r="VD367" s="49"/>
      <c r="VE367" s="49"/>
      <c r="VF367" s="49"/>
      <c r="VG367" s="49"/>
      <c r="VH367" s="49"/>
      <c r="VI367" s="49"/>
      <c r="VJ367" s="49"/>
      <c r="VK367" s="49"/>
      <c r="VL367" s="49"/>
      <c r="VM367" s="49"/>
      <c r="VN367" s="49"/>
      <c r="VO367" s="49"/>
      <c r="VP367" s="49"/>
      <c r="VQ367" s="49"/>
      <c r="VR367" s="49"/>
      <c r="VS367" s="49"/>
      <c r="VT367" s="49"/>
      <c r="VU367" s="49"/>
      <c r="VV367" s="49"/>
      <c r="VW367" s="49"/>
      <c r="VX367" s="49"/>
      <c r="VY367" s="49"/>
      <c r="VZ367" s="49"/>
      <c r="WA367" s="49"/>
      <c r="WB367" s="49"/>
      <c r="WC367" s="49"/>
      <c r="WD367" s="49"/>
      <c r="WE367" s="49"/>
      <c r="WF367" s="49"/>
      <c r="WG367" s="49"/>
      <c r="WH367" s="49"/>
      <c r="WI367" s="49"/>
      <c r="WJ367" s="49"/>
      <c r="WK367" s="49"/>
      <c r="WL367" s="49"/>
      <c r="WM367" s="49"/>
      <c r="WN367" s="49"/>
      <c r="WO367" s="49"/>
      <c r="WP367" s="49"/>
      <c r="WQ367" s="49"/>
      <c r="WR367" s="49"/>
      <c r="WS367" s="49"/>
      <c r="WT367" s="49"/>
      <c r="WU367" s="49"/>
      <c r="WV367" s="49"/>
      <c r="WW367" s="49"/>
      <c r="WX367" s="49"/>
      <c r="WY367" s="49"/>
      <c r="WZ367" s="49"/>
      <c r="XA367" s="49"/>
      <c r="XB367" s="49"/>
      <c r="XC367" s="49"/>
      <c r="XD367" s="49"/>
      <c r="XE367" s="49"/>
      <c r="XF367" s="49"/>
      <c r="XG367" s="49"/>
      <c r="XH367" s="49"/>
      <c r="XI367" s="49"/>
      <c r="XJ367" s="49"/>
      <c r="XK367" s="49"/>
      <c r="XL367" s="49"/>
      <c r="XM367" s="49"/>
      <c r="XN367" s="49"/>
      <c r="XO367" s="49"/>
      <c r="XP367" s="49"/>
      <c r="XQ367" s="49"/>
      <c r="XR367" s="49"/>
      <c r="XS367" s="49"/>
      <c r="XT367" s="49"/>
      <c r="XU367" s="49"/>
      <c r="XV367" s="49"/>
      <c r="XW367" s="49"/>
      <c r="XX367" s="49"/>
      <c r="XY367" s="49"/>
      <c r="XZ367" s="49"/>
      <c r="YA367" s="49"/>
      <c r="YB367" s="49"/>
      <c r="YC367" s="49"/>
      <c r="YD367" s="49"/>
      <c r="YE367" s="49"/>
      <c r="YF367" s="49"/>
      <c r="YG367" s="49"/>
      <c r="YH367" s="49"/>
      <c r="YI367" s="49"/>
      <c r="YJ367" s="49"/>
      <c r="YK367" s="49"/>
      <c r="YL367" s="49"/>
      <c r="YM367" s="49"/>
      <c r="YN367" s="49"/>
      <c r="YO367" s="49"/>
      <c r="YP367" s="49"/>
      <c r="YQ367" s="49"/>
      <c r="YR367" s="49"/>
      <c r="YS367" s="49"/>
      <c r="YT367" s="49"/>
      <c r="YU367" s="49"/>
      <c r="YV367" s="49"/>
      <c r="YW367" s="49"/>
      <c r="YX367" s="49"/>
      <c r="YY367" s="49"/>
      <c r="YZ367" s="49"/>
      <c r="ZA367" s="49"/>
      <c r="ZB367" s="49"/>
      <c r="ZC367" s="49"/>
      <c r="ZD367" s="49"/>
      <c r="ZE367" s="49"/>
      <c r="ZF367" s="49"/>
      <c r="ZG367" s="49"/>
      <c r="ZH367" s="49"/>
      <c r="ZI367" s="49"/>
      <c r="ZJ367" s="49"/>
      <c r="ZK367" s="49"/>
      <c r="ZL367" s="49"/>
      <c r="ZM367" s="49"/>
      <c r="ZN367" s="49"/>
      <c r="ZO367" s="49"/>
      <c r="ZP367" s="49"/>
      <c r="ZQ367" s="49"/>
      <c r="ZR367" s="49"/>
      <c r="ZS367" s="49"/>
      <c r="ZT367" s="49"/>
      <c r="ZU367" s="49"/>
      <c r="ZV367" s="49"/>
      <c r="ZW367" s="49"/>
      <c r="ZX367" s="49"/>
      <c r="ZY367" s="49"/>
      <c r="ZZ367" s="49"/>
      <c r="AAA367" s="49"/>
      <c r="AAB367" s="49"/>
      <c r="AAC367" s="49"/>
      <c r="AAD367" s="49"/>
      <c r="AAE367" s="49"/>
      <c r="AAF367" s="49"/>
      <c r="AAG367" s="49"/>
      <c r="AAH367" s="49"/>
      <c r="AAI367" s="49"/>
      <c r="AAJ367" s="49"/>
      <c r="AAK367" s="49"/>
      <c r="AAL367" s="49"/>
      <c r="AAM367" s="49"/>
      <c r="AAN367" s="49"/>
      <c r="AAO367" s="49"/>
      <c r="AAP367" s="49"/>
      <c r="AAQ367" s="49"/>
      <c r="AAR367" s="49"/>
      <c r="AAS367" s="49"/>
      <c r="AAT367" s="49"/>
      <c r="AAU367" s="49"/>
      <c r="AAV367" s="49"/>
      <c r="AAW367" s="49"/>
      <c r="AAX367" s="49"/>
      <c r="AAY367" s="49"/>
      <c r="AAZ367" s="49"/>
      <c r="ABA367" s="49"/>
      <c r="ABB367" s="49"/>
      <c r="ABC367" s="49"/>
      <c r="ABD367" s="49"/>
      <c r="ABE367" s="49"/>
      <c r="ABF367" s="49"/>
      <c r="ABG367" s="49"/>
      <c r="ABH367" s="49"/>
      <c r="ABI367" s="49"/>
      <c r="ABJ367" s="49"/>
      <c r="ABK367" s="49"/>
      <c r="ABL367" s="49"/>
      <c r="ABM367" s="49"/>
      <c r="ABN367" s="49"/>
      <c r="ABO367" s="49"/>
      <c r="ABP367" s="49"/>
      <c r="ABQ367" s="49"/>
      <c r="ABR367" s="49"/>
      <c r="ABS367" s="49"/>
      <c r="ABT367" s="49"/>
      <c r="ABU367" s="49"/>
      <c r="ABV367" s="49"/>
      <c r="ABW367" s="49"/>
      <c r="ABX367" s="49"/>
      <c r="ABY367" s="49"/>
      <c r="ABZ367" s="49"/>
      <c r="ACA367" s="49"/>
      <c r="ACB367" s="49"/>
      <c r="ACC367" s="49"/>
      <c r="ACD367" s="49"/>
      <c r="ACE367" s="49"/>
      <c r="ACF367" s="49"/>
      <c r="ACG367" s="49"/>
      <c r="ACH367" s="49"/>
      <c r="ACI367" s="49"/>
      <c r="ACJ367" s="49"/>
      <c r="ACK367" s="49"/>
      <c r="ACL367" s="49"/>
      <c r="ACM367" s="49"/>
      <c r="ACN367" s="49"/>
      <c r="ACO367" s="49"/>
      <c r="ACP367" s="49"/>
      <c r="ACQ367" s="49"/>
      <c r="ACR367" s="49"/>
      <c r="ACS367" s="49"/>
      <c r="ACT367" s="49"/>
      <c r="ACU367" s="49"/>
      <c r="ACV367" s="49"/>
      <c r="ACW367" s="49"/>
      <c r="ACX367" s="49"/>
      <c r="ACY367" s="49"/>
      <c r="ACZ367" s="49"/>
      <c r="ADA367" s="49"/>
      <c r="ADB367" s="49"/>
      <c r="ADC367" s="49"/>
      <c r="ADD367" s="49"/>
      <c r="ADE367" s="49"/>
      <c r="ADF367" s="49"/>
      <c r="ADG367" s="49"/>
      <c r="ADH367" s="49"/>
      <c r="ADI367" s="49"/>
      <c r="ADJ367" s="49"/>
      <c r="ADK367" s="49"/>
      <c r="ADL367" s="49"/>
      <c r="ADM367" s="49"/>
      <c r="ADN367" s="49"/>
      <c r="ADO367" s="49"/>
      <c r="ADP367" s="49"/>
      <c r="ADQ367" s="49"/>
      <c r="ADR367" s="49"/>
      <c r="ADS367" s="49"/>
      <c r="ADT367" s="49"/>
      <c r="ADU367" s="49"/>
      <c r="ADV367" s="49"/>
      <c r="ADW367" s="49"/>
      <c r="ADX367" s="49"/>
      <c r="ADY367" s="49"/>
      <c r="ADZ367" s="49"/>
      <c r="AEA367" s="49"/>
      <c r="AEB367" s="49"/>
      <c r="AEC367" s="49"/>
      <c r="AED367" s="49"/>
      <c r="AEE367" s="49"/>
      <c r="AEF367" s="49"/>
      <c r="AEG367" s="49"/>
      <c r="AEH367" s="49"/>
      <c r="AEI367" s="49"/>
      <c r="AEJ367" s="49"/>
      <c r="AEK367" s="49"/>
      <c r="AEL367" s="49"/>
      <c r="AEM367" s="49"/>
      <c r="AEN367" s="49"/>
      <c r="AEO367" s="49"/>
      <c r="AEP367" s="49"/>
      <c r="AEQ367" s="49"/>
      <c r="AER367" s="49"/>
      <c r="AES367" s="49"/>
      <c r="AET367" s="49"/>
      <c r="AEU367" s="49"/>
      <c r="AEV367" s="49"/>
      <c r="AEW367" s="49"/>
      <c r="AEX367" s="49"/>
      <c r="AEY367" s="49"/>
      <c r="AEZ367" s="49"/>
      <c r="AFA367" s="49"/>
      <c r="AFB367" s="49"/>
      <c r="AFC367" s="49"/>
      <c r="AFD367" s="49"/>
      <c r="AFE367" s="49"/>
      <c r="AFF367" s="49"/>
      <c r="AFG367" s="49"/>
      <c r="AFH367" s="49"/>
      <c r="AFI367" s="49"/>
      <c r="AFJ367" s="49"/>
      <c r="AFK367" s="49"/>
      <c r="AFL367" s="49"/>
      <c r="AFM367" s="49"/>
      <c r="AFN367" s="49"/>
      <c r="AFO367" s="49"/>
      <c r="AFP367" s="49"/>
      <c r="AFQ367" s="49"/>
      <c r="AFR367" s="49"/>
      <c r="AFS367" s="49"/>
      <c r="AFT367" s="49"/>
      <c r="AFU367" s="49"/>
      <c r="AFV367" s="49"/>
      <c r="AFW367" s="49"/>
      <c r="AFX367" s="49"/>
      <c r="AFY367" s="49"/>
      <c r="AFZ367" s="49"/>
      <c r="AGA367" s="49"/>
      <c r="AGB367" s="49"/>
      <c r="AGC367" s="49"/>
      <c r="AGD367" s="49"/>
      <c r="AGE367" s="49"/>
      <c r="AGF367" s="49"/>
      <c r="AGG367" s="49"/>
      <c r="AGH367" s="49"/>
      <c r="AGI367" s="49"/>
      <c r="AGJ367" s="49"/>
      <c r="AGK367" s="49"/>
      <c r="AGL367" s="49"/>
      <c r="AGM367" s="49"/>
      <c r="AGN367" s="49"/>
      <c r="AGO367" s="49"/>
      <c r="AGP367" s="49"/>
      <c r="AGQ367" s="49"/>
      <c r="AGR367" s="49"/>
      <c r="AGS367" s="49"/>
      <c r="AGT367" s="49"/>
      <c r="AGU367" s="49"/>
      <c r="AGV367" s="49"/>
      <c r="AGW367" s="49"/>
      <c r="AGX367" s="49"/>
      <c r="AGY367" s="49"/>
      <c r="AGZ367" s="49"/>
      <c r="AHA367" s="49"/>
      <c r="AHB367" s="49"/>
      <c r="AHC367" s="49"/>
      <c r="AHD367" s="49"/>
      <c r="AHE367" s="49"/>
      <c r="AHF367" s="49"/>
      <c r="AHG367" s="49"/>
      <c r="AHH367" s="49"/>
      <c r="AHI367" s="49"/>
      <c r="AHJ367" s="49"/>
      <c r="AHK367" s="49"/>
      <c r="AHL367" s="49"/>
      <c r="AHM367" s="49"/>
      <c r="AHN367" s="49"/>
      <c r="AHO367" s="49"/>
      <c r="AHP367" s="49"/>
      <c r="AHQ367" s="49"/>
      <c r="AHR367" s="49"/>
      <c r="AHS367" s="49"/>
      <c r="AHT367" s="49"/>
      <c r="AHU367" s="49"/>
      <c r="AHV367" s="49"/>
      <c r="AHW367" s="49"/>
      <c r="AHX367" s="49"/>
      <c r="AHY367" s="49"/>
      <c r="AHZ367" s="49"/>
      <c r="AIA367" s="49"/>
      <c r="AIB367" s="49"/>
      <c r="AIC367" s="49"/>
      <c r="AID367" s="49"/>
      <c r="AIE367" s="49"/>
      <c r="AIF367" s="49"/>
      <c r="AIG367" s="49"/>
      <c r="AIH367" s="49"/>
      <c r="AII367" s="49"/>
      <c r="AIJ367" s="49"/>
      <c r="AIK367" s="49"/>
      <c r="AIL367" s="49"/>
      <c r="AIM367" s="49"/>
      <c r="AIN367" s="49"/>
      <c r="AIO367" s="49"/>
      <c r="AIP367" s="49"/>
      <c r="AIQ367" s="49"/>
      <c r="AIR367" s="49"/>
      <c r="AIS367" s="49"/>
      <c r="AIT367" s="49"/>
      <c r="AIU367" s="49"/>
      <c r="AIV367" s="49"/>
      <c r="AIW367" s="49"/>
      <c r="AIX367" s="49"/>
      <c r="AIY367" s="49"/>
      <c r="AIZ367" s="49"/>
      <c r="AJA367" s="49"/>
      <c r="AJB367" s="49"/>
      <c r="AJC367" s="49"/>
      <c r="AJD367" s="49"/>
      <c r="AJE367" s="49"/>
      <c r="AJF367" s="49"/>
      <c r="AJG367" s="49"/>
      <c r="AJH367" s="49"/>
      <c r="AJI367" s="49"/>
      <c r="AJJ367" s="49"/>
      <c r="AJK367" s="49"/>
      <c r="AJL367" s="49"/>
      <c r="AJM367" s="49"/>
      <c r="AJN367" s="49"/>
      <c r="AJO367" s="49"/>
      <c r="AJP367" s="49"/>
      <c r="AJQ367" s="49"/>
      <c r="AJR367" s="49"/>
      <c r="AJS367" s="49"/>
      <c r="AJT367" s="49"/>
      <c r="AJU367" s="49"/>
      <c r="AJV367" s="49"/>
      <c r="AJW367" s="49"/>
      <c r="AJX367" s="49"/>
      <c r="AJY367" s="49"/>
      <c r="AJZ367" s="49"/>
      <c r="AKA367" s="49"/>
      <c r="AKB367" s="49"/>
      <c r="AKC367" s="49"/>
      <c r="AKD367" s="49"/>
      <c r="AKE367" s="49"/>
      <c r="AKF367" s="49"/>
      <c r="AKG367" s="49"/>
      <c r="AKH367" s="49"/>
      <c r="AKI367" s="49"/>
      <c r="AKJ367" s="49"/>
      <c r="AKK367" s="49"/>
      <c r="AKL367" s="49"/>
      <c r="AKM367" s="49"/>
      <c r="AKN367" s="49"/>
      <c r="AKO367" s="49"/>
      <c r="AKP367" s="49"/>
      <c r="AKQ367" s="49"/>
      <c r="AKR367" s="49"/>
      <c r="AKS367" s="49"/>
      <c r="AKT367" s="49"/>
      <c r="AKU367" s="49"/>
      <c r="AKV367" s="49"/>
      <c r="AKW367" s="49"/>
      <c r="AKX367" s="49"/>
      <c r="AKY367" s="49"/>
      <c r="AKZ367" s="49"/>
      <c r="ALA367" s="49"/>
      <c r="ALB367" s="49"/>
      <c r="ALC367" s="49"/>
      <c r="ALD367" s="49"/>
      <c r="ALE367" s="49"/>
      <c r="ALF367" s="49"/>
      <c r="ALG367" s="49"/>
      <c r="ALH367" s="49"/>
      <c r="ALI367" s="49"/>
      <c r="ALJ367" s="49"/>
      <c r="ALK367" s="49"/>
      <c r="ALL367" s="49"/>
      <c r="ALM367" s="49"/>
      <c r="ALN367" s="49"/>
      <c r="ALO367" s="49"/>
      <c r="ALP367" s="49"/>
      <c r="ALQ367" s="49"/>
      <c r="ALR367" s="49"/>
      <c r="ALS367" s="49"/>
      <c r="ALT367" s="49"/>
      <c r="ALU367" s="49"/>
      <c r="ALV367" s="49"/>
      <c r="ALW367" s="49"/>
      <c r="ALX367" s="49"/>
      <c r="ALY367" s="49"/>
      <c r="ALZ367" s="49"/>
      <c r="AMA367" s="49"/>
      <c r="AMB367" s="49"/>
      <c r="AMC367" s="49"/>
      <c r="AMD367" s="49"/>
      <c r="AME367" s="49"/>
      <c r="AMF367" s="49"/>
      <c r="AMG367" s="49"/>
      <c r="AMH367" s="49"/>
      <c r="AMI367" s="49"/>
      <c r="AMJ367" s="49"/>
      <c r="AMK367" s="49"/>
      <c r="AML367" s="49"/>
      <c r="AMM367" s="49"/>
      <c r="AMN367" s="49"/>
      <c r="AMO367" s="49"/>
    </row>
    <row r="368" spans="1:1029">
      <c r="A368" s="17"/>
      <c r="B368" s="18"/>
      <c r="C368" s="17"/>
      <c r="D368" s="17"/>
      <c r="E368" s="17"/>
      <c r="F368" s="17"/>
      <c r="G368" s="17"/>
      <c r="H368" s="17"/>
      <c r="I368" s="17"/>
      <c r="J368" s="17"/>
      <c r="K368" s="17"/>
      <c r="L368" s="17"/>
      <c r="M368" s="17"/>
      <c r="N368" s="17"/>
      <c r="O368" s="17"/>
      <c r="P368" s="17"/>
      <c r="Q368" s="17"/>
      <c r="R368" s="17"/>
      <c r="S368" s="8"/>
      <c r="T368" s="8"/>
      <c r="U368" s="8"/>
      <c r="V368" s="8"/>
      <c r="W368" s="8"/>
      <c r="X368" s="8"/>
      <c r="Y368" s="8"/>
      <c r="Z368" s="8"/>
      <c r="AA368" s="8"/>
      <c r="AB368" s="8"/>
      <c r="AC368" s="8"/>
      <c r="AD368" s="8"/>
      <c r="AE368" s="8"/>
      <c r="AF368" s="31"/>
      <c r="AG368" s="49"/>
      <c r="AH368" s="49"/>
      <c r="AI368" s="49"/>
      <c r="AJ368" s="49"/>
      <c r="AK368" s="49"/>
      <c r="AL368" s="49"/>
      <c r="AM368" s="49"/>
      <c r="AN368" s="49"/>
      <c r="AO368" s="49"/>
      <c r="AP368" s="49"/>
      <c r="AQ368" s="49"/>
      <c r="AR368" s="49"/>
      <c r="AS368" s="49"/>
      <c r="AT368" s="49"/>
      <c r="AU368" s="49"/>
      <c r="AV368" s="49"/>
      <c r="AW368" s="49"/>
      <c r="AX368" s="49"/>
      <c r="AY368" s="49"/>
      <c r="AZ368" s="49"/>
      <c r="BA368" s="49"/>
      <c r="BB368" s="49"/>
      <c r="BC368" s="49"/>
      <c r="BD368" s="49"/>
      <c r="BE368" s="49"/>
      <c r="BF368" s="49"/>
      <c r="BG368" s="49"/>
      <c r="BH368" s="49"/>
      <c r="BI368" s="49"/>
      <c r="BJ368" s="49"/>
      <c r="BK368" s="49"/>
      <c r="BL368" s="49"/>
      <c r="BM368" s="49"/>
      <c r="BN368" s="49"/>
      <c r="BO368" s="49"/>
      <c r="BP368" s="49"/>
      <c r="BQ368" s="49"/>
      <c r="BR368" s="49"/>
      <c r="BS368" s="49"/>
      <c r="BT368" s="49"/>
      <c r="BU368" s="49"/>
      <c r="BV368" s="49"/>
      <c r="BW368" s="49"/>
      <c r="BX368" s="49"/>
      <c r="BY368" s="49"/>
      <c r="BZ368" s="49"/>
      <c r="CA368" s="49"/>
      <c r="CB368" s="49"/>
      <c r="CC368" s="49"/>
      <c r="CD368" s="49"/>
      <c r="CE368" s="49"/>
      <c r="CF368" s="49"/>
      <c r="CG368" s="49"/>
      <c r="CH368" s="49"/>
      <c r="CI368" s="49"/>
      <c r="CJ368" s="49"/>
      <c r="CK368" s="49"/>
      <c r="CL368" s="49"/>
      <c r="CM368" s="49"/>
      <c r="CN368" s="49"/>
      <c r="CO368" s="49"/>
      <c r="CP368" s="49"/>
      <c r="CQ368" s="49"/>
      <c r="CR368" s="49"/>
      <c r="CS368" s="49"/>
      <c r="CT368" s="49"/>
      <c r="CU368" s="49"/>
      <c r="CV368" s="49"/>
      <c r="CW368" s="49"/>
      <c r="CX368" s="49"/>
      <c r="CY368" s="49"/>
      <c r="CZ368" s="49"/>
      <c r="DA368" s="49"/>
      <c r="DB368" s="49"/>
      <c r="DC368" s="49"/>
      <c r="DD368" s="49"/>
      <c r="DE368" s="49"/>
      <c r="DF368" s="49"/>
      <c r="DG368" s="49"/>
      <c r="DH368" s="49"/>
      <c r="DI368" s="49"/>
      <c r="DJ368" s="49"/>
      <c r="DK368" s="49"/>
      <c r="DL368" s="49"/>
      <c r="DM368" s="49"/>
      <c r="DN368" s="49"/>
      <c r="DO368" s="49"/>
      <c r="DP368" s="49"/>
      <c r="DQ368" s="49"/>
      <c r="DR368" s="49"/>
      <c r="DS368" s="49"/>
      <c r="DT368" s="49"/>
      <c r="DU368" s="49"/>
      <c r="DV368" s="49"/>
      <c r="DW368" s="49"/>
      <c r="DX368" s="49"/>
      <c r="DY368" s="49"/>
      <c r="DZ368" s="49"/>
      <c r="EA368" s="49"/>
      <c r="EB368" s="49"/>
      <c r="EC368" s="49"/>
      <c r="ED368" s="49"/>
      <c r="EE368" s="49"/>
      <c r="EF368" s="49"/>
      <c r="EG368" s="49"/>
      <c r="EH368" s="49"/>
      <c r="EI368" s="49"/>
      <c r="EJ368" s="49"/>
      <c r="EK368" s="49"/>
      <c r="EL368" s="49"/>
      <c r="EM368" s="49"/>
      <c r="EN368" s="49"/>
      <c r="EO368" s="49"/>
      <c r="EP368" s="49"/>
      <c r="EQ368" s="49"/>
      <c r="ER368" s="49"/>
      <c r="ES368" s="49"/>
      <c r="ET368" s="49"/>
      <c r="EU368" s="49"/>
      <c r="EV368" s="49"/>
      <c r="EW368" s="49"/>
      <c r="EX368" s="49"/>
      <c r="EY368" s="49"/>
      <c r="EZ368" s="49"/>
      <c r="FA368" s="49"/>
      <c r="FB368" s="49"/>
      <c r="FC368" s="49"/>
      <c r="FD368" s="49"/>
      <c r="FE368" s="49"/>
      <c r="FF368" s="49"/>
      <c r="FG368" s="49"/>
      <c r="FH368" s="49"/>
      <c r="FI368" s="49"/>
      <c r="FJ368" s="49"/>
      <c r="FK368" s="49"/>
      <c r="FL368" s="49"/>
      <c r="FM368" s="49"/>
      <c r="FN368" s="49"/>
      <c r="FO368" s="49"/>
      <c r="FP368" s="49"/>
      <c r="FQ368" s="49"/>
      <c r="FR368" s="49"/>
      <c r="FS368" s="49"/>
      <c r="FT368" s="49"/>
      <c r="FU368" s="49"/>
      <c r="FV368" s="49"/>
      <c r="FW368" s="49"/>
      <c r="FX368" s="49"/>
      <c r="FY368" s="49"/>
      <c r="FZ368" s="49"/>
      <c r="GA368" s="49"/>
      <c r="GB368" s="49"/>
      <c r="GC368" s="49"/>
      <c r="GD368" s="49"/>
      <c r="GE368" s="49"/>
      <c r="GF368" s="49"/>
      <c r="GG368" s="49"/>
      <c r="GH368" s="49"/>
      <c r="GI368" s="49"/>
      <c r="GJ368" s="49"/>
      <c r="GK368" s="49"/>
      <c r="GL368" s="49"/>
      <c r="GM368" s="49"/>
      <c r="GN368" s="49"/>
      <c r="GO368" s="49"/>
      <c r="GP368" s="49"/>
      <c r="GQ368" s="49"/>
      <c r="GR368" s="49"/>
      <c r="GS368" s="49"/>
      <c r="GT368" s="49"/>
      <c r="GU368" s="49"/>
      <c r="GV368" s="49"/>
      <c r="GW368" s="49"/>
      <c r="GX368" s="49"/>
      <c r="GY368" s="49"/>
      <c r="GZ368" s="49"/>
      <c r="HA368" s="49"/>
      <c r="HB368" s="49"/>
      <c r="HC368" s="49"/>
      <c r="HD368" s="49"/>
      <c r="HE368" s="49"/>
      <c r="HF368" s="49"/>
      <c r="HG368" s="49"/>
      <c r="HH368" s="49"/>
      <c r="HI368" s="49"/>
      <c r="HJ368" s="49"/>
      <c r="HK368" s="49"/>
      <c r="HL368" s="49"/>
      <c r="HM368" s="49"/>
      <c r="HN368" s="49"/>
      <c r="HO368" s="49"/>
      <c r="HP368" s="49"/>
      <c r="HQ368" s="49"/>
      <c r="HR368" s="49"/>
      <c r="HS368" s="49"/>
      <c r="HT368" s="49"/>
      <c r="HU368" s="49"/>
      <c r="HV368" s="49"/>
      <c r="HW368" s="49"/>
      <c r="HX368" s="49"/>
      <c r="HY368" s="49"/>
      <c r="HZ368" s="49"/>
      <c r="IA368" s="49"/>
      <c r="IB368" s="49"/>
      <c r="IC368" s="49"/>
      <c r="ID368" s="49"/>
      <c r="IE368" s="49"/>
      <c r="IF368" s="49"/>
      <c r="IG368" s="49"/>
      <c r="IH368" s="49"/>
      <c r="II368" s="49"/>
      <c r="IJ368" s="49"/>
      <c r="IK368" s="49"/>
      <c r="IL368" s="49"/>
      <c r="IM368" s="49"/>
      <c r="IN368" s="49"/>
      <c r="IO368" s="49"/>
      <c r="IP368" s="49"/>
      <c r="IQ368" s="49"/>
      <c r="IR368" s="49"/>
      <c r="IS368" s="49"/>
      <c r="IT368" s="49"/>
      <c r="IU368" s="49"/>
      <c r="IV368" s="49"/>
      <c r="IW368" s="49"/>
      <c r="IX368" s="49"/>
      <c r="IY368" s="49"/>
      <c r="IZ368" s="49"/>
      <c r="JA368" s="49"/>
      <c r="JB368" s="49"/>
      <c r="JC368" s="49"/>
      <c r="JD368" s="49"/>
      <c r="JE368" s="49"/>
      <c r="JF368" s="49"/>
      <c r="JG368" s="49"/>
      <c r="JH368" s="49"/>
      <c r="JI368" s="49"/>
      <c r="JJ368" s="49"/>
      <c r="JK368" s="49"/>
      <c r="JL368" s="49"/>
      <c r="JM368" s="49"/>
      <c r="JN368" s="49"/>
      <c r="JO368" s="49"/>
      <c r="JP368" s="49"/>
      <c r="JQ368" s="49"/>
      <c r="JR368" s="49"/>
      <c r="JS368" s="49"/>
      <c r="JT368" s="49"/>
      <c r="JU368" s="49"/>
      <c r="JV368" s="49"/>
      <c r="JW368" s="49"/>
      <c r="JX368" s="49"/>
      <c r="JY368" s="49"/>
      <c r="JZ368" s="49"/>
      <c r="KA368" s="49"/>
      <c r="KB368" s="49"/>
      <c r="KC368" s="49"/>
      <c r="KD368" s="49"/>
      <c r="KE368" s="49"/>
      <c r="KF368" s="49"/>
      <c r="KG368" s="49"/>
      <c r="KH368" s="49"/>
      <c r="KI368" s="49"/>
      <c r="KJ368" s="49"/>
      <c r="KK368" s="49"/>
      <c r="KL368" s="49"/>
      <c r="KM368" s="49"/>
      <c r="KN368" s="49"/>
      <c r="KO368" s="49"/>
      <c r="KP368" s="49"/>
      <c r="KQ368" s="49"/>
      <c r="KR368" s="49"/>
      <c r="KS368" s="49"/>
      <c r="KT368" s="49"/>
      <c r="KU368" s="49"/>
      <c r="KV368" s="49"/>
      <c r="KW368" s="49"/>
      <c r="KX368" s="49"/>
      <c r="KY368" s="49"/>
      <c r="KZ368" s="49"/>
      <c r="LA368" s="49"/>
      <c r="LB368" s="49"/>
      <c r="LC368" s="49"/>
      <c r="LD368" s="49"/>
      <c r="LE368" s="49"/>
      <c r="LF368" s="49"/>
      <c r="LG368" s="49"/>
      <c r="LH368" s="49"/>
      <c r="LI368" s="49"/>
      <c r="LJ368" s="49"/>
      <c r="LK368" s="49"/>
      <c r="LL368" s="49"/>
      <c r="LM368" s="49"/>
      <c r="LN368" s="49"/>
      <c r="LO368" s="49"/>
      <c r="LP368" s="49"/>
      <c r="LQ368" s="49"/>
      <c r="LR368" s="49"/>
      <c r="LS368" s="49"/>
      <c r="LT368" s="49"/>
      <c r="LU368" s="49"/>
      <c r="LV368" s="49"/>
      <c r="LW368" s="49"/>
      <c r="LX368" s="49"/>
      <c r="LY368" s="49"/>
      <c r="LZ368" s="49"/>
      <c r="MA368" s="49"/>
      <c r="MB368" s="49"/>
      <c r="MC368" s="49"/>
      <c r="MD368" s="49"/>
      <c r="ME368" s="49"/>
      <c r="MF368" s="49"/>
      <c r="MG368" s="49"/>
      <c r="MH368" s="49"/>
      <c r="MI368" s="49"/>
      <c r="MJ368" s="49"/>
      <c r="MK368" s="49"/>
      <c r="ML368" s="49"/>
      <c r="MM368" s="49"/>
      <c r="MN368" s="49"/>
      <c r="MO368" s="49"/>
      <c r="MP368" s="49"/>
      <c r="MQ368" s="49"/>
      <c r="MR368" s="49"/>
      <c r="MS368" s="49"/>
      <c r="MT368" s="49"/>
      <c r="MU368" s="49"/>
      <c r="MV368" s="49"/>
      <c r="MW368" s="49"/>
      <c r="MX368" s="49"/>
      <c r="MY368" s="49"/>
      <c r="MZ368" s="49"/>
      <c r="NA368" s="49"/>
      <c r="NB368" s="49"/>
      <c r="NC368" s="49"/>
      <c r="ND368" s="49"/>
      <c r="NE368" s="49"/>
      <c r="NF368" s="49"/>
      <c r="NG368" s="49"/>
      <c r="NH368" s="49"/>
      <c r="NI368" s="49"/>
      <c r="NJ368" s="49"/>
      <c r="NK368" s="49"/>
      <c r="NL368" s="49"/>
      <c r="NM368" s="49"/>
      <c r="NN368" s="49"/>
      <c r="NO368" s="49"/>
      <c r="NP368" s="49"/>
      <c r="NQ368" s="49"/>
      <c r="NR368" s="49"/>
      <c r="NS368" s="49"/>
      <c r="NT368" s="49"/>
      <c r="NU368" s="49"/>
      <c r="NV368" s="49"/>
      <c r="NW368" s="49"/>
      <c r="NX368" s="49"/>
      <c r="NY368" s="49"/>
      <c r="NZ368" s="49"/>
      <c r="OA368" s="49"/>
      <c r="OB368" s="49"/>
      <c r="OC368" s="49"/>
      <c r="OD368" s="49"/>
      <c r="OE368" s="49"/>
      <c r="OF368" s="49"/>
      <c r="OG368" s="49"/>
      <c r="OH368" s="49"/>
      <c r="OI368" s="49"/>
      <c r="OJ368" s="49"/>
      <c r="OK368" s="49"/>
      <c r="OL368" s="49"/>
      <c r="OM368" s="49"/>
      <c r="ON368" s="49"/>
      <c r="OO368" s="49"/>
      <c r="OP368" s="49"/>
      <c r="OQ368" s="49"/>
      <c r="OR368" s="49"/>
      <c r="OS368" s="49"/>
      <c r="OT368" s="49"/>
      <c r="OU368" s="49"/>
      <c r="OV368" s="49"/>
      <c r="OW368" s="49"/>
      <c r="OX368" s="49"/>
      <c r="OY368" s="49"/>
      <c r="OZ368" s="49"/>
      <c r="PA368" s="49"/>
      <c r="PB368" s="49"/>
      <c r="PC368" s="49"/>
      <c r="PD368" s="49"/>
      <c r="PE368" s="49"/>
      <c r="PF368" s="49"/>
      <c r="PG368" s="49"/>
      <c r="PH368" s="49"/>
      <c r="PI368" s="49"/>
      <c r="PJ368" s="49"/>
      <c r="PK368" s="49"/>
      <c r="PL368" s="49"/>
      <c r="PM368" s="49"/>
      <c r="PN368" s="49"/>
      <c r="PO368" s="49"/>
      <c r="PP368" s="49"/>
      <c r="PQ368" s="49"/>
      <c r="PR368" s="49"/>
      <c r="PS368" s="49"/>
      <c r="PT368" s="49"/>
      <c r="PU368" s="49"/>
      <c r="PV368" s="49"/>
      <c r="PW368" s="49"/>
      <c r="PX368" s="49"/>
      <c r="PY368" s="49"/>
      <c r="PZ368" s="49"/>
      <c r="QA368" s="49"/>
      <c r="QB368" s="49"/>
      <c r="QC368" s="49"/>
      <c r="QD368" s="49"/>
      <c r="QE368" s="49"/>
      <c r="QF368" s="49"/>
      <c r="QG368" s="49"/>
      <c r="QH368" s="49"/>
      <c r="QI368" s="49"/>
      <c r="QJ368" s="49"/>
      <c r="QK368" s="49"/>
      <c r="QL368" s="49"/>
      <c r="QM368" s="49"/>
      <c r="QN368" s="49"/>
      <c r="QO368" s="49"/>
      <c r="QP368" s="49"/>
      <c r="QQ368" s="49"/>
      <c r="QR368" s="49"/>
      <c r="QS368" s="49"/>
      <c r="QT368" s="49"/>
      <c r="QU368" s="49"/>
      <c r="QV368" s="49"/>
      <c r="QW368" s="49"/>
      <c r="QX368" s="49"/>
      <c r="QY368" s="49"/>
      <c r="QZ368" s="49"/>
      <c r="RA368" s="49"/>
      <c r="RB368" s="49"/>
      <c r="RC368" s="49"/>
      <c r="RD368" s="49"/>
      <c r="RE368" s="49"/>
      <c r="RF368" s="49"/>
      <c r="RG368" s="49"/>
      <c r="RH368" s="49"/>
      <c r="RI368" s="49"/>
      <c r="RJ368" s="49"/>
      <c r="RK368" s="49"/>
      <c r="RL368" s="49"/>
      <c r="RM368" s="49"/>
      <c r="RN368" s="49"/>
      <c r="RO368" s="49"/>
      <c r="RP368" s="49"/>
      <c r="RQ368" s="49"/>
      <c r="RR368" s="49"/>
      <c r="RS368" s="49"/>
      <c r="RT368" s="49"/>
      <c r="RU368" s="49"/>
      <c r="RV368" s="49"/>
      <c r="RW368" s="49"/>
      <c r="RX368" s="49"/>
      <c r="RY368" s="49"/>
      <c r="RZ368" s="49"/>
      <c r="SA368" s="49"/>
      <c r="SB368" s="49"/>
      <c r="SC368" s="49"/>
      <c r="SD368" s="49"/>
      <c r="SE368" s="49"/>
      <c r="SF368" s="49"/>
      <c r="SG368" s="49"/>
      <c r="SH368" s="49"/>
      <c r="SI368" s="49"/>
      <c r="SJ368" s="49"/>
      <c r="SK368" s="49"/>
      <c r="SL368" s="49"/>
      <c r="SM368" s="49"/>
      <c r="SN368" s="49"/>
      <c r="SO368" s="49"/>
      <c r="SP368" s="49"/>
      <c r="SQ368" s="49"/>
      <c r="SR368" s="49"/>
      <c r="SS368" s="49"/>
      <c r="ST368" s="49"/>
      <c r="SU368" s="49"/>
      <c r="SV368" s="49"/>
      <c r="SW368" s="49"/>
      <c r="SX368" s="49"/>
      <c r="SY368" s="49"/>
      <c r="SZ368" s="49"/>
      <c r="TA368" s="49"/>
      <c r="TB368" s="49"/>
      <c r="TC368" s="49"/>
      <c r="TD368" s="49"/>
      <c r="TE368" s="49"/>
      <c r="TF368" s="49"/>
      <c r="TG368" s="49"/>
      <c r="TH368" s="49"/>
      <c r="TI368" s="49"/>
      <c r="TJ368" s="49"/>
      <c r="TK368" s="49"/>
      <c r="TL368" s="49"/>
      <c r="TM368" s="49"/>
      <c r="TN368" s="49"/>
      <c r="TO368" s="49"/>
      <c r="TP368" s="49"/>
      <c r="TQ368" s="49"/>
      <c r="TR368" s="49"/>
      <c r="TS368" s="49"/>
      <c r="TT368" s="49"/>
      <c r="TU368" s="49"/>
      <c r="TV368" s="49"/>
      <c r="TW368" s="49"/>
      <c r="TX368" s="49"/>
      <c r="TY368" s="49"/>
      <c r="TZ368" s="49"/>
      <c r="UA368" s="49"/>
      <c r="UB368" s="49"/>
      <c r="UC368" s="49"/>
      <c r="UD368" s="49"/>
      <c r="UE368" s="49"/>
      <c r="UF368" s="49"/>
      <c r="UG368" s="49"/>
      <c r="UH368" s="49"/>
      <c r="UI368" s="49"/>
      <c r="UJ368" s="49"/>
      <c r="UK368" s="49"/>
      <c r="UL368" s="49"/>
      <c r="UM368" s="49"/>
      <c r="UN368" s="49"/>
      <c r="UO368" s="49"/>
      <c r="UP368" s="49"/>
      <c r="UQ368" s="49"/>
      <c r="UR368" s="49"/>
      <c r="US368" s="49"/>
      <c r="UT368" s="49"/>
      <c r="UU368" s="49"/>
      <c r="UV368" s="49"/>
      <c r="UW368" s="49"/>
      <c r="UX368" s="49"/>
      <c r="UY368" s="49"/>
      <c r="UZ368" s="49"/>
      <c r="VA368" s="49"/>
      <c r="VB368" s="49"/>
      <c r="VC368" s="49"/>
      <c r="VD368" s="49"/>
      <c r="VE368" s="49"/>
      <c r="VF368" s="49"/>
      <c r="VG368" s="49"/>
      <c r="VH368" s="49"/>
      <c r="VI368" s="49"/>
      <c r="VJ368" s="49"/>
      <c r="VK368" s="49"/>
      <c r="VL368" s="49"/>
      <c r="VM368" s="49"/>
      <c r="VN368" s="49"/>
      <c r="VO368" s="49"/>
      <c r="VP368" s="49"/>
      <c r="VQ368" s="49"/>
      <c r="VR368" s="49"/>
      <c r="VS368" s="49"/>
      <c r="VT368" s="49"/>
      <c r="VU368" s="49"/>
      <c r="VV368" s="49"/>
      <c r="VW368" s="49"/>
      <c r="VX368" s="49"/>
      <c r="VY368" s="49"/>
      <c r="VZ368" s="49"/>
      <c r="WA368" s="49"/>
      <c r="WB368" s="49"/>
      <c r="WC368" s="49"/>
      <c r="WD368" s="49"/>
      <c r="WE368" s="49"/>
      <c r="WF368" s="49"/>
      <c r="WG368" s="49"/>
      <c r="WH368" s="49"/>
      <c r="WI368" s="49"/>
      <c r="WJ368" s="49"/>
      <c r="WK368" s="49"/>
      <c r="WL368" s="49"/>
      <c r="WM368" s="49"/>
      <c r="WN368" s="49"/>
      <c r="WO368" s="49"/>
      <c r="WP368" s="49"/>
      <c r="WQ368" s="49"/>
      <c r="WR368" s="49"/>
      <c r="WS368" s="49"/>
      <c r="WT368" s="49"/>
      <c r="WU368" s="49"/>
      <c r="WV368" s="49"/>
      <c r="WW368" s="49"/>
      <c r="WX368" s="49"/>
      <c r="WY368" s="49"/>
      <c r="WZ368" s="49"/>
      <c r="XA368" s="49"/>
      <c r="XB368" s="49"/>
      <c r="XC368" s="49"/>
      <c r="XD368" s="49"/>
      <c r="XE368" s="49"/>
      <c r="XF368" s="49"/>
      <c r="XG368" s="49"/>
      <c r="XH368" s="49"/>
      <c r="XI368" s="49"/>
      <c r="XJ368" s="49"/>
      <c r="XK368" s="49"/>
      <c r="XL368" s="49"/>
      <c r="XM368" s="49"/>
      <c r="XN368" s="49"/>
      <c r="XO368" s="49"/>
      <c r="XP368" s="49"/>
      <c r="XQ368" s="49"/>
      <c r="XR368" s="49"/>
      <c r="XS368" s="49"/>
      <c r="XT368" s="49"/>
      <c r="XU368" s="49"/>
      <c r="XV368" s="49"/>
      <c r="XW368" s="49"/>
      <c r="XX368" s="49"/>
      <c r="XY368" s="49"/>
      <c r="XZ368" s="49"/>
      <c r="YA368" s="49"/>
      <c r="YB368" s="49"/>
      <c r="YC368" s="49"/>
      <c r="YD368" s="49"/>
      <c r="YE368" s="49"/>
      <c r="YF368" s="49"/>
      <c r="YG368" s="49"/>
      <c r="YH368" s="49"/>
      <c r="YI368" s="49"/>
      <c r="YJ368" s="49"/>
      <c r="YK368" s="49"/>
      <c r="YL368" s="49"/>
      <c r="YM368" s="49"/>
      <c r="YN368" s="49"/>
      <c r="YO368" s="49"/>
      <c r="YP368" s="49"/>
      <c r="YQ368" s="49"/>
      <c r="YR368" s="49"/>
      <c r="YS368" s="49"/>
      <c r="YT368" s="49"/>
      <c r="YU368" s="49"/>
      <c r="YV368" s="49"/>
      <c r="YW368" s="49"/>
      <c r="YX368" s="49"/>
      <c r="YY368" s="49"/>
      <c r="YZ368" s="49"/>
      <c r="ZA368" s="49"/>
      <c r="ZB368" s="49"/>
      <c r="ZC368" s="49"/>
      <c r="ZD368" s="49"/>
      <c r="ZE368" s="49"/>
      <c r="ZF368" s="49"/>
      <c r="ZG368" s="49"/>
      <c r="ZH368" s="49"/>
      <c r="ZI368" s="49"/>
      <c r="ZJ368" s="49"/>
      <c r="ZK368" s="49"/>
      <c r="ZL368" s="49"/>
      <c r="ZM368" s="49"/>
      <c r="ZN368" s="49"/>
      <c r="ZO368" s="49"/>
      <c r="ZP368" s="49"/>
      <c r="ZQ368" s="49"/>
      <c r="ZR368" s="49"/>
      <c r="ZS368" s="49"/>
      <c r="ZT368" s="49"/>
      <c r="ZU368" s="49"/>
      <c r="ZV368" s="49"/>
      <c r="ZW368" s="49"/>
      <c r="ZX368" s="49"/>
      <c r="ZY368" s="49"/>
      <c r="ZZ368" s="49"/>
      <c r="AAA368" s="49"/>
      <c r="AAB368" s="49"/>
      <c r="AAC368" s="49"/>
      <c r="AAD368" s="49"/>
      <c r="AAE368" s="49"/>
      <c r="AAF368" s="49"/>
      <c r="AAG368" s="49"/>
      <c r="AAH368" s="49"/>
      <c r="AAI368" s="49"/>
      <c r="AAJ368" s="49"/>
      <c r="AAK368" s="49"/>
      <c r="AAL368" s="49"/>
      <c r="AAM368" s="49"/>
      <c r="AAN368" s="49"/>
      <c r="AAO368" s="49"/>
      <c r="AAP368" s="49"/>
      <c r="AAQ368" s="49"/>
      <c r="AAR368" s="49"/>
      <c r="AAS368" s="49"/>
      <c r="AAT368" s="49"/>
      <c r="AAU368" s="49"/>
      <c r="AAV368" s="49"/>
      <c r="AAW368" s="49"/>
      <c r="AAX368" s="49"/>
      <c r="AAY368" s="49"/>
      <c r="AAZ368" s="49"/>
      <c r="ABA368" s="49"/>
      <c r="ABB368" s="49"/>
      <c r="ABC368" s="49"/>
      <c r="ABD368" s="49"/>
      <c r="ABE368" s="49"/>
      <c r="ABF368" s="49"/>
      <c r="ABG368" s="49"/>
      <c r="ABH368" s="49"/>
      <c r="ABI368" s="49"/>
      <c r="ABJ368" s="49"/>
      <c r="ABK368" s="49"/>
      <c r="ABL368" s="49"/>
      <c r="ABM368" s="49"/>
      <c r="ABN368" s="49"/>
      <c r="ABO368" s="49"/>
      <c r="ABP368" s="49"/>
      <c r="ABQ368" s="49"/>
      <c r="ABR368" s="49"/>
      <c r="ABS368" s="49"/>
      <c r="ABT368" s="49"/>
      <c r="ABU368" s="49"/>
      <c r="ABV368" s="49"/>
      <c r="ABW368" s="49"/>
      <c r="ABX368" s="49"/>
      <c r="ABY368" s="49"/>
      <c r="ABZ368" s="49"/>
      <c r="ACA368" s="49"/>
      <c r="ACB368" s="49"/>
      <c r="ACC368" s="49"/>
      <c r="ACD368" s="49"/>
      <c r="ACE368" s="49"/>
      <c r="ACF368" s="49"/>
      <c r="ACG368" s="49"/>
      <c r="ACH368" s="49"/>
      <c r="ACI368" s="49"/>
      <c r="ACJ368" s="49"/>
      <c r="ACK368" s="49"/>
      <c r="ACL368" s="49"/>
      <c r="ACM368" s="49"/>
      <c r="ACN368" s="49"/>
      <c r="ACO368" s="49"/>
      <c r="ACP368" s="49"/>
      <c r="ACQ368" s="49"/>
      <c r="ACR368" s="49"/>
      <c r="ACS368" s="49"/>
      <c r="ACT368" s="49"/>
      <c r="ACU368" s="49"/>
      <c r="ACV368" s="49"/>
      <c r="ACW368" s="49"/>
      <c r="ACX368" s="49"/>
      <c r="ACY368" s="49"/>
      <c r="ACZ368" s="49"/>
      <c r="ADA368" s="49"/>
      <c r="ADB368" s="49"/>
      <c r="ADC368" s="49"/>
      <c r="ADD368" s="49"/>
      <c r="ADE368" s="49"/>
      <c r="ADF368" s="49"/>
      <c r="ADG368" s="49"/>
      <c r="ADH368" s="49"/>
      <c r="ADI368" s="49"/>
      <c r="ADJ368" s="49"/>
      <c r="ADK368" s="49"/>
      <c r="ADL368" s="49"/>
      <c r="ADM368" s="49"/>
      <c r="ADN368" s="49"/>
      <c r="ADO368" s="49"/>
      <c r="ADP368" s="49"/>
      <c r="ADQ368" s="49"/>
      <c r="ADR368" s="49"/>
      <c r="ADS368" s="49"/>
      <c r="ADT368" s="49"/>
      <c r="ADU368" s="49"/>
      <c r="ADV368" s="49"/>
      <c r="ADW368" s="49"/>
      <c r="ADX368" s="49"/>
      <c r="ADY368" s="49"/>
      <c r="ADZ368" s="49"/>
      <c r="AEA368" s="49"/>
      <c r="AEB368" s="49"/>
      <c r="AEC368" s="49"/>
      <c r="AED368" s="49"/>
      <c r="AEE368" s="49"/>
      <c r="AEF368" s="49"/>
      <c r="AEG368" s="49"/>
      <c r="AEH368" s="49"/>
      <c r="AEI368" s="49"/>
      <c r="AEJ368" s="49"/>
      <c r="AEK368" s="49"/>
      <c r="AEL368" s="49"/>
      <c r="AEM368" s="49"/>
      <c r="AEN368" s="49"/>
      <c r="AEO368" s="49"/>
      <c r="AEP368" s="49"/>
      <c r="AEQ368" s="49"/>
      <c r="AER368" s="49"/>
      <c r="AES368" s="49"/>
      <c r="AET368" s="49"/>
      <c r="AEU368" s="49"/>
      <c r="AEV368" s="49"/>
      <c r="AEW368" s="49"/>
      <c r="AEX368" s="49"/>
      <c r="AEY368" s="49"/>
      <c r="AEZ368" s="49"/>
      <c r="AFA368" s="49"/>
      <c r="AFB368" s="49"/>
      <c r="AFC368" s="49"/>
      <c r="AFD368" s="49"/>
      <c r="AFE368" s="49"/>
      <c r="AFF368" s="49"/>
      <c r="AFG368" s="49"/>
      <c r="AFH368" s="49"/>
      <c r="AFI368" s="49"/>
      <c r="AFJ368" s="49"/>
      <c r="AFK368" s="49"/>
      <c r="AFL368" s="49"/>
      <c r="AFM368" s="49"/>
      <c r="AFN368" s="49"/>
      <c r="AFO368" s="49"/>
      <c r="AFP368" s="49"/>
      <c r="AFQ368" s="49"/>
      <c r="AFR368" s="49"/>
      <c r="AFS368" s="49"/>
      <c r="AFT368" s="49"/>
      <c r="AFU368" s="49"/>
      <c r="AFV368" s="49"/>
      <c r="AFW368" s="49"/>
      <c r="AFX368" s="49"/>
      <c r="AFY368" s="49"/>
      <c r="AFZ368" s="49"/>
      <c r="AGA368" s="49"/>
      <c r="AGB368" s="49"/>
      <c r="AGC368" s="49"/>
      <c r="AGD368" s="49"/>
      <c r="AGE368" s="49"/>
      <c r="AGF368" s="49"/>
      <c r="AGG368" s="49"/>
      <c r="AGH368" s="49"/>
      <c r="AGI368" s="49"/>
      <c r="AGJ368" s="49"/>
      <c r="AGK368" s="49"/>
      <c r="AGL368" s="49"/>
      <c r="AGM368" s="49"/>
      <c r="AGN368" s="49"/>
      <c r="AGO368" s="49"/>
      <c r="AGP368" s="49"/>
      <c r="AGQ368" s="49"/>
      <c r="AGR368" s="49"/>
      <c r="AGS368" s="49"/>
      <c r="AGT368" s="49"/>
      <c r="AGU368" s="49"/>
      <c r="AGV368" s="49"/>
      <c r="AGW368" s="49"/>
      <c r="AGX368" s="49"/>
      <c r="AGY368" s="49"/>
      <c r="AGZ368" s="49"/>
      <c r="AHA368" s="49"/>
      <c r="AHB368" s="49"/>
      <c r="AHC368" s="49"/>
      <c r="AHD368" s="49"/>
      <c r="AHE368" s="49"/>
      <c r="AHF368" s="49"/>
      <c r="AHG368" s="49"/>
      <c r="AHH368" s="49"/>
      <c r="AHI368" s="49"/>
      <c r="AHJ368" s="49"/>
      <c r="AHK368" s="49"/>
      <c r="AHL368" s="49"/>
      <c r="AHM368" s="49"/>
      <c r="AHN368" s="49"/>
      <c r="AHO368" s="49"/>
      <c r="AHP368" s="49"/>
      <c r="AHQ368" s="49"/>
      <c r="AHR368" s="49"/>
      <c r="AHS368" s="49"/>
      <c r="AHT368" s="49"/>
      <c r="AHU368" s="49"/>
      <c r="AHV368" s="49"/>
      <c r="AHW368" s="49"/>
      <c r="AHX368" s="49"/>
      <c r="AHY368" s="49"/>
      <c r="AHZ368" s="49"/>
      <c r="AIA368" s="49"/>
      <c r="AIB368" s="49"/>
      <c r="AIC368" s="49"/>
      <c r="AID368" s="49"/>
      <c r="AIE368" s="49"/>
      <c r="AIF368" s="49"/>
      <c r="AIG368" s="49"/>
      <c r="AIH368" s="49"/>
      <c r="AII368" s="49"/>
      <c r="AIJ368" s="49"/>
      <c r="AIK368" s="49"/>
      <c r="AIL368" s="49"/>
      <c r="AIM368" s="49"/>
      <c r="AIN368" s="49"/>
      <c r="AIO368" s="49"/>
      <c r="AIP368" s="49"/>
      <c r="AIQ368" s="49"/>
      <c r="AIR368" s="49"/>
      <c r="AIS368" s="49"/>
      <c r="AIT368" s="49"/>
      <c r="AIU368" s="49"/>
      <c r="AIV368" s="49"/>
      <c r="AIW368" s="49"/>
      <c r="AIX368" s="49"/>
      <c r="AIY368" s="49"/>
      <c r="AIZ368" s="49"/>
      <c r="AJA368" s="49"/>
      <c r="AJB368" s="49"/>
      <c r="AJC368" s="49"/>
      <c r="AJD368" s="49"/>
      <c r="AJE368" s="49"/>
      <c r="AJF368" s="49"/>
      <c r="AJG368" s="49"/>
      <c r="AJH368" s="49"/>
      <c r="AJI368" s="49"/>
      <c r="AJJ368" s="49"/>
      <c r="AJK368" s="49"/>
      <c r="AJL368" s="49"/>
      <c r="AJM368" s="49"/>
      <c r="AJN368" s="49"/>
      <c r="AJO368" s="49"/>
      <c r="AJP368" s="49"/>
      <c r="AJQ368" s="49"/>
      <c r="AJR368" s="49"/>
      <c r="AJS368" s="49"/>
      <c r="AJT368" s="49"/>
      <c r="AJU368" s="49"/>
      <c r="AJV368" s="49"/>
      <c r="AJW368" s="49"/>
      <c r="AJX368" s="49"/>
      <c r="AJY368" s="49"/>
      <c r="AJZ368" s="49"/>
      <c r="AKA368" s="49"/>
      <c r="AKB368" s="49"/>
      <c r="AKC368" s="49"/>
      <c r="AKD368" s="49"/>
      <c r="AKE368" s="49"/>
      <c r="AKF368" s="49"/>
      <c r="AKG368" s="49"/>
      <c r="AKH368" s="49"/>
      <c r="AKI368" s="49"/>
      <c r="AKJ368" s="49"/>
      <c r="AKK368" s="49"/>
      <c r="AKL368" s="49"/>
      <c r="AKM368" s="49"/>
      <c r="AKN368" s="49"/>
      <c r="AKO368" s="49"/>
      <c r="AKP368" s="49"/>
      <c r="AKQ368" s="49"/>
      <c r="AKR368" s="49"/>
      <c r="AKS368" s="49"/>
      <c r="AKT368" s="49"/>
      <c r="AKU368" s="49"/>
      <c r="AKV368" s="49"/>
      <c r="AKW368" s="49"/>
      <c r="AKX368" s="49"/>
      <c r="AKY368" s="49"/>
      <c r="AKZ368" s="49"/>
      <c r="ALA368" s="49"/>
      <c r="ALB368" s="49"/>
      <c r="ALC368" s="49"/>
      <c r="ALD368" s="49"/>
      <c r="ALE368" s="49"/>
      <c r="ALF368" s="49"/>
      <c r="ALG368" s="49"/>
      <c r="ALH368" s="49"/>
      <c r="ALI368" s="49"/>
      <c r="ALJ368" s="49"/>
      <c r="ALK368" s="49"/>
      <c r="ALL368" s="49"/>
      <c r="ALM368" s="49"/>
      <c r="ALN368" s="49"/>
      <c r="ALO368" s="49"/>
      <c r="ALP368" s="49"/>
      <c r="ALQ368" s="49"/>
      <c r="ALR368" s="49"/>
      <c r="ALS368" s="49"/>
      <c r="ALT368" s="49"/>
      <c r="ALU368" s="49"/>
      <c r="ALV368" s="49"/>
      <c r="ALW368" s="49"/>
      <c r="ALX368" s="49"/>
      <c r="ALY368" s="49"/>
      <c r="ALZ368" s="49"/>
      <c r="AMA368" s="49"/>
      <c r="AMB368" s="49"/>
      <c r="AMC368" s="49"/>
      <c r="AMD368" s="49"/>
      <c r="AME368" s="49"/>
      <c r="AMF368" s="49"/>
      <c r="AMG368" s="49"/>
      <c r="AMH368" s="49"/>
      <c r="AMI368" s="49"/>
      <c r="AMJ368" s="49"/>
      <c r="AMK368" s="49"/>
      <c r="AML368" s="49"/>
      <c r="AMM368" s="49"/>
      <c r="AMN368" s="49"/>
      <c r="AMO368" s="49"/>
    </row>
    <row r="369" spans="1:1029">
      <c r="A369" s="17"/>
      <c r="B369" s="18"/>
      <c r="C369" s="17"/>
      <c r="D369" s="17"/>
      <c r="E369" s="17"/>
      <c r="F369" s="17"/>
      <c r="G369" s="17"/>
      <c r="H369" s="17"/>
      <c r="I369" s="17"/>
      <c r="J369" s="17"/>
      <c r="K369" s="17"/>
      <c r="L369" s="17"/>
      <c r="M369" s="17"/>
      <c r="N369" s="17"/>
      <c r="O369" s="17"/>
      <c r="P369" s="17"/>
      <c r="Q369" s="17"/>
      <c r="R369" s="17"/>
      <c r="S369" s="8"/>
      <c r="T369" s="8"/>
      <c r="U369" s="8"/>
      <c r="V369" s="8"/>
      <c r="W369" s="8"/>
      <c r="X369" s="8"/>
      <c r="Y369" s="8"/>
      <c r="Z369" s="8"/>
      <c r="AA369" s="8"/>
      <c r="AB369" s="8"/>
      <c r="AC369" s="8"/>
      <c r="AD369" s="8"/>
      <c r="AE369" s="8"/>
      <c r="AF369" s="31"/>
      <c r="AG369" s="49"/>
      <c r="AH369" s="49"/>
      <c r="AI369" s="49"/>
      <c r="AJ369" s="49"/>
      <c r="AK369" s="49"/>
      <c r="AL369" s="49"/>
      <c r="AM369" s="49"/>
      <c r="AN369" s="49"/>
      <c r="AO369" s="49"/>
      <c r="AP369" s="49"/>
      <c r="AQ369" s="49"/>
      <c r="AR369" s="49"/>
      <c r="AS369" s="49"/>
      <c r="AT369" s="49"/>
      <c r="AU369" s="49"/>
      <c r="AV369" s="49"/>
      <c r="AW369" s="49"/>
      <c r="AX369" s="49"/>
      <c r="AY369" s="49"/>
      <c r="AZ369" s="49"/>
      <c r="BA369" s="49"/>
      <c r="BB369" s="49"/>
      <c r="BC369" s="49"/>
      <c r="BD369" s="49"/>
      <c r="BE369" s="49"/>
      <c r="BF369" s="49"/>
      <c r="BG369" s="49"/>
      <c r="BH369" s="49"/>
      <c r="BI369" s="49"/>
      <c r="BJ369" s="49"/>
      <c r="BK369" s="49"/>
      <c r="BL369" s="49"/>
      <c r="BM369" s="49"/>
      <c r="BN369" s="49"/>
      <c r="BO369" s="49"/>
      <c r="BP369" s="49"/>
      <c r="BQ369" s="49"/>
      <c r="BR369" s="49"/>
      <c r="BS369" s="49"/>
      <c r="BT369" s="49"/>
      <c r="BU369" s="49"/>
      <c r="BV369" s="49"/>
      <c r="BW369" s="49"/>
      <c r="BX369" s="49"/>
      <c r="BY369" s="49"/>
      <c r="BZ369" s="49"/>
      <c r="CA369" s="49"/>
      <c r="CB369" s="49"/>
      <c r="CC369" s="49"/>
      <c r="CD369" s="49"/>
      <c r="CE369" s="49"/>
      <c r="CF369" s="49"/>
      <c r="CG369" s="49"/>
      <c r="CH369" s="49"/>
      <c r="CI369" s="49"/>
      <c r="CJ369" s="49"/>
      <c r="CK369" s="49"/>
      <c r="CL369" s="49"/>
      <c r="CM369" s="49"/>
      <c r="CN369" s="49"/>
      <c r="CO369" s="49"/>
      <c r="CP369" s="49"/>
      <c r="CQ369" s="49"/>
      <c r="CR369" s="49"/>
      <c r="CS369" s="49"/>
      <c r="CT369" s="49"/>
      <c r="CU369" s="49"/>
      <c r="CV369" s="49"/>
      <c r="CW369" s="49"/>
      <c r="CX369" s="49"/>
      <c r="CY369" s="49"/>
      <c r="CZ369" s="49"/>
      <c r="DA369" s="49"/>
      <c r="DB369" s="49"/>
      <c r="DC369" s="49"/>
      <c r="DD369" s="49"/>
      <c r="DE369" s="49"/>
      <c r="DF369" s="49"/>
      <c r="DG369" s="49"/>
      <c r="DH369" s="49"/>
      <c r="DI369" s="49"/>
      <c r="DJ369" s="49"/>
      <c r="DK369" s="49"/>
      <c r="DL369" s="49"/>
      <c r="DM369" s="49"/>
      <c r="DN369" s="49"/>
      <c r="DO369" s="49"/>
      <c r="DP369" s="49"/>
      <c r="DQ369" s="49"/>
      <c r="DR369" s="49"/>
      <c r="DS369" s="49"/>
      <c r="DT369" s="49"/>
      <c r="DU369" s="49"/>
      <c r="DV369" s="49"/>
      <c r="DW369" s="49"/>
      <c r="DX369" s="49"/>
      <c r="DY369" s="49"/>
      <c r="DZ369" s="49"/>
      <c r="EA369" s="49"/>
      <c r="EB369" s="49"/>
      <c r="EC369" s="49"/>
      <c r="ED369" s="49"/>
      <c r="EE369" s="49"/>
      <c r="EF369" s="49"/>
      <c r="EG369" s="49"/>
      <c r="EH369" s="49"/>
      <c r="EI369" s="49"/>
      <c r="EJ369" s="49"/>
      <c r="EK369" s="49"/>
      <c r="EL369" s="49"/>
      <c r="EM369" s="49"/>
      <c r="EN369" s="49"/>
      <c r="EO369" s="49"/>
      <c r="EP369" s="49"/>
      <c r="EQ369" s="49"/>
      <c r="ER369" s="49"/>
      <c r="ES369" s="49"/>
      <c r="ET369" s="49"/>
      <c r="EU369" s="49"/>
      <c r="EV369" s="49"/>
      <c r="EW369" s="49"/>
      <c r="EX369" s="49"/>
      <c r="EY369" s="49"/>
      <c r="EZ369" s="49"/>
      <c r="FA369" s="49"/>
      <c r="FB369" s="49"/>
      <c r="FC369" s="49"/>
      <c r="FD369" s="49"/>
      <c r="FE369" s="49"/>
      <c r="FF369" s="49"/>
      <c r="FG369" s="49"/>
      <c r="FH369" s="49"/>
      <c r="FI369" s="49"/>
      <c r="FJ369" s="49"/>
      <c r="FK369" s="49"/>
      <c r="FL369" s="49"/>
      <c r="FM369" s="49"/>
      <c r="FN369" s="49"/>
      <c r="FO369" s="49"/>
      <c r="FP369" s="49"/>
      <c r="FQ369" s="49"/>
      <c r="FR369" s="49"/>
      <c r="FS369" s="49"/>
      <c r="FT369" s="49"/>
      <c r="FU369" s="49"/>
      <c r="FV369" s="49"/>
      <c r="FW369" s="49"/>
      <c r="FX369" s="49"/>
      <c r="FY369" s="49"/>
      <c r="FZ369" s="49"/>
      <c r="GA369" s="49"/>
      <c r="GB369" s="49"/>
      <c r="GC369" s="49"/>
      <c r="GD369" s="49"/>
      <c r="GE369" s="49"/>
      <c r="GF369" s="49"/>
      <c r="GG369" s="49"/>
      <c r="GH369" s="49"/>
      <c r="GI369" s="49"/>
      <c r="GJ369" s="49"/>
      <c r="GK369" s="49"/>
      <c r="GL369" s="49"/>
      <c r="GM369" s="49"/>
      <c r="GN369" s="49"/>
      <c r="GO369" s="49"/>
      <c r="GP369" s="49"/>
      <c r="GQ369" s="49"/>
      <c r="GR369" s="49"/>
      <c r="GS369" s="49"/>
      <c r="GT369" s="49"/>
      <c r="GU369" s="49"/>
      <c r="GV369" s="49"/>
      <c r="GW369" s="49"/>
      <c r="GX369" s="49"/>
      <c r="GY369" s="49"/>
      <c r="GZ369" s="49"/>
      <c r="HA369" s="49"/>
      <c r="HB369" s="49"/>
      <c r="HC369" s="49"/>
      <c r="HD369" s="49"/>
      <c r="HE369" s="49"/>
      <c r="HF369" s="49"/>
      <c r="HG369" s="49"/>
      <c r="HH369" s="49"/>
      <c r="HI369" s="49"/>
      <c r="HJ369" s="49"/>
      <c r="HK369" s="49"/>
      <c r="HL369" s="49"/>
      <c r="HM369" s="49"/>
      <c r="HN369" s="49"/>
      <c r="HO369" s="49"/>
      <c r="HP369" s="49"/>
      <c r="HQ369" s="49"/>
      <c r="HR369" s="49"/>
      <c r="HS369" s="49"/>
      <c r="HT369" s="49"/>
      <c r="HU369" s="49"/>
      <c r="HV369" s="49"/>
      <c r="HW369" s="49"/>
      <c r="HX369" s="49"/>
      <c r="HY369" s="49"/>
      <c r="HZ369" s="49"/>
      <c r="IA369" s="49"/>
      <c r="IB369" s="49"/>
      <c r="IC369" s="49"/>
      <c r="ID369" s="49"/>
      <c r="IE369" s="49"/>
      <c r="IF369" s="49"/>
      <c r="IG369" s="49"/>
      <c r="IH369" s="49"/>
      <c r="II369" s="49"/>
      <c r="IJ369" s="49"/>
      <c r="IK369" s="49"/>
      <c r="IL369" s="49"/>
      <c r="IM369" s="49"/>
      <c r="IN369" s="49"/>
      <c r="IO369" s="49"/>
      <c r="IP369" s="49"/>
      <c r="IQ369" s="49"/>
      <c r="IR369" s="49"/>
      <c r="IS369" s="49"/>
      <c r="IT369" s="49"/>
      <c r="IU369" s="49"/>
      <c r="IV369" s="49"/>
      <c r="IW369" s="49"/>
      <c r="IX369" s="49"/>
      <c r="IY369" s="49"/>
      <c r="IZ369" s="49"/>
      <c r="JA369" s="49"/>
      <c r="JB369" s="49"/>
      <c r="JC369" s="49"/>
      <c r="JD369" s="49"/>
      <c r="JE369" s="49"/>
      <c r="JF369" s="49"/>
      <c r="JG369" s="49"/>
      <c r="JH369" s="49"/>
      <c r="JI369" s="49"/>
      <c r="JJ369" s="49"/>
      <c r="JK369" s="49"/>
      <c r="JL369" s="49"/>
      <c r="JM369" s="49"/>
      <c r="JN369" s="49"/>
      <c r="JO369" s="49"/>
      <c r="JP369" s="49"/>
      <c r="JQ369" s="49"/>
      <c r="JR369" s="49"/>
      <c r="JS369" s="49"/>
      <c r="JT369" s="49"/>
      <c r="JU369" s="49"/>
      <c r="JV369" s="49"/>
      <c r="JW369" s="49"/>
      <c r="JX369" s="49"/>
      <c r="JY369" s="49"/>
      <c r="JZ369" s="49"/>
      <c r="KA369" s="49"/>
      <c r="KB369" s="49"/>
      <c r="KC369" s="49"/>
      <c r="KD369" s="49"/>
      <c r="KE369" s="49"/>
      <c r="KF369" s="49"/>
      <c r="KG369" s="49"/>
      <c r="KH369" s="49"/>
      <c r="KI369" s="49"/>
      <c r="KJ369" s="49"/>
      <c r="KK369" s="49"/>
      <c r="KL369" s="49"/>
      <c r="KM369" s="49"/>
      <c r="KN369" s="49"/>
      <c r="KO369" s="49"/>
      <c r="KP369" s="49"/>
      <c r="KQ369" s="49"/>
      <c r="KR369" s="49"/>
      <c r="KS369" s="49"/>
      <c r="KT369" s="49"/>
      <c r="KU369" s="49"/>
      <c r="KV369" s="49"/>
      <c r="KW369" s="49"/>
      <c r="KX369" s="49"/>
      <c r="KY369" s="49"/>
      <c r="KZ369" s="49"/>
      <c r="LA369" s="49"/>
      <c r="LB369" s="49"/>
      <c r="LC369" s="49"/>
      <c r="LD369" s="49"/>
      <c r="LE369" s="49"/>
      <c r="LF369" s="49"/>
      <c r="LG369" s="49"/>
      <c r="LH369" s="49"/>
      <c r="LI369" s="49"/>
      <c r="LJ369" s="49"/>
      <c r="LK369" s="49"/>
      <c r="LL369" s="49"/>
      <c r="LM369" s="49"/>
      <c r="LN369" s="49"/>
      <c r="LO369" s="49"/>
      <c r="LP369" s="49"/>
      <c r="LQ369" s="49"/>
      <c r="LR369" s="49"/>
      <c r="LS369" s="49"/>
      <c r="LT369" s="49"/>
      <c r="LU369" s="49"/>
      <c r="LV369" s="49"/>
      <c r="LW369" s="49"/>
      <c r="LX369" s="49"/>
      <c r="LY369" s="49"/>
      <c r="LZ369" s="49"/>
      <c r="MA369" s="49"/>
      <c r="MB369" s="49"/>
      <c r="MC369" s="49"/>
      <c r="MD369" s="49"/>
      <c r="ME369" s="49"/>
      <c r="MF369" s="49"/>
      <c r="MG369" s="49"/>
      <c r="MH369" s="49"/>
      <c r="MI369" s="49"/>
      <c r="MJ369" s="49"/>
      <c r="MK369" s="49"/>
      <c r="ML369" s="49"/>
      <c r="MM369" s="49"/>
      <c r="MN369" s="49"/>
      <c r="MO369" s="49"/>
      <c r="MP369" s="49"/>
      <c r="MQ369" s="49"/>
      <c r="MR369" s="49"/>
      <c r="MS369" s="49"/>
      <c r="MT369" s="49"/>
      <c r="MU369" s="49"/>
      <c r="MV369" s="49"/>
      <c r="MW369" s="49"/>
      <c r="MX369" s="49"/>
      <c r="MY369" s="49"/>
      <c r="MZ369" s="49"/>
      <c r="NA369" s="49"/>
      <c r="NB369" s="49"/>
      <c r="NC369" s="49"/>
      <c r="ND369" s="49"/>
      <c r="NE369" s="49"/>
      <c r="NF369" s="49"/>
      <c r="NG369" s="49"/>
      <c r="NH369" s="49"/>
      <c r="NI369" s="49"/>
      <c r="NJ369" s="49"/>
      <c r="NK369" s="49"/>
      <c r="NL369" s="49"/>
      <c r="NM369" s="49"/>
      <c r="NN369" s="49"/>
      <c r="NO369" s="49"/>
      <c r="NP369" s="49"/>
      <c r="NQ369" s="49"/>
      <c r="NR369" s="49"/>
      <c r="NS369" s="49"/>
      <c r="NT369" s="49"/>
      <c r="NU369" s="49"/>
      <c r="NV369" s="49"/>
      <c r="NW369" s="49"/>
      <c r="NX369" s="49"/>
      <c r="NY369" s="49"/>
      <c r="NZ369" s="49"/>
      <c r="OA369" s="49"/>
      <c r="OB369" s="49"/>
      <c r="OC369" s="49"/>
      <c r="OD369" s="49"/>
      <c r="OE369" s="49"/>
      <c r="OF369" s="49"/>
      <c r="OG369" s="49"/>
      <c r="OH369" s="49"/>
      <c r="OI369" s="49"/>
      <c r="OJ369" s="49"/>
      <c r="OK369" s="49"/>
      <c r="OL369" s="49"/>
      <c r="OM369" s="49"/>
      <c r="ON369" s="49"/>
      <c r="OO369" s="49"/>
      <c r="OP369" s="49"/>
      <c r="OQ369" s="49"/>
      <c r="OR369" s="49"/>
      <c r="OS369" s="49"/>
      <c r="OT369" s="49"/>
      <c r="OU369" s="49"/>
      <c r="OV369" s="49"/>
      <c r="OW369" s="49"/>
      <c r="OX369" s="49"/>
      <c r="OY369" s="49"/>
      <c r="OZ369" s="49"/>
      <c r="PA369" s="49"/>
      <c r="PB369" s="49"/>
      <c r="PC369" s="49"/>
      <c r="PD369" s="49"/>
      <c r="PE369" s="49"/>
      <c r="PF369" s="49"/>
      <c r="PG369" s="49"/>
      <c r="PH369" s="49"/>
      <c r="PI369" s="49"/>
      <c r="PJ369" s="49"/>
      <c r="PK369" s="49"/>
      <c r="PL369" s="49"/>
      <c r="PM369" s="49"/>
      <c r="PN369" s="49"/>
      <c r="PO369" s="49"/>
      <c r="PP369" s="49"/>
      <c r="PQ369" s="49"/>
      <c r="PR369" s="49"/>
      <c r="PS369" s="49"/>
      <c r="PT369" s="49"/>
      <c r="PU369" s="49"/>
      <c r="PV369" s="49"/>
      <c r="PW369" s="49"/>
      <c r="PX369" s="49"/>
      <c r="PY369" s="49"/>
      <c r="PZ369" s="49"/>
      <c r="QA369" s="49"/>
      <c r="QB369" s="49"/>
      <c r="QC369" s="49"/>
      <c r="QD369" s="49"/>
      <c r="QE369" s="49"/>
      <c r="QF369" s="49"/>
      <c r="QG369" s="49"/>
      <c r="QH369" s="49"/>
      <c r="QI369" s="49"/>
      <c r="QJ369" s="49"/>
      <c r="QK369" s="49"/>
      <c r="QL369" s="49"/>
      <c r="QM369" s="49"/>
      <c r="QN369" s="49"/>
      <c r="QO369" s="49"/>
      <c r="QP369" s="49"/>
      <c r="QQ369" s="49"/>
      <c r="QR369" s="49"/>
      <c r="QS369" s="49"/>
      <c r="QT369" s="49"/>
      <c r="QU369" s="49"/>
      <c r="QV369" s="49"/>
      <c r="QW369" s="49"/>
      <c r="QX369" s="49"/>
      <c r="QY369" s="49"/>
      <c r="QZ369" s="49"/>
      <c r="RA369" s="49"/>
      <c r="RB369" s="49"/>
      <c r="RC369" s="49"/>
      <c r="RD369" s="49"/>
      <c r="RE369" s="49"/>
      <c r="RF369" s="49"/>
      <c r="RG369" s="49"/>
      <c r="RH369" s="49"/>
      <c r="RI369" s="49"/>
      <c r="RJ369" s="49"/>
      <c r="RK369" s="49"/>
      <c r="RL369" s="49"/>
      <c r="RM369" s="49"/>
      <c r="RN369" s="49"/>
      <c r="RO369" s="49"/>
      <c r="RP369" s="49"/>
      <c r="RQ369" s="49"/>
      <c r="RR369" s="49"/>
      <c r="RS369" s="49"/>
      <c r="RT369" s="49"/>
      <c r="RU369" s="49"/>
      <c r="RV369" s="49"/>
      <c r="RW369" s="49"/>
      <c r="RX369" s="49"/>
      <c r="RY369" s="49"/>
      <c r="RZ369" s="49"/>
      <c r="SA369" s="49"/>
      <c r="SB369" s="49"/>
      <c r="SC369" s="49"/>
      <c r="SD369" s="49"/>
      <c r="SE369" s="49"/>
      <c r="SF369" s="49"/>
      <c r="SG369" s="49"/>
      <c r="SH369" s="49"/>
      <c r="SI369" s="49"/>
      <c r="SJ369" s="49"/>
      <c r="SK369" s="49"/>
      <c r="SL369" s="49"/>
      <c r="SM369" s="49"/>
      <c r="SN369" s="49"/>
      <c r="SO369" s="49"/>
      <c r="SP369" s="49"/>
      <c r="SQ369" s="49"/>
      <c r="SR369" s="49"/>
      <c r="SS369" s="49"/>
      <c r="ST369" s="49"/>
      <c r="SU369" s="49"/>
      <c r="SV369" s="49"/>
      <c r="SW369" s="49"/>
      <c r="SX369" s="49"/>
      <c r="SY369" s="49"/>
      <c r="SZ369" s="49"/>
      <c r="TA369" s="49"/>
      <c r="TB369" s="49"/>
      <c r="TC369" s="49"/>
      <c r="TD369" s="49"/>
      <c r="TE369" s="49"/>
      <c r="TF369" s="49"/>
      <c r="TG369" s="49"/>
      <c r="TH369" s="49"/>
      <c r="TI369" s="49"/>
      <c r="TJ369" s="49"/>
      <c r="TK369" s="49"/>
      <c r="TL369" s="49"/>
      <c r="TM369" s="49"/>
      <c r="TN369" s="49"/>
      <c r="TO369" s="49"/>
      <c r="TP369" s="49"/>
      <c r="TQ369" s="49"/>
      <c r="TR369" s="49"/>
      <c r="TS369" s="49"/>
      <c r="TT369" s="49"/>
      <c r="TU369" s="49"/>
      <c r="TV369" s="49"/>
      <c r="TW369" s="49"/>
      <c r="TX369" s="49"/>
      <c r="TY369" s="49"/>
      <c r="TZ369" s="49"/>
      <c r="UA369" s="49"/>
      <c r="UB369" s="49"/>
      <c r="UC369" s="49"/>
      <c r="UD369" s="49"/>
      <c r="UE369" s="49"/>
      <c r="UF369" s="49"/>
      <c r="UG369" s="49"/>
      <c r="UH369" s="49"/>
      <c r="UI369" s="49"/>
      <c r="UJ369" s="49"/>
      <c r="UK369" s="49"/>
      <c r="UL369" s="49"/>
      <c r="UM369" s="49"/>
      <c r="UN369" s="49"/>
      <c r="UO369" s="49"/>
      <c r="UP369" s="49"/>
      <c r="UQ369" s="49"/>
      <c r="UR369" s="49"/>
      <c r="US369" s="49"/>
      <c r="UT369" s="49"/>
      <c r="UU369" s="49"/>
      <c r="UV369" s="49"/>
      <c r="UW369" s="49"/>
      <c r="UX369" s="49"/>
      <c r="UY369" s="49"/>
      <c r="UZ369" s="49"/>
      <c r="VA369" s="49"/>
      <c r="VB369" s="49"/>
      <c r="VC369" s="49"/>
      <c r="VD369" s="49"/>
      <c r="VE369" s="49"/>
      <c r="VF369" s="49"/>
      <c r="VG369" s="49"/>
      <c r="VH369" s="49"/>
      <c r="VI369" s="49"/>
      <c r="VJ369" s="49"/>
      <c r="VK369" s="49"/>
      <c r="VL369" s="49"/>
      <c r="VM369" s="49"/>
      <c r="VN369" s="49"/>
      <c r="VO369" s="49"/>
      <c r="VP369" s="49"/>
      <c r="VQ369" s="49"/>
      <c r="VR369" s="49"/>
      <c r="VS369" s="49"/>
      <c r="VT369" s="49"/>
      <c r="VU369" s="49"/>
      <c r="VV369" s="49"/>
      <c r="VW369" s="49"/>
      <c r="VX369" s="49"/>
      <c r="VY369" s="49"/>
      <c r="VZ369" s="49"/>
      <c r="WA369" s="49"/>
      <c r="WB369" s="49"/>
      <c r="WC369" s="49"/>
      <c r="WD369" s="49"/>
      <c r="WE369" s="49"/>
      <c r="WF369" s="49"/>
      <c r="WG369" s="49"/>
      <c r="WH369" s="49"/>
      <c r="WI369" s="49"/>
      <c r="WJ369" s="49"/>
      <c r="WK369" s="49"/>
      <c r="WL369" s="49"/>
      <c r="WM369" s="49"/>
      <c r="WN369" s="49"/>
      <c r="WO369" s="49"/>
      <c r="WP369" s="49"/>
      <c r="WQ369" s="49"/>
      <c r="WR369" s="49"/>
      <c r="WS369" s="49"/>
      <c r="WT369" s="49"/>
      <c r="WU369" s="49"/>
      <c r="WV369" s="49"/>
      <c r="WW369" s="49"/>
      <c r="WX369" s="49"/>
      <c r="WY369" s="49"/>
      <c r="WZ369" s="49"/>
      <c r="XA369" s="49"/>
      <c r="XB369" s="49"/>
      <c r="XC369" s="49"/>
      <c r="XD369" s="49"/>
      <c r="XE369" s="49"/>
      <c r="XF369" s="49"/>
      <c r="XG369" s="49"/>
      <c r="XH369" s="49"/>
      <c r="XI369" s="49"/>
      <c r="XJ369" s="49"/>
      <c r="XK369" s="49"/>
      <c r="XL369" s="49"/>
      <c r="XM369" s="49"/>
      <c r="XN369" s="49"/>
      <c r="XO369" s="49"/>
      <c r="XP369" s="49"/>
      <c r="XQ369" s="49"/>
      <c r="XR369" s="49"/>
      <c r="XS369" s="49"/>
      <c r="XT369" s="49"/>
      <c r="XU369" s="49"/>
      <c r="XV369" s="49"/>
      <c r="XW369" s="49"/>
      <c r="XX369" s="49"/>
      <c r="XY369" s="49"/>
      <c r="XZ369" s="49"/>
      <c r="YA369" s="49"/>
      <c r="YB369" s="49"/>
      <c r="YC369" s="49"/>
      <c r="YD369" s="49"/>
      <c r="YE369" s="49"/>
      <c r="YF369" s="49"/>
      <c r="YG369" s="49"/>
      <c r="YH369" s="49"/>
      <c r="YI369" s="49"/>
      <c r="YJ369" s="49"/>
      <c r="YK369" s="49"/>
      <c r="YL369" s="49"/>
      <c r="YM369" s="49"/>
      <c r="YN369" s="49"/>
      <c r="YO369" s="49"/>
      <c r="YP369" s="49"/>
      <c r="YQ369" s="49"/>
      <c r="YR369" s="49"/>
      <c r="YS369" s="49"/>
      <c r="YT369" s="49"/>
      <c r="YU369" s="49"/>
      <c r="YV369" s="49"/>
      <c r="YW369" s="49"/>
      <c r="YX369" s="49"/>
      <c r="YY369" s="49"/>
      <c r="YZ369" s="49"/>
      <c r="ZA369" s="49"/>
      <c r="ZB369" s="49"/>
      <c r="ZC369" s="49"/>
      <c r="ZD369" s="49"/>
      <c r="ZE369" s="49"/>
      <c r="ZF369" s="49"/>
      <c r="ZG369" s="49"/>
      <c r="ZH369" s="49"/>
      <c r="ZI369" s="49"/>
      <c r="ZJ369" s="49"/>
      <c r="ZK369" s="49"/>
      <c r="ZL369" s="49"/>
      <c r="ZM369" s="49"/>
      <c r="ZN369" s="49"/>
      <c r="ZO369" s="49"/>
      <c r="ZP369" s="49"/>
      <c r="ZQ369" s="49"/>
      <c r="ZR369" s="49"/>
      <c r="ZS369" s="49"/>
      <c r="ZT369" s="49"/>
      <c r="ZU369" s="49"/>
      <c r="ZV369" s="49"/>
      <c r="ZW369" s="49"/>
      <c r="ZX369" s="49"/>
      <c r="ZY369" s="49"/>
      <c r="ZZ369" s="49"/>
      <c r="AAA369" s="49"/>
      <c r="AAB369" s="49"/>
      <c r="AAC369" s="49"/>
      <c r="AAD369" s="49"/>
      <c r="AAE369" s="49"/>
      <c r="AAF369" s="49"/>
      <c r="AAG369" s="49"/>
      <c r="AAH369" s="49"/>
      <c r="AAI369" s="49"/>
      <c r="AAJ369" s="49"/>
      <c r="AAK369" s="49"/>
      <c r="AAL369" s="49"/>
      <c r="AAM369" s="49"/>
      <c r="AAN369" s="49"/>
      <c r="AAO369" s="49"/>
      <c r="AAP369" s="49"/>
      <c r="AAQ369" s="49"/>
      <c r="AAR369" s="49"/>
      <c r="AAS369" s="49"/>
      <c r="AAT369" s="49"/>
      <c r="AAU369" s="49"/>
      <c r="AAV369" s="49"/>
      <c r="AAW369" s="49"/>
      <c r="AAX369" s="49"/>
      <c r="AAY369" s="49"/>
      <c r="AAZ369" s="49"/>
      <c r="ABA369" s="49"/>
      <c r="ABB369" s="49"/>
      <c r="ABC369" s="49"/>
      <c r="ABD369" s="49"/>
      <c r="ABE369" s="49"/>
      <c r="ABF369" s="49"/>
      <c r="ABG369" s="49"/>
      <c r="ABH369" s="49"/>
      <c r="ABI369" s="49"/>
      <c r="ABJ369" s="49"/>
      <c r="ABK369" s="49"/>
      <c r="ABL369" s="49"/>
      <c r="ABM369" s="49"/>
      <c r="ABN369" s="49"/>
      <c r="ABO369" s="49"/>
      <c r="ABP369" s="49"/>
      <c r="ABQ369" s="49"/>
      <c r="ABR369" s="49"/>
      <c r="ABS369" s="49"/>
      <c r="ABT369" s="49"/>
      <c r="ABU369" s="49"/>
      <c r="ABV369" s="49"/>
      <c r="ABW369" s="49"/>
      <c r="ABX369" s="49"/>
      <c r="ABY369" s="49"/>
      <c r="ABZ369" s="49"/>
      <c r="ACA369" s="49"/>
      <c r="ACB369" s="49"/>
      <c r="ACC369" s="49"/>
      <c r="ACD369" s="49"/>
      <c r="ACE369" s="49"/>
      <c r="ACF369" s="49"/>
      <c r="ACG369" s="49"/>
      <c r="ACH369" s="49"/>
      <c r="ACI369" s="49"/>
      <c r="ACJ369" s="49"/>
      <c r="ACK369" s="49"/>
      <c r="ACL369" s="49"/>
      <c r="ACM369" s="49"/>
      <c r="ACN369" s="49"/>
      <c r="ACO369" s="49"/>
      <c r="ACP369" s="49"/>
      <c r="ACQ369" s="49"/>
      <c r="ACR369" s="49"/>
      <c r="ACS369" s="49"/>
      <c r="ACT369" s="49"/>
      <c r="ACU369" s="49"/>
      <c r="ACV369" s="49"/>
      <c r="ACW369" s="49"/>
      <c r="ACX369" s="49"/>
      <c r="ACY369" s="49"/>
      <c r="ACZ369" s="49"/>
      <c r="ADA369" s="49"/>
      <c r="ADB369" s="49"/>
      <c r="ADC369" s="49"/>
      <c r="ADD369" s="49"/>
      <c r="ADE369" s="49"/>
      <c r="ADF369" s="49"/>
      <c r="ADG369" s="49"/>
      <c r="ADH369" s="49"/>
      <c r="ADI369" s="49"/>
      <c r="ADJ369" s="49"/>
      <c r="ADK369" s="49"/>
      <c r="ADL369" s="49"/>
      <c r="ADM369" s="49"/>
      <c r="ADN369" s="49"/>
      <c r="ADO369" s="49"/>
      <c r="ADP369" s="49"/>
      <c r="ADQ369" s="49"/>
      <c r="ADR369" s="49"/>
      <c r="ADS369" s="49"/>
      <c r="ADT369" s="49"/>
      <c r="ADU369" s="49"/>
      <c r="ADV369" s="49"/>
      <c r="ADW369" s="49"/>
      <c r="ADX369" s="49"/>
      <c r="ADY369" s="49"/>
      <c r="ADZ369" s="49"/>
      <c r="AEA369" s="49"/>
      <c r="AEB369" s="49"/>
      <c r="AEC369" s="49"/>
      <c r="AED369" s="49"/>
      <c r="AEE369" s="49"/>
      <c r="AEF369" s="49"/>
      <c r="AEG369" s="49"/>
      <c r="AEH369" s="49"/>
      <c r="AEI369" s="49"/>
      <c r="AEJ369" s="49"/>
      <c r="AEK369" s="49"/>
      <c r="AEL369" s="49"/>
      <c r="AEM369" s="49"/>
      <c r="AEN369" s="49"/>
      <c r="AEO369" s="49"/>
      <c r="AEP369" s="49"/>
      <c r="AEQ369" s="49"/>
      <c r="AER369" s="49"/>
      <c r="AES369" s="49"/>
      <c r="AET369" s="49"/>
      <c r="AEU369" s="49"/>
      <c r="AEV369" s="49"/>
      <c r="AEW369" s="49"/>
      <c r="AEX369" s="49"/>
      <c r="AEY369" s="49"/>
      <c r="AEZ369" s="49"/>
      <c r="AFA369" s="49"/>
      <c r="AFB369" s="49"/>
      <c r="AFC369" s="49"/>
      <c r="AFD369" s="49"/>
      <c r="AFE369" s="49"/>
      <c r="AFF369" s="49"/>
      <c r="AFG369" s="49"/>
      <c r="AFH369" s="49"/>
      <c r="AFI369" s="49"/>
      <c r="AFJ369" s="49"/>
      <c r="AFK369" s="49"/>
      <c r="AFL369" s="49"/>
      <c r="AFM369" s="49"/>
      <c r="AFN369" s="49"/>
      <c r="AFO369" s="49"/>
      <c r="AFP369" s="49"/>
      <c r="AFQ369" s="49"/>
      <c r="AFR369" s="49"/>
      <c r="AFS369" s="49"/>
      <c r="AFT369" s="49"/>
      <c r="AFU369" s="49"/>
      <c r="AFV369" s="49"/>
      <c r="AFW369" s="49"/>
      <c r="AFX369" s="49"/>
      <c r="AFY369" s="49"/>
      <c r="AFZ369" s="49"/>
      <c r="AGA369" s="49"/>
      <c r="AGB369" s="49"/>
      <c r="AGC369" s="49"/>
      <c r="AGD369" s="49"/>
      <c r="AGE369" s="49"/>
      <c r="AGF369" s="49"/>
      <c r="AGG369" s="49"/>
      <c r="AGH369" s="49"/>
      <c r="AGI369" s="49"/>
      <c r="AGJ369" s="49"/>
      <c r="AGK369" s="49"/>
      <c r="AGL369" s="49"/>
      <c r="AGM369" s="49"/>
      <c r="AGN369" s="49"/>
      <c r="AGO369" s="49"/>
      <c r="AGP369" s="49"/>
      <c r="AGQ369" s="49"/>
      <c r="AGR369" s="49"/>
      <c r="AGS369" s="49"/>
      <c r="AGT369" s="49"/>
      <c r="AGU369" s="49"/>
      <c r="AGV369" s="49"/>
      <c r="AGW369" s="49"/>
      <c r="AGX369" s="49"/>
      <c r="AGY369" s="49"/>
      <c r="AGZ369" s="49"/>
      <c r="AHA369" s="49"/>
      <c r="AHB369" s="49"/>
      <c r="AHC369" s="49"/>
      <c r="AHD369" s="49"/>
      <c r="AHE369" s="49"/>
      <c r="AHF369" s="49"/>
      <c r="AHG369" s="49"/>
      <c r="AHH369" s="49"/>
      <c r="AHI369" s="49"/>
      <c r="AHJ369" s="49"/>
      <c r="AHK369" s="49"/>
      <c r="AHL369" s="49"/>
      <c r="AHM369" s="49"/>
      <c r="AHN369" s="49"/>
      <c r="AHO369" s="49"/>
      <c r="AHP369" s="49"/>
      <c r="AHQ369" s="49"/>
      <c r="AHR369" s="49"/>
      <c r="AHS369" s="49"/>
      <c r="AHT369" s="49"/>
      <c r="AHU369" s="49"/>
      <c r="AHV369" s="49"/>
      <c r="AHW369" s="49"/>
      <c r="AHX369" s="49"/>
      <c r="AHY369" s="49"/>
      <c r="AHZ369" s="49"/>
      <c r="AIA369" s="49"/>
      <c r="AIB369" s="49"/>
      <c r="AIC369" s="49"/>
      <c r="AID369" s="49"/>
      <c r="AIE369" s="49"/>
      <c r="AIF369" s="49"/>
      <c r="AIG369" s="49"/>
      <c r="AIH369" s="49"/>
      <c r="AII369" s="49"/>
      <c r="AIJ369" s="49"/>
      <c r="AIK369" s="49"/>
      <c r="AIL369" s="49"/>
      <c r="AIM369" s="49"/>
      <c r="AIN369" s="49"/>
      <c r="AIO369" s="49"/>
      <c r="AIP369" s="49"/>
      <c r="AIQ369" s="49"/>
      <c r="AIR369" s="49"/>
      <c r="AIS369" s="49"/>
      <c r="AIT369" s="49"/>
      <c r="AIU369" s="49"/>
      <c r="AIV369" s="49"/>
      <c r="AIW369" s="49"/>
      <c r="AIX369" s="49"/>
      <c r="AIY369" s="49"/>
      <c r="AIZ369" s="49"/>
      <c r="AJA369" s="49"/>
      <c r="AJB369" s="49"/>
      <c r="AJC369" s="49"/>
      <c r="AJD369" s="49"/>
      <c r="AJE369" s="49"/>
      <c r="AJF369" s="49"/>
      <c r="AJG369" s="49"/>
      <c r="AJH369" s="49"/>
      <c r="AJI369" s="49"/>
      <c r="AJJ369" s="49"/>
      <c r="AJK369" s="49"/>
      <c r="AJL369" s="49"/>
      <c r="AJM369" s="49"/>
      <c r="AJN369" s="49"/>
      <c r="AJO369" s="49"/>
      <c r="AJP369" s="49"/>
      <c r="AJQ369" s="49"/>
      <c r="AJR369" s="49"/>
      <c r="AJS369" s="49"/>
      <c r="AJT369" s="49"/>
      <c r="AJU369" s="49"/>
      <c r="AJV369" s="49"/>
      <c r="AJW369" s="49"/>
      <c r="AJX369" s="49"/>
      <c r="AJY369" s="49"/>
      <c r="AJZ369" s="49"/>
      <c r="AKA369" s="49"/>
      <c r="AKB369" s="49"/>
      <c r="AKC369" s="49"/>
      <c r="AKD369" s="49"/>
      <c r="AKE369" s="49"/>
      <c r="AKF369" s="49"/>
      <c r="AKG369" s="49"/>
      <c r="AKH369" s="49"/>
      <c r="AKI369" s="49"/>
      <c r="AKJ369" s="49"/>
      <c r="AKK369" s="49"/>
      <c r="AKL369" s="49"/>
      <c r="AKM369" s="49"/>
      <c r="AKN369" s="49"/>
      <c r="AKO369" s="49"/>
      <c r="AKP369" s="49"/>
      <c r="AKQ369" s="49"/>
      <c r="AKR369" s="49"/>
      <c r="AKS369" s="49"/>
      <c r="AKT369" s="49"/>
      <c r="AKU369" s="49"/>
      <c r="AKV369" s="49"/>
      <c r="AKW369" s="49"/>
      <c r="AKX369" s="49"/>
      <c r="AKY369" s="49"/>
      <c r="AKZ369" s="49"/>
      <c r="ALA369" s="49"/>
      <c r="ALB369" s="49"/>
      <c r="ALC369" s="49"/>
      <c r="ALD369" s="49"/>
      <c r="ALE369" s="49"/>
      <c r="ALF369" s="49"/>
      <c r="ALG369" s="49"/>
      <c r="ALH369" s="49"/>
      <c r="ALI369" s="49"/>
      <c r="ALJ369" s="49"/>
      <c r="ALK369" s="49"/>
      <c r="ALL369" s="49"/>
      <c r="ALM369" s="49"/>
      <c r="ALN369" s="49"/>
      <c r="ALO369" s="49"/>
      <c r="ALP369" s="49"/>
      <c r="ALQ369" s="49"/>
      <c r="ALR369" s="49"/>
      <c r="ALS369" s="49"/>
      <c r="ALT369" s="49"/>
      <c r="ALU369" s="49"/>
      <c r="ALV369" s="49"/>
      <c r="ALW369" s="49"/>
      <c r="ALX369" s="49"/>
      <c r="ALY369" s="49"/>
      <c r="ALZ369" s="49"/>
      <c r="AMA369" s="49"/>
      <c r="AMB369" s="49"/>
      <c r="AMC369" s="49"/>
      <c r="AMD369" s="49"/>
      <c r="AME369" s="49"/>
      <c r="AMF369" s="49"/>
      <c r="AMG369" s="49"/>
      <c r="AMH369" s="49"/>
      <c r="AMI369" s="49"/>
      <c r="AMJ369" s="49"/>
      <c r="AMK369" s="49"/>
      <c r="AML369" s="49"/>
      <c r="AMM369" s="49"/>
      <c r="AMN369" s="49"/>
      <c r="AMO369" s="49"/>
    </row>
    <row r="370" spans="1:1029">
      <c r="A370" s="17"/>
      <c r="B370" s="18"/>
      <c r="C370" s="17"/>
      <c r="D370" s="17"/>
      <c r="E370" s="17"/>
      <c r="F370" s="17"/>
      <c r="G370" s="17"/>
      <c r="H370" s="17"/>
      <c r="I370" s="17"/>
      <c r="J370" s="17"/>
      <c r="K370" s="17"/>
      <c r="L370" s="17"/>
      <c r="M370" s="17"/>
      <c r="N370" s="17"/>
      <c r="O370" s="17"/>
      <c r="P370" s="17"/>
      <c r="Q370" s="17"/>
      <c r="R370" s="17"/>
      <c r="S370" s="8"/>
      <c r="T370" s="8"/>
      <c r="U370" s="8"/>
      <c r="V370" s="8"/>
      <c r="W370" s="8"/>
      <c r="X370" s="8"/>
      <c r="Y370" s="8"/>
      <c r="Z370" s="8"/>
      <c r="AA370" s="8"/>
      <c r="AB370" s="8"/>
      <c r="AC370" s="8"/>
      <c r="AD370" s="8"/>
      <c r="AE370" s="8"/>
      <c r="AF370" s="31"/>
      <c r="AG370" s="49"/>
      <c r="AH370" s="49"/>
      <c r="AI370" s="49"/>
      <c r="AJ370" s="49"/>
      <c r="AK370" s="49"/>
      <c r="AL370" s="49"/>
      <c r="AM370" s="49"/>
      <c r="AN370" s="49"/>
      <c r="AO370" s="49"/>
      <c r="AP370" s="49"/>
      <c r="AQ370" s="49"/>
      <c r="AR370" s="49"/>
      <c r="AS370" s="49"/>
      <c r="AT370" s="49"/>
      <c r="AU370" s="49"/>
      <c r="AV370" s="49"/>
      <c r="AW370" s="49"/>
      <c r="AX370" s="49"/>
      <c r="AY370" s="49"/>
      <c r="AZ370" s="49"/>
      <c r="BA370" s="49"/>
      <c r="BB370" s="49"/>
      <c r="BC370" s="49"/>
      <c r="BD370" s="49"/>
      <c r="BE370" s="49"/>
      <c r="BF370" s="49"/>
      <c r="BG370" s="49"/>
      <c r="BH370" s="49"/>
      <c r="BI370" s="49"/>
      <c r="BJ370" s="49"/>
      <c r="BK370" s="49"/>
      <c r="BL370" s="49"/>
      <c r="BM370" s="49"/>
      <c r="BN370" s="49"/>
      <c r="BO370" s="49"/>
      <c r="BP370" s="49"/>
      <c r="BQ370" s="49"/>
      <c r="BR370" s="49"/>
      <c r="BS370" s="49"/>
      <c r="BT370" s="49"/>
      <c r="BU370" s="49"/>
      <c r="BV370" s="49"/>
      <c r="BW370" s="49"/>
      <c r="BX370" s="49"/>
      <c r="BY370" s="49"/>
      <c r="BZ370" s="49"/>
      <c r="CA370" s="49"/>
      <c r="CB370" s="49"/>
      <c r="CC370" s="49"/>
      <c r="CD370" s="49"/>
      <c r="CE370" s="49"/>
      <c r="CF370" s="49"/>
      <c r="CG370" s="49"/>
      <c r="CH370" s="49"/>
      <c r="CI370" s="49"/>
      <c r="CJ370" s="49"/>
      <c r="CK370" s="49"/>
      <c r="CL370" s="49"/>
      <c r="CM370" s="49"/>
      <c r="CN370" s="49"/>
      <c r="CO370" s="49"/>
      <c r="CP370" s="49"/>
      <c r="CQ370" s="49"/>
      <c r="CR370" s="49"/>
      <c r="CS370" s="49"/>
      <c r="CT370" s="49"/>
      <c r="CU370" s="49"/>
      <c r="CV370" s="49"/>
      <c r="CW370" s="49"/>
      <c r="CX370" s="49"/>
      <c r="CY370" s="49"/>
      <c r="CZ370" s="49"/>
      <c r="DA370" s="49"/>
      <c r="DB370" s="49"/>
      <c r="DC370" s="49"/>
      <c r="DD370" s="49"/>
      <c r="DE370" s="49"/>
      <c r="DF370" s="49"/>
      <c r="DG370" s="49"/>
      <c r="DH370" s="49"/>
      <c r="DI370" s="49"/>
      <c r="DJ370" s="49"/>
      <c r="DK370" s="49"/>
      <c r="DL370" s="49"/>
      <c r="DM370" s="49"/>
      <c r="DN370" s="49"/>
      <c r="DO370" s="49"/>
      <c r="DP370" s="49"/>
      <c r="DQ370" s="49"/>
      <c r="DR370" s="49"/>
      <c r="DS370" s="49"/>
      <c r="DT370" s="49"/>
      <c r="DU370" s="49"/>
      <c r="DV370" s="49"/>
      <c r="DW370" s="49"/>
      <c r="DX370" s="49"/>
      <c r="DY370" s="49"/>
      <c r="DZ370" s="49"/>
      <c r="EA370" s="49"/>
      <c r="EB370" s="49"/>
      <c r="EC370" s="49"/>
      <c r="ED370" s="49"/>
      <c r="EE370" s="49"/>
      <c r="EF370" s="49"/>
      <c r="EG370" s="49"/>
      <c r="EH370" s="49"/>
      <c r="EI370" s="49"/>
      <c r="EJ370" s="49"/>
      <c r="EK370" s="49"/>
      <c r="EL370" s="49"/>
      <c r="EM370" s="49"/>
      <c r="EN370" s="49"/>
      <c r="EO370" s="49"/>
      <c r="EP370" s="49"/>
      <c r="EQ370" s="49"/>
      <c r="ER370" s="49"/>
      <c r="ES370" s="49"/>
      <c r="ET370" s="49"/>
      <c r="EU370" s="49"/>
      <c r="EV370" s="49"/>
      <c r="EW370" s="49"/>
      <c r="EX370" s="49"/>
      <c r="EY370" s="49"/>
      <c r="EZ370" s="49"/>
      <c r="FA370" s="49"/>
      <c r="FB370" s="49"/>
      <c r="FC370" s="49"/>
      <c r="FD370" s="49"/>
      <c r="FE370" s="49"/>
      <c r="FF370" s="49"/>
      <c r="FG370" s="49"/>
      <c r="FH370" s="49"/>
      <c r="FI370" s="49"/>
      <c r="FJ370" s="49"/>
      <c r="FK370" s="49"/>
      <c r="FL370" s="49"/>
      <c r="FM370" s="49"/>
      <c r="FN370" s="49"/>
      <c r="FO370" s="49"/>
      <c r="FP370" s="49"/>
      <c r="FQ370" s="49"/>
      <c r="FR370" s="49"/>
      <c r="FS370" s="49"/>
      <c r="FT370" s="49"/>
      <c r="FU370" s="49"/>
      <c r="FV370" s="49"/>
      <c r="FW370" s="49"/>
      <c r="FX370" s="49"/>
      <c r="FY370" s="49"/>
      <c r="FZ370" s="49"/>
      <c r="GA370" s="49"/>
      <c r="GB370" s="49"/>
      <c r="GC370" s="49"/>
      <c r="GD370" s="49"/>
      <c r="GE370" s="49"/>
      <c r="GF370" s="49"/>
      <c r="GG370" s="49"/>
      <c r="GH370" s="49"/>
      <c r="GI370" s="49"/>
      <c r="GJ370" s="49"/>
      <c r="GK370" s="49"/>
      <c r="GL370" s="49"/>
      <c r="GM370" s="49"/>
      <c r="GN370" s="49"/>
      <c r="GO370" s="49"/>
      <c r="GP370" s="49"/>
      <c r="GQ370" s="49"/>
      <c r="GR370" s="49"/>
      <c r="GS370" s="49"/>
      <c r="GT370" s="49"/>
      <c r="GU370" s="49"/>
      <c r="GV370" s="49"/>
      <c r="GW370" s="49"/>
      <c r="GX370" s="49"/>
      <c r="GY370" s="49"/>
      <c r="GZ370" s="49"/>
      <c r="HA370" s="49"/>
      <c r="HB370" s="49"/>
      <c r="HC370" s="49"/>
      <c r="HD370" s="49"/>
      <c r="HE370" s="49"/>
      <c r="HF370" s="49"/>
      <c r="HG370" s="49"/>
      <c r="HH370" s="49"/>
      <c r="HI370" s="49"/>
      <c r="HJ370" s="49"/>
      <c r="HK370" s="49"/>
      <c r="HL370" s="49"/>
      <c r="HM370" s="49"/>
      <c r="HN370" s="49"/>
      <c r="HO370" s="49"/>
      <c r="HP370" s="49"/>
      <c r="HQ370" s="49"/>
      <c r="HR370" s="49"/>
      <c r="HS370" s="49"/>
      <c r="HT370" s="49"/>
      <c r="HU370" s="49"/>
      <c r="HV370" s="49"/>
      <c r="HW370" s="49"/>
      <c r="HX370" s="49"/>
      <c r="HY370" s="49"/>
      <c r="HZ370" s="49"/>
      <c r="IA370" s="49"/>
      <c r="IB370" s="49"/>
      <c r="IC370" s="49"/>
      <c r="ID370" s="49"/>
      <c r="IE370" s="49"/>
      <c r="IF370" s="49"/>
      <c r="IG370" s="49"/>
      <c r="IH370" s="49"/>
      <c r="II370" s="49"/>
      <c r="IJ370" s="49"/>
      <c r="IK370" s="49"/>
      <c r="IL370" s="49"/>
      <c r="IM370" s="49"/>
      <c r="IN370" s="49"/>
      <c r="IO370" s="49"/>
      <c r="IP370" s="49"/>
      <c r="IQ370" s="49"/>
      <c r="IR370" s="49"/>
      <c r="IS370" s="49"/>
      <c r="IT370" s="49"/>
      <c r="IU370" s="49"/>
      <c r="IV370" s="49"/>
      <c r="IW370" s="49"/>
      <c r="IX370" s="49"/>
      <c r="IY370" s="49"/>
      <c r="IZ370" s="49"/>
      <c r="JA370" s="49"/>
      <c r="JB370" s="49"/>
      <c r="JC370" s="49"/>
      <c r="JD370" s="49"/>
      <c r="JE370" s="49"/>
      <c r="JF370" s="49"/>
      <c r="JG370" s="49"/>
      <c r="JH370" s="49"/>
      <c r="JI370" s="49"/>
      <c r="JJ370" s="49"/>
      <c r="JK370" s="49"/>
      <c r="JL370" s="49"/>
      <c r="JM370" s="49"/>
      <c r="JN370" s="49"/>
      <c r="JO370" s="49"/>
      <c r="JP370" s="49"/>
      <c r="JQ370" s="49"/>
      <c r="JR370" s="49"/>
      <c r="JS370" s="49"/>
      <c r="JT370" s="49"/>
      <c r="JU370" s="49"/>
      <c r="JV370" s="49"/>
      <c r="JW370" s="49"/>
      <c r="JX370" s="49"/>
      <c r="JY370" s="49"/>
      <c r="JZ370" s="49"/>
      <c r="KA370" s="49"/>
      <c r="KB370" s="49"/>
      <c r="KC370" s="49"/>
      <c r="KD370" s="49"/>
      <c r="KE370" s="49"/>
      <c r="KF370" s="49"/>
      <c r="KG370" s="49"/>
      <c r="KH370" s="49"/>
      <c r="KI370" s="49"/>
      <c r="KJ370" s="49"/>
      <c r="KK370" s="49"/>
      <c r="KL370" s="49"/>
      <c r="KM370" s="49"/>
      <c r="KN370" s="49"/>
      <c r="KO370" s="49"/>
      <c r="KP370" s="49"/>
      <c r="KQ370" s="49"/>
      <c r="KR370" s="49"/>
      <c r="KS370" s="49"/>
      <c r="KT370" s="49"/>
      <c r="KU370" s="49"/>
      <c r="KV370" s="49"/>
      <c r="KW370" s="49"/>
      <c r="KX370" s="49"/>
      <c r="KY370" s="49"/>
      <c r="KZ370" s="49"/>
      <c r="LA370" s="49"/>
      <c r="LB370" s="49"/>
      <c r="LC370" s="49"/>
      <c r="LD370" s="49"/>
      <c r="LE370" s="49"/>
      <c r="LF370" s="49"/>
      <c r="LG370" s="49"/>
      <c r="LH370" s="49"/>
      <c r="LI370" s="49"/>
      <c r="LJ370" s="49"/>
      <c r="LK370" s="49"/>
      <c r="LL370" s="49"/>
      <c r="LM370" s="49"/>
      <c r="LN370" s="49"/>
      <c r="LO370" s="49"/>
      <c r="LP370" s="49"/>
      <c r="LQ370" s="49"/>
      <c r="LR370" s="49"/>
      <c r="LS370" s="49"/>
      <c r="LT370" s="49"/>
      <c r="LU370" s="49"/>
      <c r="LV370" s="49"/>
      <c r="LW370" s="49"/>
      <c r="LX370" s="49"/>
      <c r="LY370" s="49"/>
      <c r="LZ370" s="49"/>
      <c r="MA370" s="49"/>
      <c r="MB370" s="49"/>
      <c r="MC370" s="49"/>
      <c r="MD370" s="49"/>
      <c r="ME370" s="49"/>
      <c r="MF370" s="49"/>
      <c r="MG370" s="49"/>
      <c r="MH370" s="49"/>
      <c r="MI370" s="49"/>
      <c r="MJ370" s="49"/>
      <c r="MK370" s="49"/>
      <c r="ML370" s="49"/>
      <c r="MM370" s="49"/>
      <c r="MN370" s="49"/>
      <c r="MO370" s="49"/>
      <c r="MP370" s="49"/>
      <c r="MQ370" s="49"/>
      <c r="MR370" s="49"/>
      <c r="MS370" s="49"/>
      <c r="MT370" s="49"/>
      <c r="MU370" s="49"/>
      <c r="MV370" s="49"/>
      <c r="MW370" s="49"/>
      <c r="MX370" s="49"/>
      <c r="MY370" s="49"/>
      <c r="MZ370" s="49"/>
      <c r="NA370" s="49"/>
      <c r="NB370" s="49"/>
      <c r="NC370" s="49"/>
      <c r="ND370" s="49"/>
      <c r="NE370" s="49"/>
      <c r="NF370" s="49"/>
      <c r="NG370" s="49"/>
      <c r="NH370" s="49"/>
      <c r="NI370" s="49"/>
      <c r="NJ370" s="49"/>
      <c r="NK370" s="49"/>
      <c r="NL370" s="49"/>
      <c r="NM370" s="49"/>
      <c r="NN370" s="49"/>
      <c r="NO370" s="49"/>
      <c r="NP370" s="49"/>
      <c r="NQ370" s="49"/>
      <c r="NR370" s="49"/>
      <c r="NS370" s="49"/>
      <c r="NT370" s="49"/>
      <c r="NU370" s="49"/>
      <c r="NV370" s="49"/>
      <c r="NW370" s="49"/>
      <c r="NX370" s="49"/>
      <c r="NY370" s="49"/>
      <c r="NZ370" s="49"/>
      <c r="OA370" s="49"/>
      <c r="OB370" s="49"/>
      <c r="OC370" s="49"/>
      <c r="OD370" s="49"/>
      <c r="OE370" s="49"/>
      <c r="OF370" s="49"/>
      <c r="OG370" s="49"/>
      <c r="OH370" s="49"/>
      <c r="OI370" s="49"/>
      <c r="OJ370" s="49"/>
      <c r="OK370" s="49"/>
      <c r="OL370" s="49"/>
      <c r="OM370" s="49"/>
      <c r="ON370" s="49"/>
      <c r="OO370" s="49"/>
      <c r="OP370" s="49"/>
      <c r="OQ370" s="49"/>
      <c r="OR370" s="49"/>
      <c r="OS370" s="49"/>
      <c r="OT370" s="49"/>
      <c r="OU370" s="49"/>
      <c r="OV370" s="49"/>
      <c r="OW370" s="49"/>
      <c r="OX370" s="49"/>
      <c r="OY370" s="49"/>
      <c r="OZ370" s="49"/>
      <c r="PA370" s="49"/>
      <c r="PB370" s="49"/>
      <c r="PC370" s="49"/>
      <c r="PD370" s="49"/>
      <c r="PE370" s="49"/>
      <c r="PF370" s="49"/>
      <c r="PG370" s="49"/>
      <c r="PH370" s="49"/>
      <c r="PI370" s="49"/>
      <c r="PJ370" s="49"/>
      <c r="PK370" s="49"/>
      <c r="PL370" s="49"/>
      <c r="PM370" s="49"/>
      <c r="PN370" s="49"/>
      <c r="PO370" s="49"/>
      <c r="PP370" s="49"/>
      <c r="PQ370" s="49"/>
      <c r="PR370" s="49"/>
      <c r="PS370" s="49"/>
      <c r="PT370" s="49"/>
      <c r="PU370" s="49"/>
      <c r="PV370" s="49"/>
      <c r="PW370" s="49"/>
      <c r="PX370" s="49"/>
      <c r="PY370" s="49"/>
      <c r="PZ370" s="49"/>
      <c r="QA370" s="49"/>
      <c r="QB370" s="49"/>
      <c r="QC370" s="49"/>
      <c r="QD370" s="49"/>
      <c r="QE370" s="49"/>
      <c r="QF370" s="49"/>
      <c r="QG370" s="49"/>
      <c r="QH370" s="49"/>
      <c r="QI370" s="49"/>
      <c r="QJ370" s="49"/>
      <c r="QK370" s="49"/>
      <c r="QL370" s="49"/>
      <c r="QM370" s="49"/>
      <c r="QN370" s="49"/>
      <c r="QO370" s="49"/>
      <c r="QP370" s="49"/>
      <c r="QQ370" s="49"/>
      <c r="QR370" s="49"/>
      <c r="QS370" s="49"/>
      <c r="QT370" s="49"/>
      <c r="QU370" s="49"/>
      <c r="QV370" s="49"/>
      <c r="QW370" s="49"/>
      <c r="QX370" s="49"/>
      <c r="QY370" s="49"/>
      <c r="QZ370" s="49"/>
      <c r="RA370" s="49"/>
      <c r="RB370" s="49"/>
      <c r="RC370" s="49"/>
      <c r="RD370" s="49"/>
      <c r="RE370" s="49"/>
      <c r="RF370" s="49"/>
      <c r="RG370" s="49"/>
      <c r="RH370" s="49"/>
      <c r="RI370" s="49"/>
      <c r="RJ370" s="49"/>
      <c r="RK370" s="49"/>
      <c r="RL370" s="49"/>
      <c r="RM370" s="49"/>
      <c r="RN370" s="49"/>
      <c r="RO370" s="49"/>
      <c r="RP370" s="49"/>
      <c r="RQ370" s="49"/>
      <c r="RR370" s="49"/>
      <c r="RS370" s="49"/>
      <c r="RT370" s="49"/>
      <c r="RU370" s="49"/>
      <c r="RV370" s="49"/>
      <c r="RW370" s="49"/>
      <c r="RX370" s="49"/>
      <c r="RY370" s="49"/>
      <c r="RZ370" s="49"/>
      <c r="SA370" s="49"/>
      <c r="SB370" s="49"/>
      <c r="SC370" s="49"/>
      <c r="SD370" s="49"/>
      <c r="SE370" s="49"/>
      <c r="SF370" s="49"/>
      <c r="SG370" s="49"/>
      <c r="SH370" s="49"/>
      <c r="SI370" s="49"/>
      <c r="SJ370" s="49"/>
      <c r="SK370" s="49"/>
      <c r="SL370" s="49"/>
      <c r="SM370" s="49"/>
      <c r="SN370" s="49"/>
      <c r="SO370" s="49"/>
      <c r="SP370" s="49"/>
      <c r="SQ370" s="49"/>
      <c r="SR370" s="49"/>
      <c r="SS370" s="49"/>
      <c r="ST370" s="49"/>
      <c r="SU370" s="49"/>
      <c r="SV370" s="49"/>
      <c r="SW370" s="49"/>
      <c r="SX370" s="49"/>
      <c r="SY370" s="49"/>
      <c r="SZ370" s="49"/>
      <c r="TA370" s="49"/>
      <c r="TB370" s="49"/>
      <c r="TC370" s="49"/>
      <c r="TD370" s="49"/>
      <c r="TE370" s="49"/>
      <c r="TF370" s="49"/>
      <c r="TG370" s="49"/>
      <c r="TH370" s="49"/>
      <c r="TI370" s="49"/>
      <c r="TJ370" s="49"/>
      <c r="TK370" s="49"/>
      <c r="TL370" s="49"/>
      <c r="TM370" s="49"/>
      <c r="TN370" s="49"/>
      <c r="TO370" s="49"/>
      <c r="TP370" s="49"/>
      <c r="TQ370" s="49"/>
      <c r="TR370" s="49"/>
      <c r="TS370" s="49"/>
      <c r="TT370" s="49"/>
      <c r="TU370" s="49"/>
      <c r="TV370" s="49"/>
      <c r="TW370" s="49"/>
      <c r="TX370" s="49"/>
      <c r="TY370" s="49"/>
      <c r="TZ370" s="49"/>
      <c r="UA370" s="49"/>
      <c r="UB370" s="49"/>
      <c r="UC370" s="49"/>
      <c r="UD370" s="49"/>
      <c r="UE370" s="49"/>
      <c r="UF370" s="49"/>
      <c r="UG370" s="49"/>
      <c r="UH370" s="49"/>
      <c r="UI370" s="49"/>
      <c r="UJ370" s="49"/>
      <c r="UK370" s="49"/>
      <c r="UL370" s="49"/>
      <c r="UM370" s="49"/>
      <c r="UN370" s="49"/>
      <c r="UO370" s="49"/>
      <c r="UP370" s="49"/>
      <c r="UQ370" s="49"/>
      <c r="UR370" s="49"/>
      <c r="US370" s="49"/>
      <c r="UT370" s="49"/>
      <c r="UU370" s="49"/>
      <c r="UV370" s="49"/>
      <c r="UW370" s="49"/>
      <c r="UX370" s="49"/>
      <c r="UY370" s="49"/>
      <c r="UZ370" s="49"/>
      <c r="VA370" s="49"/>
      <c r="VB370" s="49"/>
      <c r="VC370" s="49"/>
      <c r="VD370" s="49"/>
      <c r="VE370" s="49"/>
      <c r="VF370" s="49"/>
      <c r="VG370" s="49"/>
      <c r="VH370" s="49"/>
      <c r="VI370" s="49"/>
      <c r="VJ370" s="49"/>
      <c r="VK370" s="49"/>
      <c r="VL370" s="49"/>
      <c r="VM370" s="49"/>
      <c r="VN370" s="49"/>
      <c r="VO370" s="49"/>
      <c r="VP370" s="49"/>
      <c r="VQ370" s="49"/>
      <c r="VR370" s="49"/>
      <c r="VS370" s="49"/>
      <c r="VT370" s="49"/>
      <c r="VU370" s="49"/>
      <c r="VV370" s="49"/>
      <c r="VW370" s="49"/>
      <c r="VX370" s="49"/>
      <c r="VY370" s="49"/>
      <c r="VZ370" s="49"/>
      <c r="WA370" s="49"/>
      <c r="WB370" s="49"/>
      <c r="WC370" s="49"/>
      <c r="WD370" s="49"/>
      <c r="WE370" s="49"/>
      <c r="WF370" s="49"/>
      <c r="WG370" s="49"/>
      <c r="WH370" s="49"/>
      <c r="WI370" s="49"/>
      <c r="WJ370" s="49"/>
      <c r="WK370" s="49"/>
      <c r="WL370" s="49"/>
      <c r="WM370" s="49"/>
      <c r="WN370" s="49"/>
      <c r="WO370" s="49"/>
      <c r="WP370" s="49"/>
      <c r="WQ370" s="49"/>
      <c r="WR370" s="49"/>
      <c r="WS370" s="49"/>
      <c r="WT370" s="49"/>
      <c r="WU370" s="49"/>
      <c r="WV370" s="49"/>
      <c r="WW370" s="49"/>
      <c r="WX370" s="49"/>
      <c r="WY370" s="49"/>
      <c r="WZ370" s="49"/>
      <c r="XA370" s="49"/>
      <c r="XB370" s="49"/>
      <c r="XC370" s="49"/>
      <c r="XD370" s="49"/>
      <c r="XE370" s="49"/>
      <c r="XF370" s="49"/>
      <c r="XG370" s="49"/>
      <c r="XH370" s="49"/>
      <c r="XI370" s="49"/>
      <c r="XJ370" s="49"/>
      <c r="XK370" s="49"/>
      <c r="XL370" s="49"/>
      <c r="XM370" s="49"/>
      <c r="XN370" s="49"/>
      <c r="XO370" s="49"/>
      <c r="XP370" s="49"/>
      <c r="XQ370" s="49"/>
      <c r="XR370" s="49"/>
      <c r="XS370" s="49"/>
      <c r="XT370" s="49"/>
      <c r="XU370" s="49"/>
      <c r="XV370" s="49"/>
      <c r="XW370" s="49"/>
      <c r="XX370" s="49"/>
      <c r="XY370" s="49"/>
      <c r="XZ370" s="49"/>
      <c r="YA370" s="49"/>
      <c r="YB370" s="49"/>
      <c r="YC370" s="49"/>
      <c r="YD370" s="49"/>
      <c r="YE370" s="49"/>
      <c r="YF370" s="49"/>
      <c r="YG370" s="49"/>
      <c r="YH370" s="49"/>
      <c r="YI370" s="49"/>
      <c r="YJ370" s="49"/>
      <c r="YK370" s="49"/>
      <c r="YL370" s="49"/>
      <c r="YM370" s="49"/>
      <c r="YN370" s="49"/>
      <c r="YO370" s="49"/>
      <c r="YP370" s="49"/>
      <c r="YQ370" s="49"/>
      <c r="YR370" s="49"/>
      <c r="YS370" s="49"/>
      <c r="YT370" s="49"/>
      <c r="YU370" s="49"/>
      <c r="YV370" s="49"/>
      <c r="YW370" s="49"/>
      <c r="YX370" s="49"/>
      <c r="YY370" s="49"/>
      <c r="YZ370" s="49"/>
      <c r="ZA370" s="49"/>
      <c r="ZB370" s="49"/>
      <c r="ZC370" s="49"/>
      <c r="ZD370" s="49"/>
      <c r="ZE370" s="49"/>
      <c r="ZF370" s="49"/>
      <c r="ZG370" s="49"/>
      <c r="ZH370" s="49"/>
      <c r="ZI370" s="49"/>
      <c r="ZJ370" s="49"/>
      <c r="ZK370" s="49"/>
      <c r="ZL370" s="49"/>
      <c r="ZM370" s="49"/>
      <c r="ZN370" s="49"/>
      <c r="ZO370" s="49"/>
      <c r="ZP370" s="49"/>
      <c r="ZQ370" s="49"/>
      <c r="ZR370" s="49"/>
      <c r="ZS370" s="49"/>
      <c r="ZT370" s="49"/>
      <c r="ZU370" s="49"/>
      <c r="ZV370" s="49"/>
      <c r="ZW370" s="49"/>
      <c r="ZX370" s="49"/>
      <c r="ZY370" s="49"/>
      <c r="ZZ370" s="49"/>
      <c r="AAA370" s="49"/>
      <c r="AAB370" s="49"/>
      <c r="AAC370" s="49"/>
      <c r="AAD370" s="49"/>
      <c r="AAE370" s="49"/>
      <c r="AAF370" s="49"/>
      <c r="AAG370" s="49"/>
      <c r="AAH370" s="49"/>
      <c r="AAI370" s="49"/>
      <c r="AAJ370" s="49"/>
      <c r="AAK370" s="49"/>
      <c r="AAL370" s="49"/>
      <c r="AAM370" s="49"/>
      <c r="AAN370" s="49"/>
      <c r="AAO370" s="49"/>
      <c r="AAP370" s="49"/>
      <c r="AAQ370" s="49"/>
      <c r="AAR370" s="49"/>
      <c r="AAS370" s="49"/>
      <c r="AAT370" s="49"/>
      <c r="AAU370" s="49"/>
      <c r="AAV370" s="49"/>
      <c r="AAW370" s="49"/>
      <c r="AAX370" s="49"/>
      <c r="AAY370" s="49"/>
      <c r="AAZ370" s="49"/>
      <c r="ABA370" s="49"/>
      <c r="ABB370" s="49"/>
      <c r="ABC370" s="49"/>
      <c r="ABD370" s="49"/>
      <c r="ABE370" s="49"/>
      <c r="ABF370" s="49"/>
      <c r="ABG370" s="49"/>
      <c r="ABH370" s="49"/>
      <c r="ABI370" s="49"/>
      <c r="ABJ370" s="49"/>
      <c r="ABK370" s="49"/>
      <c r="ABL370" s="49"/>
      <c r="ABM370" s="49"/>
      <c r="ABN370" s="49"/>
      <c r="ABO370" s="49"/>
      <c r="ABP370" s="49"/>
      <c r="ABQ370" s="49"/>
      <c r="ABR370" s="49"/>
      <c r="ABS370" s="49"/>
      <c r="ABT370" s="49"/>
      <c r="ABU370" s="49"/>
      <c r="ABV370" s="49"/>
      <c r="ABW370" s="49"/>
      <c r="ABX370" s="49"/>
      <c r="ABY370" s="49"/>
      <c r="ABZ370" s="49"/>
      <c r="ACA370" s="49"/>
      <c r="ACB370" s="49"/>
      <c r="ACC370" s="49"/>
      <c r="ACD370" s="49"/>
      <c r="ACE370" s="49"/>
      <c r="ACF370" s="49"/>
      <c r="ACG370" s="49"/>
      <c r="ACH370" s="49"/>
      <c r="ACI370" s="49"/>
      <c r="ACJ370" s="49"/>
      <c r="ACK370" s="49"/>
      <c r="ACL370" s="49"/>
      <c r="ACM370" s="49"/>
      <c r="ACN370" s="49"/>
      <c r="ACO370" s="49"/>
      <c r="ACP370" s="49"/>
      <c r="ACQ370" s="49"/>
      <c r="ACR370" s="49"/>
      <c r="ACS370" s="49"/>
      <c r="ACT370" s="49"/>
      <c r="ACU370" s="49"/>
      <c r="ACV370" s="49"/>
      <c r="ACW370" s="49"/>
      <c r="ACX370" s="49"/>
      <c r="ACY370" s="49"/>
      <c r="ACZ370" s="49"/>
      <c r="ADA370" s="49"/>
      <c r="ADB370" s="49"/>
      <c r="ADC370" s="49"/>
      <c r="ADD370" s="49"/>
      <c r="ADE370" s="49"/>
      <c r="ADF370" s="49"/>
      <c r="ADG370" s="49"/>
      <c r="ADH370" s="49"/>
      <c r="ADI370" s="49"/>
      <c r="ADJ370" s="49"/>
      <c r="ADK370" s="49"/>
      <c r="ADL370" s="49"/>
      <c r="ADM370" s="49"/>
      <c r="ADN370" s="49"/>
      <c r="ADO370" s="49"/>
      <c r="ADP370" s="49"/>
      <c r="ADQ370" s="49"/>
      <c r="ADR370" s="49"/>
      <c r="ADS370" s="49"/>
      <c r="ADT370" s="49"/>
      <c r="ADU370" s="49"/>
      <c r="ADV370" s="49"/>
      <c r="ADW370" s="49"/>
      <c r="ADX370" s="49"/>
      <c r="ADY370" s="49"/>
      <c r="ADZ370" s="49"/>
      <c r="AEA370" s="49"/>
      <c r="AEB370" s="49"/>
      <c r="AEC370" s="49"/>
      <c r="AED370" s="49"/>
      <c r="AEE370" s="49"/>
      <c r="AEF370" s="49"/>
      <c r="AEG370" s="49"/>
      <c r="AEH370" s="49"/>
      <c r="AEI370" s="49"/>
      <c r="AEJ370" s="49"/>
      <c r="AEK370" s="49"/>
      <c r="AEL370" s="49"/>
      <c r="AEM370" s="49"/>
      <c r="AEN370" s="49"/>
      <c r="AEO370" s="49"/>
      <c r="AEP370" s="49"/>
      <c r="AEQ370" s="49"/>
      <c r="AER370" s="49"/>
      <c r="AES370" s="49"/>
      <c r="AET370" s="49"/>
      <c r="AEU370" s="49"/>
      <c r="AEV370" s="49"/>
      <c r="AEW370" s="49"/>
      <c r="AEX370" s="49"/>
      <c r="AEY370" s="49"/>
      <c r="AEZ370" s="49"/>
      <c r="AFA370" s="49"/>
      <c r="AFB370" s="49"/>
      <c r="AFC370" s="49"/>
      <c r="AFD370" s="49"/>
      <c r="AFE370" s="49"/>
      <c r="AFF370" s="49"/>
      <c r="AFG370" s="49"/>
      <c r="AFH370" s="49"/>
      <c r="AFI370" s="49"/>
      <c r="AFJ370" s="49"/>
      <c r="AFK370" s="49"/>
      <c r="AFL370" s="49"/>
      <c r="AFM370" s="49"/>
      <c r="AFN370" s="49"/>
      <c r="AFO370" s="49"/>
      <c r="AFP370" s="49"/>
      <c r="AFQ370" s="49"/>
      <c r="AFR370" s="49"/>
      <c r="AFS370" s="49"/>
      <c r="AFT370" s="49"/>
      <c r="AFU370" s="49"/>
      <c r="AFV370" s="49"/>
      <c r="AFW370" s="49"/>
      <c r="AFX370" s="49"/>
      <c r="AFY370" s="49"/>
      <c r="AFZ370" s="49"/>
      <c r="AGA370" s="49"/>
      <c r="AGB370" s="49"/>
      <c r="AGC370" s="49"/>
      <c r="AGD370" s="49"/>
      <c r="AGE370" s="49"/>
      <c r="AGF370" s="49"/>
      <c r="AGG370" s="49"/>
      <c r="AGH370" s="49"/>
      <c r="AGI370" s="49"/>
      <c r="AGJ370" s="49"/>
      <c r="AGK370" s="49"/>
      <c r="AGL370" s="49"/>
      <c r="AGM370" s="49"/>
      <c r="AGN370" s="49"/>
      <c r="AGO370" s="49"/>
      <c r="AGP370" s="49"/>
      <c r="AGQ370" s="49"/>
      <c r="AGR370" s="49"/>
      <c r="AGS370" s="49"/>
      <c r="AGT370" s="49"/>
      <c r="AGU370" s="49"/>
      <c r="AGV370" s="49"/>
      <c r="AGW370" s="49"/>
      <c r="AGX370" s="49"/>
      <c r="AGY370" s="49"/>
      <c r="AGZ370" s="49"/>
      <c r="AHA370" s="49"/>
      <c r="AHB370" s="49"/>
      <c r="AHC370" s="49"/>
      <c r="AHD370" s="49"/>
      <c r="AHE370" s="49"/>
      <c r="AHF370" s="49"/>
      <c r="AHG370" s="49"/>
      <c r="AHH370" s="49"/>
      <c r="AHI370" s="49"/>
      <c r="AHJ370" s="49"/>
      <c r="AHK370" s="49"/>
      <c r="AHL370" s="49"/>
      <c r="AHM370" s="49"/>
      <c r="AHN370" s="49"/>
      <c r="AHO370" s="49"/>
      <c r="AHP370" s="49"/>
      <c r="AHQ370" s="49"/>
      <c r="AHR370" s="49"/>
      <c r="AHS370" s="49"/>
      <c r="AHT370" s="49"/>
      <c r="AHU370" s="49"/>
      <c r="AHV370" s="49"/>
      <c r="AHW370" s="49"/>
      <c r="AHX370" s="49"/>
      <c r="AHY370" s="49"/>
      <c r="AHZ370" s="49"/>
      <c r="AIA370" s="49"/>
      <c r="AIB370" s="49"/>
      <c r="AIC370" s="49"/>
      <c r="AID370" s="49"/>
      <c r="AIE370" s="49"/>
      <c r="AIF370" s="49"/>
      <c r="AIG370" s="49"/>
      <c r="AIH370" s="49"/>
      <c r="AII370" s="49"/>
      <c r="AIJ370" s="49"/>
      <c r="AIK370" s="49"/>
      <c r="AIL370" s="49"/>
      <c r="AIM370" s="49"/>
      <c r="AIN370" s="49"/>
      <c r="AIO370" s="49"/>
      <c r="AIP370" s="49"/>
      <c r="AIQ370" s="49"/>
      <c r="AIR370" s="49"/>
      <c r="AIS370" s="49"/>
      <c r="AIT370" s="49"/>
      <c r="AIU370" s="49"/>
      <c r="AIV370" s="49"/>
      <c r="AIW370" s="49"/>
      <c r="AIX370" s="49"/>
      <c r="AIY370" s="49"/>
      <c r="AIZ370" s="49"/>
      <c r="AJA370" s="49"/>
      <c r="AJB370" s="49"/>
      <c r="AJC370" s="49"/>
      <c r="AJD370" s="49"/>
      <c r="AJE370" s="49"/>
      <c r="AJF370" s="49"/>
      <c r="AJG370" s="49"/>
      <c r="AJH370" s="49"/>
      <c r="AJI370" s="49"/>
      <c r="AJJ370" s="49"/>
      <c r="AJK370" s="49"/>
      <c r="AJL370" s="49"/>
      <c r="AJM370" s="49"/>
      <c r="AJN370" s="49"/>
      <c r="AJO370" s="49"/>
      <c r="AJP370" s="49"/>
      <c r="AJQ370" s="49"/>
      <c r="AJR370" s="49"/>
      <c r="AJS370" s="49"/>
      <c r="AJT370" s="49"/>
      <c r="AJU370" s="49"/>
      <c r="AJV370" s="49"/>
      <c r="AJW370" s="49"/>
      <c r="AJX370" s="49"/>
      <c r="AJY370" s="49"/>
      <c r="AJZ370" s="49"/>
      <c r="AKA370" s="49"/>
      <c r="AKB370" s="49"/>
      <c r="AKC370" s="49"/>
      <c r="AKD370" s="49"/>
      <c r="AKE370" s="49"/>
      <c r="AKF370" s="49"/>
      <c r="AKG370" s="49"/>
      <c r="AKH370" s="49"/>
      <c r="AKI370" s="49"/>
      <c r="AKJ370" s="49"/>
      <c r="AKK370" s="49"/>
      <c r="AKL370" s="49"/>
      <c r="AKM370" s="49"/>
      <c r="AKN370" s="49"/>
      <c r="AKO370" s="49"/>
      <c r="AKP370" s="49"/>
      <c r="AKQ370" s="49"/>
      <c r="AKR370" s="49"/>
      <c r="AKS370" s="49"/>
      <c r="AKT370" s="49"/>
      <c r="AKU370" s="49"/>
      <c r="AKV370" s="49"/>
      <c r="AKW370" s="49"/>
      <c r="AKX370" s="49"/>
      <c r="AKY370" s="49"/>
      <c r="AKZ370" s="49"/>
      <c r="ALA370" s="49"/>
      <c r="ALB370" s="49"/>
      <c r="ALC370" s="49"/>
      <c r="ALD370" s="49"/>
      <c r="ALE370" s="49"/>
      <c r="ALF370" s="49"/>
      <c r="ALG370" s="49"/>
      <c r="ALH370" s="49"/>
      <c r="ALI370" s="49"/>
      <c r="ALJ370" s="49"/>
      <c r="ALK370" s="49"/>
      <c r="ALL370" s="49"/>
      <c r="ALM370" s="49"/>
      <c r="ALN370" s="49"/>
      <c r="ALO370" s="49"/>
      <c r="ALP370" s="49"/>
      <c r="ALQ370" s="49"/>
      <c r="ALR370" s="49"/>
      <c r="ALS370" s="49"/>
      <c r="ALT370" s="49"/>
      <c r="ALU370" s="49"/>
      <c r="ALV370" s="49"/>
      <c r="ALW370" s="49"/>
      <c r="ALX370" s="49"/>
      <c r="ALY370" s="49"/>
      <c r="ALZ370" s="49"/>
      <c r="AMA370" s="49"/>
      <c r="AMB370" s="49"/>
      <c r="AMC370" s="49"/>
      <c r="AMD370" s="49"/>
      <c r="AME370" s="49"/>
      <c r="AMF370" s="49"/>
      <c r="AMG370" s="49"/>
      <c r="AMH370" s="49"/>
      <c r="AMI370" s="49"/>
      <c r="AMJ370" s="49"/>
      <c r="AMK370" s="49"/>
      <c r="AML370" s="49"/>
      <c r="AMM370" s="49"/>
      <c r="AMN370" s="49"/>
      <c r="AMO370" s="49"/>
    </row>
    <row r="371" spans="1:1029">
      <c r="A371" s="17"/>
      <c r="B371" s="18"/>
      <c r="C371" s="17"/>
      <c r="D371" s="17"/>
      <c r="E371" s="17"/>
      <c r="F371" s="17"/>
      <c r="G371" s="17"/>
      <c r="H371" s="17"/>
      <c r="I371" s="17"/>
      <c r="J371" s="17"/>
      <c r="K371" s="17"/>
      <c r="L371" s="17"/>
      <c r="M371" s="17"/>
      <c r="N371" s="17"/>
      <c r="O371" s="17"/>
      <c r="P371" s="17"/>
      <c r="Q371" s="17"/>
      <c r="R371" s="17"/>
      <c r="S371" s="8"/>
      <c r="T371" s="8"/>
      <c r="U371" s="8"/>
      <c r="V371" s="8"/>
      <c r="W371" s="8"/>
      <c r="X371" s="8"/>
      <c r="Y371" s="8"/>
      <c r="Z371" s="8"/>
      <c r="AA371" s="8"/>
      <c r="AB371" s="8"/>
      <c r="AC371" s="8"/>
      <c r="AD371" s="8"/>
      <c r="AE371" s="8"/>
      <c r="AF371" s="31"/>
      <c r="AG371" s="49"/>
      <c r="AH371" s="49"/>
      <c r="AI371" s="49"/>
      <c r="AJ371" s="49"/>
      <c r="AK371" s="49"/>
      <c r="AL371" s="49"/>
      <c r="AM371" s="49"/>
      <c r="AN371" s="49"/>
      <c r="AO371" s="49"/>
      <c r="AP371" s="49"/>
      <c r="AQ371" s="49"/>
      <c r="AR371" s="49"/>
      <c r="AS371" s="49"/>
      <c r="AT371" s="49"/>
      <c r="AU371" s="49"/>
      <c r="AV371" s="49"/>
      <c r="AW371" s="49"/>
      <c r="AX371" s="49"/>
      <c r="AY371" s="49"/>
      <c r="AZ371" s="49"/>
      <c r="BA371" s="49"/>
      <c r="BB371" s="49"/>
      <c r="BC371" s="49"/>
      <c r="BD371" s="49"/>
      <c r="BE371" s="49"/>
      <c r="BF371" s="49"/>
      <c r="BG371" s="49"/>
      <c r="BH371" s="49"/>
      <c r="BI371" s="49"/>
      <c r="BJ371" s="49"/>
      <c r="BK371" s="49"/>
      <c r="BL371" s="49"/>
      <c r="BM371" s="49"/>
      <c r="BN371" s="49"/>
      <c r="BO371" s="49"/>
      <c r="BP371" s="49"/>
      <c r="BQ371" s="49"/>
      <c r="BR371" s="49"/>
      <c r="BS371" s="49"/>
      <c r="BT371" s="49"/>
      <c r="BU371" s="49"/>
      <c r="BV371" s="49"/>
      <c r="BW371" s="49"/>
      <c r="BX371" s="49"/>
      <c r="BY371" s="49"/>
      <c r="BZ371" s="49"/>
      <c r="CA371" s="49"/>
      <c r="CB371" s="49"/>
      <c r="CC371" s="49"/>
      <c r="CD371" s="49"/>
      <c r="CE371" s="49"/>
      <c r="CF371" s="49"/>
      <c r="CG371" s="49"/>
      <c r="CH371" s="49"/>
      <c r="CI371" s="49"/>
      <c r="CJ371" s="49"/>
      <c r="CK371" s="49"/>
      <c r="CL371" s="49"/>
      <c r="CM371" s="49"/>
      <c r="CN371" s="49"/>
      <c r="CO371" s="49"/>
      <c r="CP371" s="49"/>
      <c r="CQ371" s="49"/>
      <c r="CR371" s="49"/>
      <c r="CS371" s="49"/>
      <c r="CT371" s="49"/>
      <c r="CU371" s="49"/>
      <c r="CV371" s="49"/>
      <c r="CW371" s="49"/>
      <c r="CX371" s="49"/>
      <c r="CY371" s="49"/>
      <c r="CZ371" s="49"/>
      <c r="DA371" s="49"/>
      <c r="DB371" s="49"/>
      <c r="DC371" s="49"/>
      <c r="DD371" s="49"/>
      <c r="DE371" s="49"/>
      <c r="DF371" s="49"/>
      <c r="DG371" s="49"/>
      <c r="DH371" s="49"/>
      <c r="DI371" s="49"/>
      <c r="DJ371" s="49"/>
      <c r="DK371" s="49"/>
      <c r="DL371" s="49"/>
      <c r="DM371" s="49"/>
      <c r="DN371" s="49"/>
      <c r="DO371" s="49"/>
      <c r="DP371" s="49"/>
      <c r="DQ371" s="49"/>
      <c r="DR371" s="49"/>
      <c r="DS371" s="49"/>
      <c r="DT371" s="49"/>
      <c r="DU371" s="49"/>
      <c r="DV371" s="49"/>
      <c r="DW371" s="49"/>
      <c r="DX371" s="49"/>
      <c r="DY371" s="49"/>
      <c r="DZ371" s="49"/>
      <c r="EA371" s="49"/>
      <c r="EB371" s="49"/>
      <c r="EC371" s="49"/>
      <c r="ED371" s="49"/>
      <c r="EE371" s="49"/>
      <c r="EF371" s="49"/>
      <c r="EG371" s="49"/>
      <c r="EH371" s="49"/>
      <c r="EI371" s="49"/>
      <c r="EJ371" s="49"/>
      <c r="EK371" s="49"/>
      <c r="EL371" s="49"/>
      <c r="EM371" s="49"/>
      <c r="EN371" s="49"/>
      <c r="EO371" s="49"/>
      <c r="EP371" s="49"/>
      <c r="EQ371" s="49"/>
      <c r="ER371" s="49"/>
      <c r="ES371" s="49"/>
      <c r="ET371" s="49"/>
      <c r="EU371" s="49"/>
      <c r="EV371" s="49"/>
      <c r="EW371" s="49"/>
      <c r="EX371" s="49"/>
      <c r="EY371" s="49"/>
      <c r="EZ371" s="49"/>
      <c r="FA371" s="49"/>
      <c r="FB371" s="49"/>
      <c r="FC371" s="49"/>
      <c r="FD371" s="49"/>
      <c r="FE371" s="49"/>
      <c r="FF371" s="49"/>
      <c r="FG371" s="49"/>
      <c r="FH371" s="49"/>
      <c r="FI371" s="49"/>
      <c r="FJ371" s="49"/>
      <c r="FK371" s="49"/>
      <c r="FL371" s="49"/>
      <c r="FM371" s="49"/>
      <c r="FN371" s="49"/>
      <c r="FO371" s="49"/>
      <c r="FP371" s="49"/>
      <c r="FQ371" s="49"/>
      <c r="FR371" s="49"/>
      <c r="FS371" s="49"/>
      <c r="FT371" s="49"/>
      <c r="FU371" s="49"/>
      <c r="FV371" s="49"/>
      <c r="FW371" s="49"/>
      <c r="FX371" s="49"/>
      <c r="FY371" s="49"/>
      <c r="FZ371" s="49"/>
      <c r="GA371" s="49"/>
      <c r="GB371" s="49"/>
      <c r="GC371" s="49"/>
      <c r="GD371" s="49"/>
      <c r="GE371" s="49"/>
      <c r="GF371" s="49"/>
      <c r="GG371" s="49"/>
      <c r="GH371" s="49"/>
      <c r="GI371" s="49"/>
      <c r="GJ371" s="49"/>
      <c r="GK371" s="49"/>
      <c r="GL371" s="49"/>
      <c r="GM371" s="49"/>
      <c r="GN371" s="49"/>
      <c r="GO371" s="49"/>
      <c r="GP371" s="49"/>
      <c r="GQ371" s="49"/>
      <c r="GR371" s="49"/>
      <c r="GS371" s="49"/>
      <c r="GT371" s="49"/>
      <c r="GU371" s="49"/>
      <c r="GV371" s="49"/>
      <c r="GW371" s="49"/>
      <c r="GX371" s="49"/>
      <c r="GY371" s="49"/>
      <c r="GZ371" s="49"/>
      <c r="HA371" s="49"/>
      <c r="HB371" s="49"/>
      <c r="HC371" s="49"/>
      <c r="HD371" s="49"/>
      <c r="HE371" s="49"/>
      <c r="HF371" s="49"/>
      <c r="HG371" s="49"/>
      <c r="HH371" s="49"/>
      <c r="HI371" s="49"/>
      <c r="HJ371" s="49"/>
      <c r="HK371" s="49"/>
      <c r="HL371" s="49"/>
      <c r="HM371" s="49"/>
      <c r="HN371" s="49"/>
      <c r="HO371" s="49"/>
      <c r="HP371" s="49"/>
      <c r="HQ371" s="49"/>
      <c r="HR371" s="49"/>
      <c r="HS371" s="49"/>
      <c r="HT371" s="49"/>
      <c r="HU371" s="49"/>
      <c r="HV371" s="49"/>
      <c r="HW371" s="49"/>
      <c r="HX371" s="49"/>
      <c r="HY371" s="49"/>
      <c r="HZ371" s="49"/>
      <c r="IA371" s="49"/>
      <c r="IB371" s="49"/>
      <c r="IC371" s="49"/>
      <c r="ID371" s="49"/>
      <c r="IE371" s="49"/>
      <c r="IF371" s="49"/>
      <c r="IG371" s="49"/>
      <c r="IH371" s="49"/>
      <c r="II371" s="49"/>
      <c r="IJ371" s="49"/>
      <c r="IK371" s="49"/>
      <c r="IL371" s="49"/>
      <c r="IM371" s="49"/>
      <c r="IN371" s="49"/>
      <c r="IO371" s="49"/>
      <c r="IP371" s="49"/>
      <c r="IQ371" s="49"/>
      <c r="IR371" s="49"/>
      <c r="IS371" s="49"/>
      <c r="IT371" s="49"/>
      <c r="IU371" s="49"/>
      <c r="IV371" s="49"/>
      <c r="IW371" s="49"/>
      <c r="IX371" s="49"/>
      <c r="IY371" s="49"/>
      <c r="IZ371" s="49"/>
      <c r="JA371" s="49"/>
      <c r="JB371" s="49"/>
      <c r="JC371" s="49"/>
      <c r="JD371" s="49"/>
      <c r="JE371" s="49"/>
      <c r="JF371" s="49"/>
      <c r="JG371" s="49"/>
      <c r="JH371" s="49"/>
      <c r="JI371" s="49"/>
      <c r="JJ371" s="49"/>
      <c r="JK371" s="49"/>
      <c r="JL371" s="49"/>
      <c r="JM371" s="49"/>
      <c r="JN371" s="49"/>
      <c r="JO371" s="49"/>
      <c r="JP371" s="49"/>
      <c r="JQ371" s="49"/>
      <c r="JR371" s="49"/>
      <c r="JS371" s="49"/>
      <c r="JT371" s="49"/>
      <c r="JU371" s="49"/>
      <c r="JV371" s="49"/>
      <c r="JW371" s="49"/>
      <c r="JX371" s="49"/>
      <c r="JY371" s="49"/>
      <c r="JZ371" s="49"/>
      <c r="KA371" s="49"/>
      <c r="KB371" s="49"/>
      <c r="KC371" s="49"/>
      <c r="KD371" s="49"/>
      <c r="KE371" s="49"/>
      <c r="KF371" s="49"/>
      <c r="KG371" s="49"/>
      <c r="KH371" s="49"/>
      <c r="KI371" s="49"/>
      <c r="KJ371" s="49"/>
      <c r="KK371" s="49"/>
      <c r="KL371" s="49"/>
      <c r="KM371" s="49"/>
      <c r="KN371" s="49"/>
      <c r="KO371" s="49"/>
      <c r="KP371" s="49"/>
      <c r="KQ371" s="49"/>
      <c r="KR371" s="49"/>
      <c r="KS371" s="49"/>
      <c r="KT371" s="49"/>
      <c r="KU371" s="49"/>
      <c r="KV371" s="49"/>
      <c r="KW371" s="49"/>
      <c r="KX371" s="49"/>
      <c r="KY371" s="49"/>
      <c r="KZ371" s="49"/>
      <c r="LA371" s="49"/>
      <c r="LB371" s="49"/>
      <c r="LC371" s="49"/>
      <c r="LD371" s="49"/>
      <c r="LE371" s="49"/>
      <c r="LF371" s="49"/>
      <c r="LG371" s="49"/>
      <c r="LH371" s="49"/>
      <c r="LI371" s="49"/>
      <c r="LJ371" s="49"/>
      <c r="LK371" s="49"/>
      <c r="LL371" s="49"/>
      <c r="LM371" s="49"/>
      <c r="LN371" s="49"/>
      <c r="LO371" s="49"/>
      <c r="LP371" s="49"/>
      <c r="LQ371" s="49"/>
      <c r="LR371" s="49"/>
      <c r="LS371" s="49"/>
      <c r="LT371" s="49"/>
      <c r="LU371" s="49"/>
      <c r="LV371" s="49"/>
      <c r="LW371" s="49"/>
      <c r="LX371" s="49"/>
      <c r="LY371" s="49"/>
      <c r="LZ371" s="49"/>
      <c r="MA371" s="49"/>
      <c r="MB371" s="49"/>
      <c r="MC371" s="49"/>
      <c r="MD371" s="49"/>
      <c r="ME371" s="49"/>
      <c r="MF371" s="49"/>
      <c r="MG371" s="49"/>
      <c r="MH371" s="49"/>
      <c r="MI371" s="49"/>
      <c r="MJ371" s="49"/>
      <c r="MK371" s="49"/>
      <c r="ML371" s="49"/>
      <c r="MM371" s="49"/>
      <c r="MN371" s="49"/>
      <c r="MO371" s="49"/>
      <c r="MP371" s="49"/>
      <c r="MQ371" s="49"/>
      <c r="MR371" s="49"/>
      <c r="MS371" s="49"/>
      <c r="MT371" s="49"/>
      <c r="MU371" s="49"/>
      <c r="MV371" s="49"/>
      <c r="MW371" s="49"/>
      <c r="MX371" s="49"/>
      <c r="MY371" s="49"/>
      <c r="MZ371" s="49"/>
      <c r="NA371" s="49"/>
      <c r="NB371" s="49"/>
      <c r="NC371" s="49"/>
      <c r="ND371" s="49"/>
      <c r="NE371" s="49"/>
      <c r="NF371" s="49"/>
      <c r="NG371" s="49"/>
      <c r="NH371" s="49"/>
      <c r="NI371" s="49"/>
      <c r="NJ371" s="49"/>
      <c r="NK371" s="49"/>
      <c r="NL371" s="49"/>
      <c r="NM371" s="49"/>
      <c r="NN371" s="49"/>
      <c r="NO371" s="49"/>
      <c r="NP371" s="49"/>
      <c r="NQ371" s="49"/>
      <c r="NR371" s="49"/>
      <c r="NS371" s="49"/>
      <c r="NT371" s="49"/>
      <c r="NU371" s="49"/>
      <c r="NV371" s="49"/>
      <c r="NW371" s="49"/>
      <c r="NX371" s="49"/>
      <c r="NY371" s="49"/>
      <c r="NZ371" s="49"/>
      <c r="OA371" s="49"/>
      <c r="OB371" s="49"/>
      <c r="OC371" s="49"/>
      <c r="OD371" s="49"/>
      <c r="OE371" s="49"/>
      <c r="OF371" s="49"/>
      <c r="OG371" s="49"/>
      <c r="OH371" s="49"/>
      <c r="OI371" s="49"/>
      <c r="OJ371" s="49"/>
      <c r="OK371" s="49"/>
      <c r="OL371" s="49"/>
      <c r="OM371" s="49"/>
      <c r="ON371" s="49"/>
      <c r="OO371" s="49"/>
      <c r="OP371" s="49"/>
      <c r="OQ371" s="49"/>
      <c r="OR371" s="49"/>
      <c r="OS371" s="49"/>
      <c r="OT371" s="49"/>
      <c r="OU371" s="49"/>
      <c r="OV371" s="49"/>
      <c r="OW371" s="49"/>
      <c r="OX371" s="49"/>
      <c r="OY371" s="49"/>
      <c r="OZ371" s="49"/>
      <c r="PA371" s="49"/>
      <c r="PB371" s="49"/>
      <c r="PC371" s="49"/>
      <c r="PD371" s="49"/>
      <c r="PE371" s="49"/>
      <c r="PF371" s="49"/>
      <c r="PG371" s="49"/>
      <c r="PH371" s="49"/>
      <c r="PI371" s="49"/>
      <c r="PJ371" s="49"/>
      <c r="PK371" s="49"/>
      <c r="PL371" s="49"/>
      <c r="PM371" s="49"/>
      <c r="PN371" s="49"/>
      <c r="PO371" s="49"/>
      <c r="PP371" s="49"/>
      <c r="PQ371" s="49"/>
      <c r="PR371" s="49"/>
      <c r="PS371" s="49"/>
      <c r="PT371" s="49"/>
      <c r="PU371" s="49"/>
      <c r="PV371" s="49"/>
      <c r="PW371" s="49"/>
      <c r="PX371" s="49"/>
      <c r="PY371" s="49"/>
      <c r="PZ371" s="49"/>
      <c r="QA371" s="49"/>
      <c r="QB371" s="49"/>
      <c r="QC371" s="49"/>
      <c r="QD371" s="49"/>
      <c r="QE371" s="49"/>
      <c r="QF371" s="49"/>
      <c r="QG371" s="49"/>
      <c r="QH371" s="49"/>
      <c r="QI371" s="49"/>
      <c r="QJ371" s="49"/>
      <c r="QK371" s="49"/>
      <c r="QL371" s="49"/>
      <c r="QM371" s="49"/>
      <c r="QN371" s="49"/>
      <c r="QO371" s="49"/>
      <c r="QP371" s="49"/>
      <c r="QQ371" s="49"/>
      <c r="QR371" s="49"/>
      <c r="QS371" s="49"/>
      <c r="QT371" s="49"/>
      <c r="QU371" s="49"/>
      <c r="QV371" s="49"/>
      <c r="QW371" s="49"/>
      <c r="QX371" s="49"/>
      <c r="QY371" s="49"/>
      <c r="QZ371" s="49"/>
      <c r="RA371" s="49"/>
      <c r="RB371" s="49"/>
      <c r="RC371" s="49"/>
      <c r="RD371" s="49"/>
      <c r="RE371" s="49"/>
      <c r="RF371" s="49"/>
      <c r="RG371" s="49"/>
      <c r="RH371" s="49"/>
      <c r="RI371" s="49"/>
      <c r="RJ371" s="49"/>
      <c r="RK371" s="49"/>
      <c r="RL371" s="49"/>
      <c r="RM371" s="49"/>
      <c r="RN371" s="49"/>
      <c r="RO371" s="49"/>
      <c r="RP371" s="49"/>
      <c r="RQ371" s="49"/>
      <c r="RR371" s="49"/>
      <c r="RS371" s="49"/>
      <c r="RT371" s="49"/>
      <c r="RU371" s="49"/>
      <c r="RV371" s="49"/>
      <c r="RW371" s="49"/>
      <c r="RX371" s="49"/>
      <c r="RY371" s="49"/>
      <c r="RZ371" s="49"/>
      <c r="SA371" s="49"/>
      <c r="SB371" s="49"/>
      <c r="SC371" s="49"/>
      <c r="SD371" s="49"/>
      <c r="SE371" s="49"/>
      <c r="SF371" s="49"/>
      <c r="SG371" s="49"/>
      <c r="SH371" s="49"/>
      <c r="SI371" s="49"/>
      <c r="SJ371" s="49"/>
      <c r="SK371" s="49"/>
      <c r="SL371" s="49"/>
      <c r="SM371" s="49"/>
      <c r="SN371" s="49"/>
      <c r="SO371" s="49"/>
      <c r="SP371" s="49"/>
      <c r="SQ371" s="49"/>
      <c r="SR371" s="49"/>
      <c r="SS371" s="49"/>
      <c r="ST371" s="49"/>
      <c r="SU371" s="49"/>
      <c r="SV371" s="49"/>
      <c r="SW371" s="49"/>
      <c r="SX371" s="49"/>
      <c r="SY371" s="49"/>
      <c r="SZ371" s="49"/>
      <c r="TA371" s="49"/>
      <c r="TB371" s="49"/>
      <c r="TC371" s="49"/>
      <c r="TD371" s="49"/>
      <c r="TE371" s="49"/>
      <c r="TF371" s="49"/>
      <c r="TG371" s="49"/>
      <c r="TH371" s="49"/>
      <c r="TI371" s="49"/>
      <c r="TJ371" s="49"/>
      <c r="TK371" s="49"/>
      <c r="TL371" s="49"/>
      <c r="TM371" s="49"/>
      <c r="TN371" s="49"/>
      <c r="TO371" s="49"/>
      <c r="TP371" s="49"/>
      <c r="TQ371" s="49"/>
      <c r="TR371" s="49"/>
      <c r="TS371" s="49"/>
      <c r="TT371" s="49"/>
      <c r="TU371" s="49"/>
      <c r="TV371" s="49"/>
      <c r="TW371" s="49"/>
      <c r="TX371" s="49"/>
      <c r="TY371" s="49"/>
      <c r="TZ371" s="49"/>
      <c r="UA371" s="49"/>
      <c r="UB371" s="49"/>
      <c r="UC371" s="49"/>
      <c r="UD371" s="49"/>
      <c r="UE371" s="49"/>
      <c r="UF371" s="49"/>
      <c r="UG371" s="49"/>
      <c r="UH371" s="49"/>
      <c r="UI371" s="49"/>
      <c r="UJ371" s="49"/>
      <c r="UK371" s="49"/>
      <c r="UL371" s="49"/>
      <c r="UM371" s="49"/>
      <c r="UN371" s="49"/>
      <c r="UO371" s="49"/>
      <c r="UP371" s="49"/>
      <c r="UQ371" s="49"/>
      <c r="UR371" s="49"/>
      <c r="US371" s="49"/>
      <c r="UT371" s="49"/>
      <c r="UU371" s="49"/>
      <c r="UV371" s="49"/>
      <c r="UW371" s="49"/>
      <c r="UX371" s="49"/>
      <c r="UY371" s="49"/>
      <c r="UZ371" s="49"/>
      <c r="VA371" s="49"/>
      <c r="VB371" s="49"/>
      <c r="VC371" s="49"/>
      <c r="VD371" s="49"/>
      <c r="VE371" s="49"/>
      <c r="VF371" s="49"/>
      <c r="VG371" s="49"/>
      <c r="VH371" s="49"/>
      <c r="VI371" s="49"/>
      <c r="VJ371" s="49"/>
      <c r="VK371" s="49"/>
      <c r="VL371" s="49"/>
      <c r="VM371" s="49"/>
      <c r="VN371" s="49"/>
      <c r="VO371" s="49"/>
      <c r="VP371" s="49"/>
      <c r="VQ371" s="49"/>
      <c r="VR371" s="49"/>
      <c r="VS371" s="49"/>
      <c r="VT371" s="49"/>
      <c r="VU371" s="49"/>
      <c r="VV371" s="49"/>
      <c r="VW371" s="49"/>
      <c r="VX371" s="49"/>
      <c r="VY371" s="49"/>
      <c r="VZ371" s="49"/>
      <c r="WA371" s="49"/>
      <c r="WB371" s="49"/>
      <c r="WC371" s="49"/>
      <c r="WD371" s="49"/>
      <c r="WE371" s="49"/>
      <c r="WF371" s="49"/>
      <c r="WG371" s="49"/>
      <c r="WH371" s="49"/>
      <c r="WI371" s="49"/>
      <c r="WJ371" s="49"/>
      <c r="WK371" s="49"/>
      <c r="WL371" s="49"/>
      <c r="WM371" s="49"/>
      <c r="WN371" s="49"/>
      <c r="WO371" s="49"/>
      <c r="WP371" s="49"/>
      <c r="WQ371" s="49"/>
      <c r="WR371" s="49"/>
      <c r="WS371" s="49"/>
      <c r="WT371" s="49"/>
      <c r="WU371" s="49"/>
      <c r="WV371" s="49"/>
      <c r="WW371" s="49"/>
      <c r="WX371" s="49"/>
      <c r="WY371" s="49"/>
      <c r="WZ371" s="49"/>
      <c r="XA371" s="49"/>
      <c r="XB371" s="49"/>
      <c r="XC371" s="49"/>
      <c r="XD371" s="49"/>
      <c r="XE371" s="49"/>
      <c r="XF371" s="49"/>
      <c r="XG371" s="49"/>
      <c r="XH371" s="49"/>
      <c r="XI371" s="49"/>
      <c r="XJ371" s="49"/>
      <c r="XK371" s="49"/>
      <c r="XL371" s="49"/>
      <c r="XM371" s="49"/>
      <c r="XN371" s="49"/>
      <c r="XO371" s="49"/>
      <c r="XP371" s="49"/>
      <c r="XQ371" s="49"/>
      <c r="XR371" s="49"/>
      <c r="XS371" s="49"/>
      <c r="XT371" s="49"/>
      <c r="XU371" s="49"/>
      <c r="XV371" s="49"/>
      <c r="XW371" s="49"/>
      <c r="XX371" s="49"/>
      <c r="XY371" s="49"/>
      <c r="XZ371" s="49"/>
      <c r="YA371" s="49"/>
      <c r="YB371" s="49"/>
      <c r="YC371" s="49"/>
      <c r="YD371" s="49"/>
      <c r="YE371" s="49"/>
      <c r="YF371" s="49"/>
      <c r="YG371" s="49"/>
      <c r="YH371" s="49"/>
      <c r="YI371" s="49"/>
      <c r="YJ371" s="49"/>
      <c r="YK371" s="49"/>
      <c r="YL371" s="49"/>
      <c r="YM371" s="49"/>
      <c r="YN371" s="49"/>
      <c r="YO371" s="49"/>
      <c r="YP371" s="49"/>
      <c r="YQ371" s="49"/>
      <c r="YR371" s="49"/>
      <c r="YS371" s="49"/>
      <c r="YT371" s="49"/>
      <c r="YU371" s="49"/>
      <c r="YV371" s="49"/>
      <c r="YW371" s="49"/>
      <c r="YX371" s="49"/>
      <c r="YY371" s="49"/>
      <c r="YZ371" s="49"/>
      <c r="ZA371" s="49"/>
      <c r="ZB371" s="49"/>
      <c r="ZC371" s="49"/>
      <c r="ZD371" s="49"/>
      <c r="ZE371" s="49"/>
      <c r="ZF371" s="49"/>
      <c r="ZG371" s="49"/>
      <c r="ZH371" s="49"/>
      <c r="ZI371" s="49"/>
      <c r="ZJ371" s="49"/>
      <c r="ZK371" s="49"/>
      <c r="ZL371" s="49"/>
      <c r="ZM371" s="49"/>
      <c r="ZN371" s="49"/>
      <c r="ZO371" s="49"/>
      <c r="ZP371" s="49"/>
      <c r="ZQ371" s="49"/>
      <c r="ZR371" s="49"/>
      <c r="ZS371" s="49"/>
      <c r="ZT371" s="49"/>
      <c r="ZU371" s="49"/>
      <c r="ZV371" s="49"/>
      <c r="ZW371" s="49"/>
      <c r="ZX371" s="49"/>
      <c r="ZY371" s="49"/>
      <c r="ZZ371" s="49"/>
      <c r="AAA371" s="49"/>
      <c r="AAB371" s="49"/>
      <c r="AAC371" s="49"/>
      <c r="AAD371" s="49"/>
      <c r="AAE371" s="49"/>
      <c r="AAF371" s="49"/>
      <c r="AAG371" s="49"/>
      <c r="AAH371" s="49"/>
      <c r="AAI371" s="49"/>
      <c r="AAJ371" s="49"/>
      <c r="AAK371" s="49"/>
      <c r="AAL371" s="49"/>
      <c r="AAM371" s="49"/>
      <c r="AAN371" s="49"/>
      <c r="AAO371" s="49"/>
      <c r="AAP371" s="49"/>
      <c r="AAQ371" s="49"/>
      <c r="AAR371" s="49"/>
      <c r="AAS371" s="49"/>
      <c r="AAT371" s="49"/>
      <c r="AAU371" s="49"/>
      <c r="AAV371" s="49"/>
      <c r="AAW371" s="49"/>
      <c r="AAX371" s="49"/>
      <c r="AAY371" s="49"/>
      <c r="AAZ371" s="49"/>
      <c r="ABA371" s="49"/>
      <c r="ABB371" s="49"/>
      <c r="ABC371" s="49"/>
      <c r="ABD371" s="49"/>
      <c r="ABE371" s="49"/>
      <c r="ABF371" s="49"/>
      <c r="ABG371" s="49"/>
      <c r="ABH371" s="49"/>
      <c r="ABI371" s="49"/>
      <c r="ABJ371" s="49"/>
      <c r="ABK371" s="49"/>
      <c r="ABL371" s="49"/>
      <c r="ABM371" s="49"/>
      <c r="ABN371" s="49"/>
      <c r="ABO371" s="49"/>
      <c r="ABP371" s="49"/>
      <c r="ABQ371" s="49"/>
      <c r="ABR371" s="49"/>
      <c r="ABS371" s="49"/>
      <c r="ABT371" s="49"/>
      <c r="ABU371" s="49"/>
      <c r="ABV371" s="49"/>
      <c r="ABW371" s="49"/>
      <c r="ABX371" s="49"/>
      <c r="ABY371" s="49"/>
      <c r="ABZ371" s="49"/>
      <c r="ACA371" s="49"/>
      <c r="ACB371" s="49"/>
      <c r="ACC371" s="49"/>
      <c r="ACD371" s="49"/>
      <c r="ACE371" s="49"/>
      <c r="ACF371" s="49"/>
      <c r="ACG371" s="49"/>
      <c r="ACH371" s="49"/>
      <c r="ACI371" s="49"/>
      <c r="ACJ371" s="49"/>
      <c r="ACK371" s="49"/>
      <c r="ACL371" s="49"/>
      <c r="ACM371" s="49"/>
      <c r="ACN371" s="49"/>
      <c r="ACO371" s="49"/>
      <c r="ACP371" s="49"/>
      <c r="ACQ371" s="49"/>
      <c r="ACR371" s="49"/>
      <c r="ACS371" s="49"/>
      <c r="ACT371" s="49"/>
      <c r="ACU371" s="49"/>
      <c r="ACV371" s="49"/>
      <c r="ACW371" s="49"/>
      <c r="ACX371" s="49"/>
      <c r="ACY371" s="49"/>
      <c r="ACZ371" s="49"/>
      <c r="ADA371" s="49"/>
      <c r="ADB371" s="49"/>
      <c r="ADC371" s="49"/>
      <c r="ADD371" s="49"/>
      <c r="ADE371" s="49"/>
      <c r="ADF371" s="49"/>
      <c r="ADG371" s="49"/>
      <c r="ADH371" s="49"/>
      <c r="ADI371" s="49"/>
      <c r="ADJ371" s="49"/>
      <c r="ADK371" s="49"/>
      <c r="ADL371" s="49"/>
      <c r="ADM371" s="49"/>
      <c r="ADN371" s="49"/>
      <c r="ADO371" s="49"/>
      <c r="ADP371" s="49"/>
      <c r="ADQ371" s="49"/>
      <c r="ADR371" s="49"/>
      <c r="ADS371" s="49"/>
      <c r="ADT371" s="49"/>
      <c r="ADU371" s="49"/>
      <c r="ADV371" s="49"/>
      <c r="ADW371" s="49"/>
      <c r="ADX371" s="49"/>
      <c r="ADY371" s="49"/>
      <c r="ADZ371" s="49"/>
      <c r="AEA371" s="49"/>
      <c r="AEB371" s="49"/>
      <c r="AEC371" s="49"/>
      <c r="AED371" s="49"/>
      <c r="AEE371" s="49"/>
      <c r="AEF371" s="49"/>
      <c r="AEG371" s="49"/>
      <c r="AEH371" s="49"/>
      <c r="AEI371" s="49"/>
      <c r="AEJ371" s="49"/>
      <c r="AEK371" s="49"/>
      <c r="AEL371" s="49"/>
      <c r="AEM371" s="49"/>
      <c r="AEN371" s="49"/>
      <c r="AEO371" s="49"/>
      <c r="AEP371" s="49"/>
      <c r="AEQ371" s="49"/>
      <c r="AER371" s="49"/>
      <c r="AES371" s="49"/>
      <c r="AET371" s="49"/>
      <c r="AEU371" s="49"/>
      <c r="AEV371" s="49"/>
      <c r="AEW371" s="49"/>
      <c r="AEX371" s="49"/>
      <c r="AEY371" s="49"/>
      <c r="AEZ371" s="49"/>
      <c r="AFA371" s="49"/>
      <c r="AFB371" s="49"/>
      <c r="AFC371" s="49"/>
      <c r="AFD371" s="49"/>
      <c r="AFE371" s="49"/>
      <c r="AFF371" s="49"/>
      <c r="AFG371" s="49"/>
      <c r="AFH371" s="49"/>
      <c r="AFI371" s="49"/>
      <c r="AFJ371" s="49"/>
      <c r="AFK371" s="49"/>
      <c r="AFL371" s="49"/>
      <c r="AFM371" s="49"/>
      <c r="AFN371" s="49"/>
      <c r="AFO371" s="49"/>
      <c r="AFP371" s="49"/>
      <c r="AFQ371" s="49"/>
      <c r="AFR371" s="49"/>
      <c r="AFS371" s="49"/>
      <c r="AFT371" s="49"/>
      <c r="AFU371" s="49"/>
      <c r="AFV371" s="49"/>
      <c r="AFW371" s="49"/>
      <c r="AFX371" s="49"/>
      <c r="AFY371" s="49"/>
      <c r="AFZ371" s="49"/>
      <c r="AGA371" s="49"/>
      <c r="AGB371" s="49"/>
      <c r="AGC371" s="49"/>
      <c r="AGD371" s="49"/>
      <c r="AGE371" s="49"/>
      <c r="AGF371" s="49"/>
      <c r="AGG371" s="49"/>
      <c r="AGH371" s="49"/>
      <c r="AGI371" s="49"/>
      <c r="AGJ371" s="49"/>
      <c r="AGK371" s="49"/>
      <c r="AGL371" s="49"/>
      <c r="AGM371" s="49"/>
      <c r="AGN371" s="49"/>
      <c r="AGO371" s="49"/>
      <c r="AGP371" s="49"/>
      <c r="AGQ371" s="49"/>
      <c r="AGR371" s="49"/>
      <c r="AGS371" s="49"/>
      <c r="AGT371" s="49"/>
      <c r="AGU371" s="49"/>
      <c r="AGV371" s="49"/>
      <c r="AGW371" s="49"/>
      <c r="AGX371" s="49"/>
      <c r="AGY371" s="49"/>
      <c r="AGZ371" s="49"/>
      <c r="AHA371" s="49"/>
      <c r="AHB371" s="49"/>
      <c r="AHC371" s="49"/>
      <c r="AHD371" s="49"/>
      <c r="AHE371" s="49"/>
      <c r="AHF371" s="49"/>
      <c r="AHG371" s="49"/>
      <c r="AHH371" s="49"/>
      <c r="AHI371" s="49"/>
      <c r="AHJ371" s="49"/>
      <c r="AHK371" s="49"/>
      <c r="AHL371" s="49"/>
      <c r="AHM371" s="49"/>
      <c r="AHN371" s="49"/>
      <c r="AHO371" s="49"/>
      <c r="AHP371" s="49"/>
      <c r="AHQ371" s="49"/>
      <c r="AHR371" s="49"/>
      <c r="AHS371" s="49"/>
      <c r="AHT371" s="49"/>
      <c r="AHU371" s="49"/>
      <c r="AHV371" s="49"/>
      <c r="AHW371" s="49"/>
      <c r="AHX371" s="49"/>
      <c r="AHY371" s="49"/>
      <c r="AHZ371" s="49"/>
      <c r="AIA371" s="49"/>
      <c r="AIB371" s="49"/>
      <c r="AIC371" s="49"/>
      <c r="AID371" s="49"/>
      <c r="AIE371" s="49"/>
      <c r="AIF371" s="49"/>
      <c r="AIG371" s="49"/>
      <c r="AIH371" s="49"/>
      <c r="AII371" s="49"/>
      <c r="AIJ371" s="49"/>
      <c r="AIK371" s="49"/>
      <c r="AIL371" s="49"/>
      <c r="AIM371" s="49"/>
      <c r="AIN371" s="49"/>
      <c r="AIO371" s="49"/>
      <c r="AIP371" s="49"/>
      <c r="AIQ371" s="49"/>
      <c r="AIR371" s="49"/>
      <c r="AIS371" s="49"/>
      <c r="AIT371" s="49"/>
      <c r="AIU371" s="49"/>
      <c r="AIV371" s="49"/>
      <c r="AIW371" s="49"/>
      <c r="AIX371" s="49"/>
      <c r="AIY371" s="49"/>
      <c r="AIZ371" s="49"/>
      <c r="AJA371" s="49"/>
      <c r="AJB371" s="49"/>
      <c r="AJC371" s="49"/>
      <c r="AJD371" s="49"/>
      <c r="AJE371" s="49"/>
      <c r="AJF371" s="49"/>
      <c r="AJG371" s="49"/>
      <c r="AJH371" s="49"/>
      <c r="AJI371" s="49"/>
      <c r="AJJ371" s="49"/>
      <c r="AJK371" s="49"/>
      <c r="AJL371" s="49"/>
      <c r="AJM371" s="49"/>
      <c r="AJN371" s="49"/>
      <c r="AJO371" s="49"/>
      <c r="AJP371" s="49"/>
      <c r="AJQ371" s="49"/>
      <c r="AJR371" s="49"/>
      <c r="AJS371" s="49"/>
      <c r="AJT371" s="49"/>
      <c r="AJU371" s="49"/>
      <c r="AJV371" s="49"/>
      <c r="AJW371" s="49"/>
      <c r="AJX371" s="49"/>
      <c r="AJY371" s="49"/>
      <c r="AJZ371" s="49"/>
      <c r="AKA371" s="49"/>
      <c r="AKB371" s="49"/>
      <c r="AKC371" s="49"/>
      <c r="AKD371" s="49"/>
      <c r="AKE371" s="49"/>
      <c r="AKF371" s="49"/>
      <c r="AKG371" s="49"/>
      <c r="AKH371" s="49"/>
      <c r="AKI371" s="49"/>
      <c r="AKJ371" s="49"/>
      <c r="AKK371" s="49"/>
      <c r="AKL371" s="49"/>
      <c r="AKM371" s="49"/>
      <c r="AKN371" s="49"/>
      <c r="AKO371" s="49"/>
      <c r="AKP371" s="49"/>
      <c r="AKQ371" s="49"/>
      <c r="AKR371" s="49"/>
      <c r="AKS371" s="49"/>
      <c r="AKT371" s="49"/>
      <c r="AKU371" s="49"/>
      <c r="AKV371" s="49"/>
      <c r="AKW371" s="49"/>
      <c r="AKX371" s="49"/>
      <c r="AKY371" s="49"/>
      <c r="AKZ371" s="49"/>
      <c r="ALA371" s="49"/>
      <c r="ALB371" s="49"/>
      <c r="ALC371" s="49"/>
      <c r="ALD371" s="49"/>
      <c r="ALE371" s="49"/>
      <c r="ALF371" s="49"/>
      <c r="ALG371" s="49"/>
      <c r="ALH371" s="49"/>
      <c r="ALI371" s="49"/>
      <c r="ALJ371" s="49"/>
      <c r="ALK371" s="49"/>
      <c r="ALL371" s="49"/>
      <c r="ALM371" s="49"/>
      <c r="ALN371" s="49"/>
      <c r="ALO371" s="49"/>
      <c r="ALP371" s="49"/>
      <c r="ALQ371" s="49"/>
      <c r="ALR371" s="49"/>
      <c r="ALS371" s="49"/>
      <c r="ALT371" s="49"/>
      <c r="ALU371" s="49"/>
      <c r="ALV371" s="49"/>
      <c r="ALW371" s="49"/>
      <c r="ALX371" s="49"/>
      <c r="ALY371" s="49"/>
      <c r="ALZ371" s="49"/>
      <c r="AMA371" s="49"/>
      <c r="AMB371" s="49"/>
      <c r="AMC371" s="49"/>
      <c r="AMD371" s="49"/>
      <c r="AME371" s="49"/>
      <c r="AMF371" s="49"/>
      <c r="AMG371" s="49"/>
      <c r="AMH371" s="49"/>
      <c r="AMI371" s="49"/>
      <c r="AMJ371" s="49"/>
      <c r="AMK371" s="49"/>
      <c r="AML371" s="49"/>
      <c r="AMM371" s="49"/>
      <c r="AMN371" s="49"/>
      <c r="AMO371" s="49"/>
    </row>
    <row r="372" spans="1:1029">
      <c r="A372" s="17"/>
      <c r="B372" s="18"/>
      <c r="C372" s="17"/>
      <c r="D372" s="17"/>
      <c r="E372" s="17"/>
      <c r="F372" s="17"/>
      <c r="G372" s="17"/>
      <c r="H372" s="17"/>
      <c r="I372" s="17"/>
      <c r="J372" s="17"/>
      <c r="K372" s="17"/>
      <c r="L372" s="17"/>
      <c r="M372" s="17"/>
      <c r="N372" s="17"/>
      <c r="O372" s="17"/>
      <c r="P372" s="17"/>
      <c r="Q372" s="17"/>
      <c r="R372" s="17"/>
      <c r="S372" s="8"/>
      <c r="T372" s="8"/>
      <c r="U372" s="8"/>
      <c r="V372" s="8"/>
      <c r="W372" s="8"/>
      <c r="X372" s="8"/>
      <c r="Y372" s="8"/>
      <c r="Z372" s="8"/>
      <c r="AA372" s="8"/>
      <c r="AB372" s="8"/>
      <c r="AC372" s="8"/>
      <c r="AD372" s="8"/>
      <c r="AE372" s="8"/>
      <c r="AF372" s="31"/>
      <c r="AG372" s="49"/>
      <c r="AH372" s="49"/>
      <c r="AI372" s="49"/>
      <c r="AJ372" s="49"/>
      <c r="AK372" s="49"/>
      <c r="AL372" s="49"/>
      <c r="AM372" s="49"/>
      <c r="AN372" s="49"/>
      <c r="AO372" s="49"/>
      <c r="AP372" s="49"/>
      <c r="AQ372" s="49"/>
      <c r="AR372" s="49"/>
      <c r="AS372" s="49"/>
      <c r="AT372" s="49"/>
      <c r="AU372" s="49"/>
      <c r="AV372" s="49"/>
      <c r="AW372" s="49"/>
      <c r="AX372" s="49"/>
      <c r="AY372" s="49"/>
      <c r="AZ372" s="49"/>
      <c r="BA372" s="49"/>
      <c r="BB372" s="49"/>
      <c r="BC372" s="49"/>
      <c r="BD372" s="49"/>
      <c r="BE372" s="49"/>
      <c r="BF372" s="49"/>
      <c r="BG372" s="49"/>
      <c r="BH372" s="49"/>
      <c r="BI372" s="49"/>
      <c r="BJ372" s="49"/>
      <c r="BK372" s="49"/>
      <c r="BL372" s="49"/>
      <c r="BM372" s="49"/>
      <c r="BN372" s="49"/>
      <c r="BO372" s="49"/>
      <c r="BP372" s="49"/>
      <c r="BQ372" s="49"/>
      <c r="BR372" s="49"/>
      <c r="BS372" s="49"/>
      <c r="BT372" s="49"/>
      <c r="BU372" s="49"/>
      <c r="BV372" s="49"/>
      <c r="BW372" s="49"/>
      <c r="BX372" s="49"/>
      <c r="BY372" s="49"/>
      <c r="BZ372" s="49"/>
      <c r="CA372" s="49"/>
      <c r="CB372" s="49"/>
      <c r="CC372" s="49"/>
      <c r="CD372" s="49"/>
      <c r="CE372" s="49"/>
      <c r="CF372" s="49"/>
      <c r="CG372" s="49"/>
      <c r="CH372" s="49"/>
      <c r="CI372" s="49"/>
      <c r="CJ372" s="49"/>
      <c r="CK372" s="49"/>
      <c r="CL372" s="49"/>
      <c r="CM372" s="49"/>
      <c r="CN372" s="49"/>
      <c r="CO372" s="49"/>
      <c r="CP372" s="49"/>
      <c r="CQ372" s="49"/>
      <c r="CR372" s="49"/>
      <c r="CS372" s="49"/>
      <c r="CT372" s="49"/>
      <c r="CU372" s="49"/>
      <c r="CV372" s="49"/>
      <c r="CW372" s="49"/>
      <c r="CX372" s="49"/>
      <c r="CY372" s="49"/>
      <c r="CZ372" s="49"/>
      <c r="DA372" s="49"/>
      <c r="DB372" s="49"/>
      <c r="DC372" s="49"/>
      <c r="DD372" s="49"/>
      <c r="DE372" s="49"/>
      <c r="DF372" s="49"/>
      <c r="DG372" s="49"/>
      <c r="DH372" s="49"/>
      <c r="DI372" s="49"/>
      <c r="DJ372" s="49"/>
      <c r="DK372" s="49"/>
      <c r="DL372" s="49"/>
      <c r="DM372" s="49"/>
      <c r="DN372" s="49"/>
      <c r="DO372" s="49"/>
      <c r="DP372" s="49"/>
      <c r="DQ372" s="49"/>
      <c r="DR372" s="49"/>
      <c r="DS372" s="49"/>
      <c r="DT372" s="49"/>
      <c r="DU372" s="49"/>
      <c r="DV372" s="49"/>
      <c r="DW372" s="49"/>
      <c r="DX372" s="49"/>
      <c r="DY372" s="49"/>
      <c r="DZ372" s="49"/>
      <c r="EA372" s="49"/>
      <c r="EB372" s="49"/>
      <c r="EC372" s="49"/>
      <c r="ED372" s="49"/>
      <c r="EE372" s="49"/>
      <c r="EF372" s="49"/>
      <c r="EG372" s="49"/>
      <c r="EH372" s="49"/>
      <c r="EI372" s="49"/>
      <c r="EJ372" s="49"/>
      <c r="EK372" s="49"/>
      <c r="EL372" s="49"/>
      <c r="EM372" s="49"/>
      <c r="EN372" s="49"/>
      <c r="EO372" s="49"/>
      <c r="EP372" s="49"/>
      <c r="EQ372" s="49"/>
      <c r="ER372" s="49"/>
      <c r="ES372" s="49"/>
      <c r="ET372" s="49"/>
      <c r="EU372" s="49"/>
      <c r="EV372" s="49"/>
      <c r="EW372" s="49"/>
      <c r="EX372" s="49"/>
      <c r="EY372" s="49"/>
      <c r="EZ372" s="49"/>
      <c r="FA372" s="49"/>
      <c r="FB372" s="49"/>
      <c r="FC372" s="49"/>
      <c r="FD372" s="49"/>
      <c r="FE372" s="49"/>
      <c r="FF372" s="49"/>
      <c r="FG372" s="49"/>
      <c r="FH372" s="49"/>
      <c r="FI372" s="49"/>
      <c r="FJ372" s="49"/>
      <c r="FK372" s="49"/>
      <c r="FL372" s="49"/>
      <c r="FM372" s="49"/>
      <c r="FN372" s="49"/>
      <c r="FO372" s="49"/>
      <c r="FP372" s="49"/>
      <c r="FQ372" s="49"/>
      <c r="FR372" s="49"/>
      <c r="FS372" s="49"/>
      <c r="FT372" s="49"/>
      <c r="FU372" s="49"/>
      <c r="FV372" s="49"/>
      <c r="FW372" s="49"/>
      <c r="FX372" s="49"/>
      <c r="FY372" s="49"/>
      <c r="FZ372" s="49"/>
      <c r="GA372" s="49"/>
      <c r="GB372" s="49"/>
      <c r="GC372" s="49"/>
      <c r="GD372" s="49"/>
      <c r="GE372" s="49"/>
      <c r="GF372" s="49"/>
      <c r="GG372" s="49"/>
      <c r="GH372" s="49"/>
      <c r="GI372" s="49"/>
      <c r="GJ372" s="49"/>
      <c r="GK372" s="49"/>
      <c r="GL372" s="49"/>
      <c r="GM372" s="49"/>
      <c r="GN372" s="49"/>
      <c r="GO372" s="49"/>
      <c r="GP372" s="49"/>
      <c r="GQ372" s="49"/>
      <c r="GR372" s="49"/>
      <c r="GS372" s="49"/>
      <c r="GT372" s="49"/>
      <c r="GU372" s="49"/>
      <c r="GV372" s="49"/>
      <c r="GW372" s="49"/>
      <c r="GX372" s="49"/>
      <c r="GY372" s="49"/>
      <c r="GZ372" s="49"/>
      <c r="HA372" s="49"/>
      <c r="HB372" s="49"/>
      <c r="HC372" s="49"/>
      <c r="HD372" s="49"/>
      <c r="HE372" s="49"/>
      <c r="HF372" s="49"/>
      <c r="HG372" s="49"/>
      <c r="HH372" s="49"/>
      <c r="HI372" s="49"/>
      <c r="HJ372" s="49"/>
      <c r="HK372" s="49"/>
      <c r="HL372" s="49"/>
      <c r="HM372" s="49"/>
      <c r="HN372" s="49"/>
      <c r="HO372" s="49"/>
      <c r="HP372" s="49"/>
      <c r="HQ372" s="49"/>
      <c r="HR372" s="49"/>
      <c r="HS372" s="49"/>
      <c r="HT372" s="49"/>
      <c r="HU372" s="49"/>
      <c r="HV372" s="49"/>
      <c r="HW372" s="49"/>
      <c r="HX372" s="49"/>
      <c r="HY372" s="49"/>
      <c r="HZ372" s="49"/>
      <c r="IA372" s="49"/>
      <c r="IB372" s="49"/>
      <c r="IC372" s="49"/>
      <c r="ID372" s="49"/>
      <c r="IE372" s="49"/>
      <c r="IF372" s="49"/>
      <c r="IG372" s="49"/>
      <c r="IH372" s="49"/>
      <c r="II372" s="49"/>
      <c r="IJ372" s="49"/>
      <c r="IK372" s="49"/>
      <c r="IL372" s="49"/>
      <c r="IM372" s="49"/>
      <c r="IN372" s="49"/>
      <c r="IO372" s="49"/>
      <c r="IP372" s="49"/>
      <c r="IQ372" s="49"/>
      <c r="IR372" s="49"/>
      <c r="IS372" s="49"/>
      <c r="IT372" s="49"/>
      <c r="IU372" s="49"/>
      <c r="IV372" s="49"/>
      <c r="IW372" s="49"/>
      <c r="IX372" s="49"/>
      <c r="IY372" s="49"/>
      <c r="IZ372" s="49"/>
      <c r="JA372" s="49"/>
      <c r="JB372" s="49"/>
      <c r="JC372" s="49"/>
      <c r="JD372" s="49"/>
      <c r="JE372" s="49"/>
      <c r="JF372" s="49"/>
      <c r="JG372" s="49"/>
      <c r="JH372" s="49"/>
      <c r="JI372" s="49"/>
      <c r="JJ372" s="49"/>
      <c r="JK372" s="49"/>
      <c r="JL372" s="49"/>
      <c r="JM372" s="49"/>
      <c r="JN372" s="49"/>
      <c r="JO372" s="49"/>
      <c r="JP372" s="49"/>
      <c r="JQ372" s="49"/>
      <c r="JR372" s="49"/>
      <c r="JS372" s="49"/>
      <c r="JT372" s="49"/>
      <c r="JU372" s="49"/>
      <c r="JV372" s="49"/>
      <c r="JW372" s="49"/>
      <c r="JX372" s="49"/>
      <c r="JY372" s="49"/>
      <c r="JZ372" s="49"/>
      <c r="KA372" s="49"/>
      <c r="KB372" s="49"/>
      <c r="KC372" s="49"/>
      <c r="KD372" s="49"/>
      <c r="KE372" s="49"/>
      <c r="KF372" s="49"/>
      <c r="KG372" s="49"/>
      <c r="KH372" s="49"/>
      <c r="KI372" s="49"/>
      <c r="KJ372" s="49"/>
      <c r="KK372" s="49"/>
      <c r="KL372" s="49"/>
      <c r="KM372" s="49"/>
      <c r="KN372" s="49"/>
      <c r="KO372" s="49"/>
      <c r="KP372" s="49"/>
      <c r="KQ372" s="49"/>
      <c r="KR372" s="49"/>
      <c r="KS372" s="49"/>
      <c r="KT372" s="49"/>
      <c r="KU372" s="49"/>
      <c r="KV372" s="49"/>
      <c r="KW372" s="49"/>
      <c r="KX372" s="49"/>
      <c r="KY372" s="49"/>
      <c r="KZ372" s="49"/>
      <c r="LA372" s="49"/>
      <c r="LB372" s="49"/>
      <c r="LC372" s="49"/>
      <c r="LD372" s="49"/>
      <c r="LE372" s="49"/>
      <c r="LF372" s="49"/>
      <c r="LG372" s="49"/>
      <c r="LH372" s="49"/>
      <c r="LI372" s="49"/>
      <c r="LJ372" s="49"/>
      <c r="LK372" s="49"/>
      <c r="LL372" s="49"/>
      <c r="LM372" s="49"/>
      <c r="LN372" s="49"/>
      <c r="LO372" s="49"/>
      <c r="LP372" s="49"/>
      <c r="LQ372" s="49"/>
      <c r="LR372" s="49"/>
      <c r="LS372" s="49"/>
      <c r="LT372" s="49"/>
      <c r="LU372" s="49"/>
      <c r="LV372" s="49"/>
      <c r="LW372" s="49"/>
      <c r="LX372" s="49"/>
      <c r="LY372" s="49"/>
      <c r="LZ372" s="49"/>
      <c r="MA372" s="49"/>
      <c r="MB372" s="49"/>
      <c r="MC372" s="49"/>
      <c r="MD372" s="49"/>
      <c r="ME372" s="49"/>
      <c r="MF372" s="49"/>
      <c r="MG372" s="49"/>
      <c r="MH372" s="49"/>
      <c r="MI372" s="49"/>
      <c r="MJ372" s="49"/>
      <c r="MK372" s="49"/>
      <c r="ML372" s="49"/>
      <c r="MM372" s="49"/>
      <c r="MN372" s="49"/>
      <c r="MO372" s="49"/>
      <c r="MP372" s="49"/>
      <c r="MQ372" s="49"/>
      <c r="MR372" s="49"/>
      <c r="MS372" s="49"/>
      <c r="MT372" s="49"/>
      <c r="MU372" s="49"/>
      <c r="MV372" s="49"/>
      <c r="MW372" s="49"/>
      <c r="MX372" s="49"/>
      <c r="MY372" s="49"/>
      <c r="MZ372" s="49"/>
      <c r="NA372" s="49"/>
      <c r="NB372" s="49"/>
      <c r="NC372" s="49"/>
      <c r="ND372" s="49"/>
      <c r="NE372" s="49"/>
      <c r="NF372" s="49"/>
      <c r="NG372" s="49"/>
      <c r="NH372" s="49"/>
      <c r="NI372" s="49"/>
      <c r="NJ372" s="49"/>
      <c r="NK372" s="49"/>
      <c r="NL372" s="49"/>
      <c r="NM372" s="49"/>
      <c r="NN372" s="49"/>
      <c r="NO372" s="49"/>
      <c r="NP372" s="49"/>
      <c r="NQ372" s="49"/>
      <c r="NR372" s="49"/>
      <c r="NS372" s="49"/>
      <c r="NT372" s="49"/>
      <c r="NU372" s="49"/>
      <c r="NV372" s="49"/>
      <c r="NW372" s="49"/>
      <c r="NX372" s="49"/>
      <c r="NY372" s="49"/>
      <c r="NZ372" s="49"/>
      <c r="OA372" s="49"/>
      <c r="OB372" s="49"/>
      <c r="OC372" s="49"/>
      <c r="OD372" s="49"/>
      <c r="OE372" s="49"/>
      <c r="OF372" s="49"/>
      <c r="OG372" s="49"/>
      <c r="OH372" s="49"/>
      <c r="OI372" s="49"/>
      <c r="OJ372" s="49"/>
      <c r="OK372" s="49"/>
      <c r="OL372" s="49"/>
      <c r="OM372" s="49"/>
      <c r="ON372" s="49"/>
      <c r="OO372" s="49"/>
      <c r="OP372" s="49"/>
      <c r="OQ372" s="49"/>
      <c r="OR372" s="49"/>
      <c r="OS372" s="49"/>
      <c r="OT372" s="49"/>
      <c r="OU372" s="49"/>
      <c r="OV372" s="49"/>
      <c r="OW372" s="49"/>
      <c r="OX372" s="49"/>
      <c r="OY372" s="49"/>
      <c r="OZ372" s="49"/>
      <c r="PA372" s="49"/>
      <c r="PB372" s="49"/>
      <c r="PC372" s="49"/>
      <c r="PD372" s="49"/>
      <c r="PE372" s="49"/>
      <c r="PF372" s="49"/>
      <c r="PG372" s="49"/>
      <c r="PH372" s="49"/>
      <c r="PI372" s="49"/>
      <c r="PJ372" s="49"/>
      <c r="PK372" s="49"/>
      <c r="PL372" s="49"/>
      <c r="PM372" s="49"/>
      <c r="PN372" s="49"/>
      <c r="PO372" s="49"/>
      <c r="PP372" s="49"/>
      <c r="PQ372" s="49"/>
      <c r="PR372" s="49"/>
      <c r="PS372" s="49"/>
      <c r="PT372" s="49"/>
      <c r="PU372" s="49"/>
      <c r="PV372" s="49"/>
      <c r="PW372" s="49"/>
      <c r="PX372" s="49"/>
      <c r="PY372" s="49"/>
      <c r="PZ372" s="49"/>
      <c r="QA372" s="49"/>
      <c r="QB372" s="49"/>
      <c r="QC372" s="49"/>
      <c r="QD372" s="49"/>
      <c r="QE372" s="49"/>
      <c r="QF372" s="49"/>
      <c r="QG372" s="49"/>
      <c r="QH372" s="49"/>
      <c r="QI372" s="49"/>
      <c r="QJ372" s="49"/>
      <c r="QK372" s="49"/>
      <c r="QL372" s="49"/>
      <c r="QM372" s="49"/>
      <c r="QN372" s="49"/>
      <c r="QO372" s="49"/>
      <c r="QP372" s="49"/>
      <c r="QQ372" s="49"/>
      <c r="QR372" s="49"/>
      <c r="QS372" s="49"/>
      <c r="QT372" s="49"/>
      <c r="QU372" s="49"/>
      <c r="QV372" s="49"/>
      <c r="QW372" s="49"/>
      <c r="QX372" s="49"/>
      <c r="QY372" s="49"/>
      <c r="QZ372" s="49"/>
      <c r="RA372" s="49"/>
      <c r="RB372" s="49"/>
      <c r="RC372" s="49"/>
      <c r="RD372" s="49"/>
      <c r="RE372" s="49"/>
      <c r="RF372" s="49"/>
      <c r="RG372" s="49"/>
      <c r="RH372" s="49"/>
      <c r="RI372" s="49"/>
      <c r="RJ372" s="49"/>
      <c r="RK372" s="49"/>
      <c r="RL372" s="49"/>
      <c r="RM372" s="49"/>
      <c r="RN372" s="49"/>
      <c r="RO372" s="49"/>
      <c r="RP372" s="49"/>
      <c r="RQ372" s="49"/>
      <c r="RR372" s="49"/>
      <c r="RS372" s="49"/>
      <c r="RT372" s="49"/>
      <c r="RU372" s="49"/>
      <c r="RV372" s="49"/>
      <c r="RW372" s="49"/>
      <c r="RX372" s="49"/>
      <c r="RY372" s="49"/>
      <c r="RZ372" s="49"/>
      <c r="SA372" s="49"/>
      <c r="SB372" s="49"/>
      <c r="SC372" s="49"/>
      <c r="SD372" s="49"/>
      <c r="SE372" s="49"/>
      <c r="SF372" s="49"/>
      <c r="SG372" s="49"/>
      <c r="SH372" s="49"/>
      <c r="SI372" s="49"/>
      <c r="SJ372" s="49"/>
      <c r="SK372" s="49"/>
      <c r="SL372" s="49"/>
      <c r="SM372" s="49"/>
      <c r="SN372" s="49"/>
      <c r="SO372" s="49"/>
      <c r="SP372" s="49"/>
      <c r="SQ372" s="49"/>
      <c r="SR372" s="49"/>
      <c r="SS372" s="49"/>
      <c r="ST372" s="49"/>
      <c r="SU372" s="49"/>
      <c r="SV372" s="49"/>
      <c r="SW372" s="49"/>
      <c r="SX372" s="49"/>
      <c r="SY372" s="49"/>
      <c r="SZ372" s="49"/>
      <c r="TA372" s="49"/>
      <c r="TB372" s="49"/>
      <c r="TC372" s="49"/>
      <c r="TD372" s="49"/>
      <c r="TE372" s="49"/>
      <c r="TF372" s="49"/>
      <c r="TG372" s="49"/>
      <c r="TH372" s="49"/>
      <c r="TI372" s="49"/>
      <c r="TJ372" s="49"/>
      <c r="TK372" s="49"/>
      <c r="TL372" s="49"/>
      <c r="TM372" s="49"/>
      <c r="TN372" s="49"/>
      <c r="TO372" s="49"/>
      <c r="TP372" s="49"/>
      <c r="TQ372" s="49"/>
      <c r="TR372" s="49"/>
      <c r="TS372" s="49"/>
      <c r="TT372" s="49"/>
      <c r="TU372" s="49"/>
      <c r="TV372" s="49"/>
      <c r="TW372" s="49"/>
      <c r="TX372" s="49"/>
      <c r="TY372" s="49"/>
      <c r="TZ372" s="49"/>
      <c r="UA372" s="49"/>
      <c r="UB372" s="49"/>
      <c r="UC372" s="49"/>
      <c r="UD372" s="49"/>
      <c r="UE372" s="49"/>
      <c r="UF372" s="49"/>
      <c r="UG372" s="49"/>
      <c r="UH372" s="49"/>
      <c r="UI372" s="49"/>
      <c r="UJ372" s="49"/>
      <c r="UK372" s="49"/>
      <c r="UL372" s="49"/>
      <c r="UM372" s="49"/>
      <c r="UN372" s="49"/>
      <c r="UO372" s="49"/>
      <c r="UP372" s="49"/>
      <c r="UQ372" s="49"/>
      <c r="UR372" s="49"/>
      <c r="US372" s="49"/>
      <c r="UT372" s="49"/>
      <c r="UU372" s="49"/>
      <c r="UV372" s="49"/>
      <c r="UW372" s="49"/>
      <c r="UX372" s="49"/>
      <c r="UY372" s="49"/>
      <c r="UZ372" s="49"/>
      <c r="VA372" s="49"/>
      <c r="VB372" s="49"/>
      <c r="VC372" s="49"/>
      <c r="VD372" s="49"/>
      <c r="VE372" s="49"/>
      <c r="VF372" s="49"/>
      <c r="VG372" s="49"/>
      <c r="VH372" s="49"/>
      <c r="VI372" s="49"/>
      <c r="VJ372" s="49"/>
      <c r="VK372" s="49"/>
      <c r="VL372" s="49"/>
      <c r="VM372" s="49"/>
      <c r="VN372" s="49"/>
      <c r="VO372" s="49"/>
      <c r="VP372" s="49"/>
      <c r="VQ372" s="49"/>
      <c r="VR372" s="49"/>
      <c r="VS372" s="49"/>
      <c r="VT372" s="49"/>
      <c r="VU372" s="49"/>
      <c r="VV372" s="49"/>
      <c r="VW372" s="49"/>
      <c r="VX372" s="49"/>
      <c r="VY372" s="49"/>
      <c r="VZ372" s="49"/>
      <c r="WA372" s="49"/>
      <c r="WB372" s="49"/>
      <c r="WC372" s="49"/>
      <c r="WD372" s="49"/>
      <c r="WE372" s="49"/>
      <c r="WF372" s="49"/>
      <c r="WG372" s="49"/>
      <c r="WH372" s="49"/>
      <c r="WI372" s="49"/>
      <c r="WJ372" s="49"/>
      <c r="WK372" s="49"/>
      <c r="WL372" s="49"/>
      <c r="WM372" s="49"/>
      <c r="WN372" s="49"/>
      <c r="WO372" s="49"/>
      <c r="WP372" s="49"/>
      <c r="WQ372" s="49"/>
      <c r="WR372" s="49"/>
      <c r="WS372" s="49"/>
      <c r="WT372" s="49"/>
      <c r="WU372" s="49"/>
      <c r="WV372" s="49"/>
      <c r="WW372" s="49"/>
      <c r="WX372" s="49"/>
      <c r="WY372" s="49"/>
      <c r="WZ372" s="49"/>
      <c r="XA372" s="49"/>
      <c r="XB372" s="49"/>
      <c r="XC372" s="49"/>
      <c r="XD372" s="49"/>
      <c r="XE372" s="49"/>
      <c r="XF372" s="49"/>
      <c r="XG372" s="49"/>
      <c r="XH372" s="49"/>
      <c r="XI372" s="49"/>
      <c r="XJ372" s="49"/>
      <c r="XK372" s="49"/>
      <c r="XL372" s="49"/>
      <c r="XM372" s="49"/>
      <c r="XN372" s="49"/>
      <c r="XO372" s="49"/>
      <c r="XP372" s="49"/>
      <c r="XQ372" s="49"/>
      <c r="XR372" s="49"/>
      <c r="XS372" s="49"/>
      <c r="XT372" s="49"/>
      <c r="XU372" s="49"/>
      <c r="XV372" s="49"/>
      <c r="XW372" s="49"/>
      <c r="XX372" s="49"/>
      <c r="XY372" s="49"/>
      <c r="XZ372" s="49"/>
      <c r="YA372" s="49"/>
      <c r="YB372" s="49"/>
      <c r="YC372" s="49"/>
      <c r="YD372" s="49"/>
      <c r="YE372" s="49"/>
      <c r="YF372" s="49"/>
      <c r="YG372" s="49"/>
      <c r="YH372" s="49"/>
      <c r="YI372" s="49"/>
      <c r="YJ372" s="49"/>
      <c r="YK372" s="49"/>
      <c r="YL372" s="49"/>
      <c r="YM372" s="49"/>
      <c r="YN372" s="49"/>
      <c r="YO372" s="49"/>
      <c r="YP372" s="49"/>
      <c r="YQ372" s="49"/>
      <c r="YR372" s="49"/>
      <c r="YS372" s="49"/>
      <c r="YT372" s="49"/>
      <c r="YU372" s="49"/>
      <c r="YV372" s="49"/>
      <c r="YW372" s="49"/>
      <c r="YX372" s="49"/>
      <c r="YY372" s="49"/>
      <c r="YZ372" s="49"/>
      <c r="ZA372" s="49"/>
      <c r="ZB372" s="49"/>
      <c r="ZC372" s="49"/>
      <c r="ZD372" s="49"/>
      <c r="ZE372" s="49"/>
      <c r="ZF372" s="49"/>
      <c r="ZG372" s="49"/>
      <c r="ZH372" s="49"/>
      <c r="ZI372" s="49"/>
      <c r="ZJ372" s="49"/>
      <c r="ZK372" s="49"/>
      <c r="ZL372" s="49"/>
      <c r="ZM372" s="49"/>
      <c r="ZN372" s="49"/>
      <c r="ZO372" s="49"/>
      <c r="ZP372" s="49"/>
      <c r="ZQ372" s="49"/>
      <c r="ZR372" s="49"/>
      <c r="ZS372" s="49"/>
      <c r="ZT372" s="49"/>
      <c r="ZU372" s="49"/>
      <c r="ZV372" s="49"/>
      <c r="ZW372" s="49"/>
      <c r="ZX372" s="49"/>
      <c r="ZY372" s="49"/>
      <c r="ZZ372" s="49"/>
      <c r="AAA372" s="49"/>
      <c r="AAB372" s="49"/>
      <c r="AAC372" s="49"/>
      <c r="AAD372" s="49"/>
      <c r="AAE372" s="49"/>
      <c r="AAF372" s="49"/>
      <c r="AAG372" s="49"/>
      <c r="AAH372" s="49"/>
      <c r="AAI372" s="49"/>
      <c r="AAJ372" s="49"/>
      <c r="AAK372" s="49"/>
      <c r="AAL372" s="49"/>
      <c r="AAM372" s="49"/>
      <c r="AAN372" s="49"/>
      <c r="AAO372" s="49"/>
      <c r="AAP372" s="49"/>
      <c r="AAQ372" s="49"/>
      <c r="AAR372" s="49"/>
      <c r="AAS372" s="49"/>
      <c r="AAT372" s="49"/>
      <c r="AAU372" s="49"/>
      <c r="AAV372" s="49"/>
      <c r="AAW372" s="49"/>
      <c r="AAX372" s="49"/>
      <c r="AAY372" s="49"/>
      <c r="AAZ372" s="49"/>
      <c r="ABA372" s="49"/>
      <c r="ABB372" s="49"/>
      <c r="ABC372" s="49"/>
      <c r="ABD372" s="49"/>
      <c r="ABE372" s="49"/>
      <c r="ABF372" s="49"/>
      <c r="ABG372" s="49"/>
      <c r="ABH372" s="49"/>
      <c r="ABI372" s="49"/>
      <c r="ABJ372" s="49"/>
      <c r="ABK372" s="49"/>
      <c r="ABL372" s="49"/>
      <c r="ABM372" s="49"/>
      <c r="ABN372" s="49"/>
      <c r="ABO372" s="49"/>
      <c r="ABP372" s="49"/>
      <c r="ABQ372" s="49"/>
      <c r="ABR372" s="49"/>
      <c r="ABS372" s="49"/>
      <c r="ABT372" s="49"/>
      <c r="ABU372" s="49"/>
      <c r="ABV372" s="49"/>
      <c r="ABW372" s="49"/>
      <c r="ABX372" s="49"/>
      <c r="ABY372" s="49"/>
      <c r="ABZ372" s="49"/>
      <c r="ACA372" s="49"/>
      <c r="ACB372" s="49"/>
      <c r="ACC372" s="49"/>
      <c r="ACD372" s="49"/>
      <c r="ACE372" s="49"/>
      <c r="ACF372" s="49"/>
      <c r="ACG372" s="49"/>
      <c r="ACH372" s="49"/>
      <c r="ACI372" s="49"/>
      <c r="ACJ372" s="49"/>
      <c r="ACK372" s="49"/>
      <c r="ACL372" s="49"/>
      <c r="ACM372" s="49"/>
      <c r="ACN372" s="49"/>
      <c r="ACO372" s="49"/>
      <c r="ACP372" s="49"/>
      <c r="ACQ372" s="49"/>
      <c r="ACR372" s="49"/>
      <c r="ACS372" s="49"/>
      <c r="ACT372" s="49"/>
      <c r="ACU372" s="49"/>
      <c r="ACV372" s="49"/>
      <c r="ACW372" s="49"/>
      <c r="ACX372" s="49"/>
      <c r="ACY372" s="49"/>
      <c r="ACZ372" s="49"/>
      <c r="ADA372" s="49"/>
      <c r="ADB372" s="49"/>
      <c r="ADC372" s="49"/>
      <c r="ADD372" s="49"/>
      <c r="ADE372" s="49"/>
      <c r="ADF372" s="49"/>
      <c r="ADG372" s="49"/>
      <c r="ADH372" s="49"/>
      <c r="ADI372" s="49"/>
      <c r="ADJ372" s="49"/>
      <c r="ADK372" s="49"/>
      <c r="ADL372" s="49"/>
      <c r="ADM372" s="49"/>
      <c r="ADN372" s="49"/>
      <c r="ADO372" s="49"/>
      <c r="ADP372" s="49"/>
      <c r="ADQ372" s="49"/>
      <c r="ADR372" s="49"/>
      <c r="ADS372" s="49"/>
      <c r="ADT372" s="49"/>
      <c r="ADU372" s="49"/>
      <c r="ADV372" s="49"/>
      <c r="ADW372" s="49"/>
      <c r="ADX372" s="49"/>
      <c r="ADY372" s="49"/>
      <c r="ADZ372" s="49"/>
      <c r="AEA372" s="49"/>
      <c r="AEB372" s="49"/>
      <c r="AEC372" s="49"/>
      <c r="AED372" s="49"/>
      <c r="AEE372" s="49"/>
      <c r="AEF372" s="49"/>
      <c r="AEG372" s="49"/>
      <c r="AEH372" s="49"/>
      <c r="AEI372" s="49"/>
      <c r="AEJ372" s="49"/>
      <c r="AEK372" s="49"/>
      <c r="AEL372" s="49"/>
      <c r="AEM372" s="49"/>
      <c r="AEN372" s="49"/>
      <c r="AEO372" s="49"/>
      <c r="AEP372" s="49"/>
      <c r="AEQ372" s="49"/>
      <c r="AER372" s="49"/>
      <c r="AES372" s="49"/>
      <c r="AET372" s="49"/>
      <c r="AEU372" s="49"/>
      <c r="AEV372" s="49"/>
      <c r="AEW372" s="49"/>
      <c r="AEX372" s="49"/>
      <c r="AEY372" s="49"/>
      <c r="AEZ372" s="49"/>
      <c r="AFA372" s="49"/>
      <c r="AFB372" s="49"/>
      <c r="AFC372" s="49"/>
      <c r="AFD372" s="49"/>
      <c r="AFE372" s="49"/>
      <c r="AFF372" s="49"/>
      <c r="AFG372" s="49"/>
      <c r="AFH372" s="49"/>
      <c r="AFI372" s="49"/>
      <c r="AFJ372" s="49"/>
      <c r="AFK372" s="49"/>
      <c r="AFL372" s="49"/>
      <c r="AFM372" s="49"/>
      <c r="AFN372" s="49"/>
      <c r="AFO372" s="49"/>
      <c r="AFP372" s="49"/>
      <c r="AFQ372" s="49"/>
      <c r="AFR372" s="49"/>
      <c r="AFS372" s="49"/>
      <c r="AFT372" s="49"/>
      <c r="AFU372" s="49"/>
      <c r="AFV372" s="49"/>
      <c r="AFW372" s="49"/>
      <c r="AFX372" s="49"/>
      <c r="AFY372" s="49"/>
      <c r="AFZ372" s="49"/>
      <c r="AGA372" s="49"/>
      <c r="AGB372" s="49"/>
      <c r="AGC372" s="49"/>
      <c r="AGD372" s="49"/>
      <c r="AGE372" s="49"/>
      <c r="AGF372" s="49"/>
      <c r="AGG372" s="49"/>
      <c r="AGH372" s="49"/>
      <c r="AGI372" s="49"/>
      <c r="AGJ372" s="49"/>
      <c r="AGK372" s="49"/>
      <c r="AGL372" s="49"/>
      <c r="AGM372" s="49"/>
      <c r="AGN372" s="49"/>
      <c r="AGO372" s="49"/>
      <c r="AGP372" s="49"/>
      <c r="AGQ372" s="49"/>
      <c r="AGR372" s="49"/>
      <c r="AGS372" s="49"/>
      <c r="AGT372" s="49"/>
      <c r="AGU372" s="49"/>
      <c r="AGV372" s="49"/>
      <c r="AGW372" s="49"/>
      <c r="AGX372" s="49"/>
      <c r="AGY372" s="49"/>
      <c r="AGZ372" s="49"/>
      <c r="AHA372" s="49"/>
      <c r="AHB372" s="49"/>
      <c r="AHC372" s="49"/>
      <c r="AHD372" s="49"/>
      <c r="AHE372" s="49"/>
      <c r="AHF372" s="49"/>
      <c r="AHG372" s="49"/>
      <c r="AHH372" s="49"/>
      <c r="AHI372" s="49"/>
      <c r="AHJ372" s="49"/>
      <c r="AHK372" s="49"/>
      <c r="AHL372" s="49"/>
      <c r="AHM372" s="49"/>
      <c r="AHN372" s="49"/>
      <c r="AHO372" s="49"/>
      <c r="AHP372" s="49"/>
      <c r="AHQ372" s="49"/>
      <c r="AHR372" s="49"/>
      <c r="AHS372" s="49"/>
      <c r="AHT372" s="49"/>
      <c r="AHU372" s="49"/>
      <c r="AHV372" s="49"/>
      <c r="AHW372" s="49"/>
      <c r="AHX372" s="49"/>
      <c r="AHY372" s="49"/>
      <c r="AHZ372" s="49"/>
      <c r="AIA372" s="49"/>
      <c r="AIB372" s="49"/>
      <c r="AIC372" s="49"/>
      <c r="AID372" s="49"/>
      <c r="AIE372" s="49"/>
      <c r="AIF372" s="49"/>
      <c r="AIG372" s="49"/>
      <c r="AIH372" s="49"/>
      <c r="AII372" s="49"/>
      <c r="AIJ372" s="49"/>
      <c r="AIK372" s="49"/>
      <c r="AIL372" s="49"/>
      <c r="AIM372" s="49"/>
      <c r="AIN372" s="49"/>
      <c r="AIO372" s="49"/>
      <c r="AIP372" s="49"/>
      <c r="AIQ372" s="49"/>
      <c r="AIR372" s="49"/>
      <c r="AIS372" s="49"/>
      <c r="AIT372" s="49"/>
      <c r="AIU372" s="49"/>
      <c r="AIV372" s="49"/>
      <c r="AIW372" s="49"/>
      <c r="AIX372" s="49"/>
      <c r="AIY372" s="49"/>
      <c r="AIZ372" s="49"/>
      <c r="AJA372" s="49"/>
      <c r="AJB372" s="49"/>
      <c r="AJC372" s="49"/>
      <c r="AJD372" s="49"/>
      <c r="AJE372" s="49"/>
      <c r="AJF372" s="49"/>
      <c r="AJG372" s="49"/>
      <c r="AJH372" s="49"/>
      <c r="AJI372" s="49"/>
      <c r="AJJ372" s="49"/>
      <c r="AJK372" s="49"/>
      <c r="AJL372" s="49"/>
      <c r="AJM372" s="49"/>
      <c r="AJN372" s="49"/>
      <c r="AJO372" s="49"/>
      <c r="AJP372" s="49"/>
      <c r="AJQ372" s="49"/>
      <c r="AJR372" s="49"/>
      <c r="AJS372" s="49"/>
      <c r="AJT372" s="49"/>
      <c r="AJU372" s="49"/>
      <c r="AJV372" s="49"/>
      <c r="AJW372" s="49"/>
      <c r="AJX372" s="49"/>
      <c r="AJY372" s="49"/>
      <c r="AJZ372" s="49"/>
      <c r="AKA372" s="49"/>
      <c r="AKB372" s="49"/>
      <c r="AKC372" s="49"/>
      <c r="AKD372" s="49"/>
      <c r="AKE372" s="49"/>
      <c r="AKF372" s="49"/>
      <c r="AKG372" s="49"/>
      <c r="AKH372" s="49"/>
      <c r="AKI372" s="49"/>
      <c r="AKJ372" s="49"/>
      <c r="AKK372" s="49"/>
      <c r="AKL372" s="49"/>
      <c r="AKM372" s="49"/>
      <c r="AKN372" s="49"/>
      <c r="AKO372" s="49"/>
      <c r="AKP372" s="49"/>
      <c r="AKQ372" s="49"/>
      <c r="AKR372" s="49"/>
      <c r="AKS372" s="49"/>
      <c r="AKT372" s="49"/>
      <c r="AKU372" s="49"/>
      <c r="AKV372" s="49"/>
      <c r="AKW372" s="49"/>
      <c r="AKX372" s="49"/>
      <c r="AKY372" s="49"/>
      <c r="AKZ372" s="49"/>
      <c r="ALA372" s="49"/>
      <c r="ALB372" s="49"/>
      <c r="ALC372" s="49"/>
      <c r="ALD372" s="49"/>
      <c r="ALE372" s="49"/>
      <c r="ALF372" s="49"/>
      <c r="ALG372" s="49"/>
      <c r="ALH372" s="49"/>
      <c r="ALI372" s="49"/>
      <c r="ALJ372" s="49"/>
      <c r="ALK372" s="49"/>
      <c r="ALL372" s="49"/>
      <c r="ALM372" s="49"/>
      <c r="ALN372" s="49"/>
      <c r="ALO372" s="49"/>
      <c r="ALP372" s="49"/>
      <c r="ALQ372" s="49"/>
      <c r="ALR372" s="49"/>
      <c r="ALS372" s="49"/>
      <c r="ALT372" s="49"/>
      <c r="ALU372" s="49"/>
      <c r="ALV372" s="49"/>
      <c r="ALW372" s="49"/>
      <c r="ALX372" s="49"/>
      <c r="ALY372" s="49"/>
      <c r="ALZ372" s="49"/>
      <c r="AMA372" s="49"/>
      <c r="AMB372" s="49"/>
      <c r="AMC372" s="49"/>
      <c r="AMD372" s="49"/>
      <c r="AME372" s="49"/>
      <c r="AMF372" s="49"/>
      <c r="AMG372" s="49"/>
      <c r="AMH372" s="49"/>
      <c r="AMI372" s="49"/>
      <c r="AMJ372" s="49"/>
      <c r="AMK372" s="49"/>
      <c r="AML372" s="49"/>
      <c r="AMM372" s="49"/>
      <c r="AMN372" s="49"/>
      <c r="AMO372" s="49"/>
    </row>
    <row r="373" spans="1:1029" s="51" customFormat="1" ht="14.1" customHeight="1">
      <c r="A373" s="17"/>
      <c r="B373" s="18"/>
      <c r="C373" s="17"/>
      <c r="D373" s="17"/>
      <c r="E373" s="17"/>
      <c r="F373" s="17"/>
      <c r="G373" s="17"/>
      <c r="H373" s="17"/>
      <c r="I373" s="17"/>
      <c r="J373" s="17"/>
      <c r="K373" s="17"/>
      <c r="L373" s="17"/>
      <c r="M373" s="17"/>
      <c r="N373" s="17"/>
      <c r="O373" s="17"/>
      <c r="P373" s="17"/>
      <c r="Q373" s="17"/>
      <c r="R373" s="17"/>
      <c r="S373" s="8"/>
      <c r="T373" s="8"/>
      <c r="U373" s="8"/>
      <c r="V373" s="8"/>
      <c r="W373" s="8"/>
      <c r="X373" s="8"/>
      <c r="Y373" s="8"/>
      <c r="Z373" s="8"/>
      <c r="AA373" s="8"/>
      <c r="AB373" s="8"/>
      <c r="AC373" s="8"/>
      <c r="AD373" s="8"/>
      <c r="AE373" s="8"/>
      <c r="AF373" s="31"/>
    </row>
    <row r="374" spans="1:1029">
      <c r="A374" s="17"/>
      <c r="B374" s="18"/>
      <c r="C374" s="17"/>
      <c r="D374" s="17"/>
      <c r="E374" s="17"/>
      <c r="F374" s="17"/>
      <c r="G374" s="17"/>
      <c r="H374" s="17"/>
      <c r="I374" s="17"/>
      <c r="J374" s="17"/>
      <c r="K374" s="17"/>
      <c r="L374" s="17"/>
      <c r="M374" s="17"/>
      <c r="N374" s="17"/>
      <c r="O374" s="17"/>
      <c r="P374" s="17"/>
      <c r="Q374" s="17"/>
      <c r="R374" s="17"/>
      <c r="S374" s="8"/>
      <c r="T374" s="8"/>
      <c r="U374" s="8"/>
      <c r="V374" s="8"/>
      <c r="W374" s="8"/>
      <c r="X374" s="8"/>
      <c r="Y374" s="8"/>
      <c r="Z374" s="8"/>
      <c r="AA374" s="8"/>
      <c r="AB374" s="8"/>
      <c r="AC374" s="8"/>
      <c r="AD374" s="8"/>
      <c r="AE374" s="8"/>
      <c r="AF374" s="11"/>
      <c r="AG374" s="49"/>
      <c r="AH374" s="49"/>
      <c r="AI374" s="49"/>
      <c r="AJ374" s="49"/>
      <c r="AK374" s="49"/>
      <c r="AL374" s="49"/>
      <c r="AM374" s="49"/>
      <c r="AN374" s="49"/>
      <c r="AO374" s="49"/>
      <c r="AP374" s="49"/>
      <c r="AQ374" s="49"/>
      <c r="AR374" s="49"/>
      <c r="AS374" s="49"/>
      <c r="AT374" s="49"/>
      <c r="AU374" s="49"/>
      <c r="AV374" s="49"/>
      <c r="AW374" s="49"/>
      <c r="AX374" s="49"/>
      <c r="AY374" s="49"/>
      <c r="AZ374" s="49"/>
      <c r="BA374" s="49"/>
      <c r="BB374" s="49"/>
      <c r="BC374" s="49"/>
      <c r="BD374" s="49"/>
      <c r="BE374" s="49"/>
      <c r="BF374" s="49"/>
      <c r="BG374" s="49"/>
      <c r="BH374" s="49"/>
      <c r="BI374" s="49"/>
      <c r="BJ374" s="49"/>
      <c r="BK374" s="49"/>
      <c r="BL374" s="49"/>
      <c r="BM374" s="49"/>
      <c r="BN374" s="49"/>
      <c r="BO374" s="49"/>
      <c r="BP374" s="49"/>
      <c r="BQ374" s="49"/>
      <c r="BR374" s="49"/>
      <c r="BS374" s="49"/>
      <c r="BT374" s="49"/>
      <c r="BU374" s="49"/>
      <c r="BV374" s="49"/>
      <c r="BW374" s="49"/>
      <c r="BX374" s="49"/>
      <c r="BY374" s="49"/>
      <c r="BZ374" s="49"/>
      <c r="CA374" s="49"/>
      <c r="CB374" s="49"/>
      <c r="CC374" s="49"/>
      <c r="CD374" s="49"/>
      <c r="CE374" s="49"/>
      <c r="CF374" s="49"/>
      <c r="CG374" s="49"/>
      <c r="CH374" s="49"/>
      <c r="CI374" s="49"/>
      <c r="CJ374" s="49"/>
      <c r="CK374" s="49"/>
      <c r="CL374" s="49"/>
      <c r="CM374" s="49"/>
      <c r="CN374" s="49"/>
      <c r="CO374" s="49"/>
      <c r="CP374" s="49"/>
      <c r="CQ374" s="49"/>
      <c r="CR374" s="49"/>
      <c r="CS374" s="49"/>
      <c r="CT374" s="49"/>
      <c r="CU374" s="49"/>
      <c r="CV374" s="49"/>
      <c r="CW374" s="49"/>
      <c r="CX374" s="49"/>
      <c r="CY374" s="49"/>
      <c r="CZ374" s="49"/>
      <c r="DA374" s="49"/>
      <c r="DB374" s="49"/>
      <c r="DC374" s="49"/>
      <c r="DD374" s="49"/>
      <c r="DE374" s="49"/>
      <c r="DF374" s="49"/>
      <c r="DG374" s="49"/>
      <c r="DH374" s="49"/>
      <c r="DI374" s="49"/>
      <c r="DJ374" s="49"/>
      <c r="DK374" s="49"/>
      <c r="DL374" s="49"/>
      <c r="DM374" s="49"/>
      <c r="DN374" s="49"/>
      <c r="DO374" s="49"/>
      <c r="DP374" s="49"/>
      <c r="DQ374" s="49"/>
      <c r="DR374" s="49"/>
      <c r="DS374" s="49"/>
      <c r="DT374" s="49"/>
      <c r="DU374" s="49"/>
      <c r="DV374" s="49"/>
      <c r="DW374" s="49"/>
      <c r="DX374" s="49"/>
      <c r="DY374" s="49"/>
      <c r="DZ374" s="49"/>
      <c r="EA374" s="49"/>
      <c r="EB374" s="49"/>
      <c r="EC374" s="49"/>
      <c r="ED374" s="49"/>
      <c r="EE374" s="49"/>
      <c r="EF374" s="49"/>
      <c r="EG374" s="49"/>
      <c r="EH374" s="49"/>
      <c r="EI374" s="49"/>
      <c r="EJ374" s="49"/>
      <c r="EK374" s="49"/>
      <c r="EL374" s="49"/>
      <c r="EM374" s="49"/>
      <c r="EN374" s="49"/>
      <c r="EO374" s="49"/>
      <c r="EP374" s="49"/>
      <c r="EQ374" s="49"/>
      <c r="ER374" s="49"/>
      <c r="ES374" s="49"/>
      <c r="ET374" s="49"/>
      <c r="EU374" s="49"/>
      <c r="EV374" s="49"/>
      <c r="EW374" s="49"/>
      <c r="EX374" s="49"/>
      <c r="EY374" s="49"/>
      <c r="EZ374" s="49"/>
      <c r="FA374" s="49"/>
      <c r="FB374" s="49"/>
      <c r="FC374" s="49"/>
      <c r="FD374" s="49"/>
      <c r="FE374" s="49"/>
      <c r="FF374" s="49"/>
      <c r="FG374" s="49"/>
      <c r="FH374" s="49"/>
      <c r="FI374" s="49"/>
      <c r="FJ374" s="49"/>
      <c r="FK374" s="49"/>
      <c r="FL374" s="49"/>
      <c r="FM374" s="49"/>
      <c r="FN374" s="49"/>
      <c r="FO374" s="49"/>
      <c r="FP374" s="49"/>
      <c r="FQ374" s="49"/>
      <c r="FR374" s="49"/>
      <c r="FS374" s="49"/>
      <c r="FT374" s="49"/>
      <c r="FU374" s="49"/>
      <c r="FV374" s="49"/>
      <c r="FW374" s="49"/>
      <c r="FX374" s="49"/>
      <c r="FY374" s="49"/>
      <c r="FZ374" s="49"/>
      <c r="GA374" s="49"/>
      <c r="GB374" s="49"/>
      <c r="GC374" s="49"/>
      <c r="GD374" s="49"/>
      <c r="GE374" s="49"/>
      <c r="GF374" s="49"/>
      <c r="GG374" s="49"/>
      <c r="GH374" s="49"/>
      <c r="GI374" s="49"/>
      <c r="GJ374" s="49"/>
      <c r="GK374" s="49"/>
      <c r="GL374" s="49"/>
      <c r="GM374" s="49"/>
      <c r="GN374" s="49"/>
      <c r="GO374" s="49"/>
      <c r="GP374" s="49"/>
      <c r="GQ374" s="49"/>
      <c r="GR374" s="49"/>
      <c r="GS374" s="49"/>
      <c r="GT374" s="49"/>
      <c r="GU374" s="49"/>
      <c r="GV374" s="49"/>
      <c r="GW374" s="49"/>
      <c r="GX374" s="49"/>
      <c r="GY374" s="49"/>
      <c r="GZ374" s="49"/>
      <c r="HA374" s="49"/>
      <c r="HB374" s="49"/>
      <c r="HC374" s="49"/>
      <c r="HD374" s="49"/>
      <c r="HE374" s="49"/>
      <c r="HF374" s="49"/>
      <c r="HG374" s="49"/>
      <c r="HH374" s="49"/>
      <c r="HI374" s="49"/>
      <c r="HJ374" s="49"/>
      <c r="HK374" s="49"/>
      <c r="HL374" s="49"/>
      <c r="HM374" s="49"/>
      <c r="HN374" s="49"/>
      <c r="HO374" s="49"/>
      <c r="HP374" s="49"/>
      <c r="HQ374" s="49"/>
      <c r="HR374" s="49"/>
      <c r="HS374" s="49"/>
      <c r="HT374" s="49"/>
      <c r="HU374" s="49"/>
      <c r="HV374" s="49"/>
      <c r="HW374" s="49"/>
      <c r="HX374" s="49"/>
      <c r="HY374" s="49"/>
      <c r="HZ374" s="49"/>
      <c r="IA374" s="49"/>
      <c r="IB374" s="49"/>
      <c r="IC374" s="49"/>
      <c r="ID374" s="49"/>
      <c r="IE374" s="49"/>
      <c r="IF374" s="49"/>
      <c r="IG374" s="49"/>
      <c r="IH374" s="49"/>
      <c r="II374" s="49"/>
      <c r="IJ374" s="49"/>
      <c r="IK374" s="49"/>
      <c r="IL374" s="49"/>
      <c r="IM374" s="49"/>
      <c r="IN374" s="49"/>
      <c r="IO374" s="49"/>
      <c r="IP374" s="49"/>
      <c r="IQ374" s="49"/>
      <c r="IR374" s="49"/>
      <c r="IS374" s="49"/>
      <c r="IT374" s="49"/>
      <c r="IU374" s="49"/>
      <c r="IV374" s="49"/>
      <c r="IW374" s="49"/>
      <c r="IX374" s="49"/>
      <c r="IY374" s="49"/>
      <c r="IZ374" s="49"/>
      <c r="JA374" s="49"/>
      <c r="JB374" s="49"/>
      <c r="JC374" s="49"/>
      <c r="JD374" s="49"/>
      <c r="JE374" s="49"/>
      <c r="JF374" s="49"/>
      <c r="JG374" s="49"/>
      <c r="JH374" s="49"/>
      <c r="JI374" s="49"/>
      <c r="JJ374" s="49"/>
      <c r="JK374" s="49"/>
      <c r="JL374" s="49"/>
      <c r="JM374" s="49"/>
      <c r="JN374" s="49"/>
      <c r="JO374" s="49"/>
      <c r="JP374" s="49"/>
      <c r="JQ374" s="49"/>
      <c r="JR374" s="49"/>
      <c r="JS374" s="49"/>
      <c r="JT374" s="49"/>
      <c r="JU374" s="49"/>
      <c r="JV374" s="49"/>
      <c r="JW374" s="49"/>
      <c r="JX374" s="49"/>
      <c r="JY374" s="49"/>
      <c r="JZ374" s="49"/>
      <c r="KA374" s="49"/>
      <c r="KB374" s="49"/>
      <c r="KC374" s="49"/>
      <c r="KD374" s="49"/>
      <c r="KE374" s="49"/>
      <c r="KF374" s="49"/>
      <c r="KG374" s="49"/>
      <c r="KH374" s="49"/>
      <c r="KI374" s="49"/>
      <c r="KJ374" s="49"/>
      <c r="KK374" s="49"/>
      <c r="KL374" s="49"/>
      <c r="KM374" s="49"/>
      <c r="KN374" s="49"/>
      <c r="KO374" s="49"/>
      <c r="KP374" s="49"/>
      <c r="KQ374" s="49"/>
      <c r="KR374" s="49"/>
      <c r="KS374" s="49"/>
      <c r="KT374" s="49"/>
      <c r="KU374" s="49"/>
      <c r="KV374" s="49"/>
      <c r="KW374" s="49"/>
      <c r="KX374" s="49"/>
      <c r="KY374" s="49"/>
      <c r="KZ374" s="49"/>
      <c r="LA374" s="49"/>
      <c r="LB374" s="49"/>
      <c r="LC374" s="49"/>
      <c r="LD374" s="49"/>
      <c r="LE374" s="49"/>
      <c r="LF374" s="49"/>
      <c r="LG374" s="49"/>
      <c r="LH374" s="49"/>
      <c r="LI374" s="49"/>
      <c r="LJ374" s="49"/>
      <c r="LK374" s="49"/>
      <c r="LL374" s="49"/>
      <c r="LM374" s="49"/>
      <c r="LN374" s="49"/>
      <c r="LO374" s="49"/>
      <c r="LP374" s="49"/>
      <c r="LQ374" s="49"/>
      <c r="LR374" s="49"/>
      <c r="LS374" s="49"/>
      <c r="LT374" s="49"/>
      <c r="LU374" s="49"/>
      <c r="LV374" s="49"/>
      <c r="LW374" s="49"/>
      <c r="LX374" s="49"/>
      <c r="LY374" s="49"/>
      <c r="LZ374" s="49"/>
      <c r="MA374" s="49"/>
      <c r="MB374" s="49"/>
      <c r="MC374" s="49"/>
      <c r="MD374" s="49"/>
      <c r="ME374" s="49"/>
      <c r="MF374" s="49"/>
      <c r="MG374" s="49"/>
      <c r="MH374" s="49"/>
      <c r="MI374" s="49"/>
      <c r="MJ374" s="49"/>
      <c r="MK374" s="49"/>
      <c r="ML374" s="49"/>
      <c r="MM374" s="49"/>
      <c r="MN374" s="49"/>
      <c r="MO374" s="49"/>
      <c r="MP374" s="49"/>
      <c r="MQ374" s="49"/>
      <c r="MR374" s="49"/>
      <c r="MS374" s="49"/>
      <c r="MT374" s="49"/>
      <c r="MU374" s="49"/>
      <c r="MV374" s="49"/>
      <c r="MW374" s="49"/>
      <c r="MX374" s="49"/>
      <c r="MY374" s="49"/>
      <c r="MZ374" s="49"/>
      <c r="NA374" s="49"/>
      <c r="NB374" s="49"/>
      <c r="NC374" s="49"/>
      <c r="ND374" s="49"/>
      <c r="NE374" s="49"/>
      <c r="NF374" s="49"/>
      <c r="NG374" s="49"/>
      <c r="NH374" s="49"/>
      <c r="NI374" s="49"/>
      <c r="NJ374" s="49"/>
      <c r="NK374" s="49"/>
      <c r="NL374" s="49"/>
      <c r="NM374" s="49"/>
      <c r="NN374" s="49"/>
      <c r="NO374" s="49"/>
      <c r="NP374" s="49"/>
      <c r="NQ374" s="49"/>
      <c r="NR374" s="49"/>
      <c r="NS374" s="49"/>
      <c r="NT374" s="49"/>
      <c r="NU374" s="49"/>
      <c r="NV374" s="49"/>
      <c r="NW374" s="49"/>
      <c r="NX374" s="49"/>
      <c r="NY374" s="49"/>
      <c r="NZ374" s="49"/>
      <c r="OA374" s="49"/>
      <c r="OB374" s="49"/>
      <c r="OC374" s="49"/>
      <c r="OD374" s="49"/>
      <c r="OE374" s="49"/>
      <c r="OF374" s="49"/>
      <c r="OG374" s="49"/>
      <c r="OH374" s="49"/>
      <c r="OI374" s="49"/>
      <c r="OJ374" s="49"/>
      <c r="OK374" s="49"/>
      <c r="OL374" s="49"/>
      <c r="OM374" s="49"/>
      <c r="ON374" s="49"/>
      <c r="OO374" s="49"/>
      <c r="OP374" s="49"/>
      <c r="OQ374" s="49"/>
      <c r="OR374" s="49"/>
      <c r="OS374" s="49"/>
      <c r="OT374" s="49"/>
      <c r="OU374" s="49"/>
      <c r="OV374" s="49"/>
      <c r="OW374" s="49"/>
      <c r="OX374" s="49"/>
      <c r="OY374" s="49"/>
      <c r="OZ374" s="49"/>
      <c r="PA374" s="49"/>
      <c r="PB374" s="49"/>
      <c r="PC374" s="49"/>
      <c r="PD374" s="49"/>
      <c r="PE374" s="49"/>
      <c r="PF374" s="49"/>
      <c r="PG374" s="49"/>
      <c r="PH374" s="49"/>
      <c r="PI374" s="49"/>
      <c r="PJ374" s="49"/>
      <c r="PK374" s="49"/>
      <c r="PL374" s="49"/>
      <c r="PM374" s="49"/>
      <c r="PN374" s="49"/>
      <c r="PO374" s="49"/>
      <c r="PP374" s="49"/>
      <c r="PQ374" s="49"/>
      <c r="PR374" s="49"/>
      <c r="PS374" s="49"/>
      <c r="PT374" s="49"/>
      <c r="PU374" s="49"/>
      <c r="PV374" s="49"/>
      <c r="PW374" s="49"/>
      <c r="PX374" s="49"/>
      <c r="PY374" s="49"/>
      <c r="PZ374" s="49"/>
      <c r="QA374" s="49"/>
      <c r="QB374" s="49"/>
      <c r="QC374" s="49"/>
      <c r="QD374" s="49"/>
      <c r="QE374" s="49"/>
      <c r="QF374" s="49"/>
      <c r="QG374" s="49"/>
      <c r="QH374" s="49"/>
      <c r="QI374" s="49"/>
      <c r="QJ374" s="49"/>
      <c r="QK374" s="49"/>
      <c r="QL374" s="49"/>
      <c r="QM374" s="49"/>
      <c r="QN374" s="49"/>
      <c r="QO374" s="49"/>
      <c r="QP374" s="49"/>
      <c r="QQ374" s="49"/>
      <c r="QR374" s="49"/>
      <c r="QS374" s="49"/>
      <c r="QT374" s="49"/>
      <c r="QU374" s="49"/>
      <c r="QV374" s="49"/>
      <c r="QW374" s="49"/>
      <c r="QX374" s="49"/>
      <c r="QY374" s="49"/>
      <c r="QZ374" s="49"/>
      <c r="RA374" s="49"/>
      <c r="RB374" s="49"/>
      <c r="RC374" s="49"/>
      <c r="RD374" s="49"/>
      <c r="RE374" s="49"/>
      <c r="RF374" s="49"/>
      <c r="RG374" s="49"/>
      <c r="RH374" s="49"/>
      <c r="RI374" s="49"/>
      <c r="RJ374" s="49"/>
      <c r="RK374" s="49"/>
      <c r="RL374" s="49"/>
      <c r="RM374" s="49"/>
      <c r="RN374" s="49"/>
      <c r="RO374" s="49"/>
      <c r="RP374" s="49"/>
      <c r="RQ374" s="49"/>
      <c r="RR374" s="49"/>
      <c r="RS374" s="49"/>
      <c r="RT374" s="49"/>
      <c r="RU374" s="49"/>
      <c r="RV374" s="49"/>
      <c r="RW374" s="49"/>
      <c r="RX374" s="49"/>
      <c r="RY374" s="49"/>
      <c r="RZ374" s="49"/>
      <c r="SA374" s="49"/>
      <c r="SB374" s="49"/>
      <c r="SC374" s="49"/>
      <c r="SD374" s="49"/>
      <c r="SE374" s="49"/>
      <c r="SF374" s="49"/>
      <c r="SG374" s="49"/>
      <c r="SH374" s="49"/>
      <c r="SI374" s="49"/>
      <c r="SJ374" s="49"/>
      <c r="SK374" s="49"/>
      <c r="SL374" s="49"/>
      <c r="SM374" s="49"/>
      <c r="SN374" s="49"/>
      <c r="SO374" s="49"/>
      <c r="SP374" s="49"/>
      <c r="SQ374" s="49"/>
      <c r="SR374" s="49"/>
      <c r="SS374" s="49"/>
      <c r="ST374" s="49"/>
      <c r="SU374" s="49"/>
      <c r="SV374" s="49"/>
      <c r="SW374" s="49"/>
      <c r="SX374" s="49"/>
      <c r="SY374" s="49"/>
      <c r="SZ374" s="49"/>
      <c r="TA374" s="49"/>
      <c r="TB374" s="49"/>
      <c r="TC374" s="49"/>
      <c r="TD374" s="49"/>
      <c r="TE374" s="49"/>
      <c r="TF374" s="49"/>
      <c r="TG374" s="49"/>
      <c r="TH374" s="49"/>
      <c r="TI374" s="49"/>
      <c r="TJ374" s="49"/>
      <c r="TK374" s="49"/>
      <c r="TL374" s="49"/>
      <c r="TM374" s="49"/>
      <c r="TN374" s="49"/>
      <c r="TO374" s="49"/>
      <c r="TP374" s="49"/>
      <c r="TQ374" s="49"/>
      <c r="TR374" s="49"/>
      <c r="TS374" s="49"/>
      <c r="TT374" s="49"/>
      <c r="TU374" s="49"/>
      <c r="TV374" s="49"/>
      <c r="TW374" s="49"/>
      <c r="TX374" s="49"/>
      <c r="TY374" s="49"/>
      <c r="TZ374" s="49"/>
      <c r="UA374" s="49"/>
      <c r="UB374" s="49"/>
      <c r="UC374" s="49"/>
      <c r="UD374" s="49"/>
      <c r="UE374" s="49"/>
      <c r="UF374" s="49"/>
      <c r="UG374" s="49"/>
      <c r="UH374" s="49"/>
      <c r="UI374" s="49"/>
      <c r="UJ374" s="49"/>
      <c r="UK374" s="49"/>
      <c r="UL374" s="49"/>
      <c r="UM374" s="49"/>
      <c r="UN374" s="49"/>
      <c r="UO374" s="49"/>
      <c r="UP374" s="49"/>
      <c r="UQ374" s="49"/>
      <c r="UR374" s="49"/>
      <c r="US374" s="49"/>
      <c r="UT374" s="49"/>
      <c r="UU374" s="49"/>
      <c r="UV374" s="49"/>
      <c r="UW374" s="49"/>
      <c r="UX374" s="49"/>
      <c r="UY374" s="49"/>
      <c r="UZ374" s="49"/>
      <c r="VA374" s="49"/>
      <c r="VB374" s="49"/>
      <c r="VC374" s="49"/>
      <c r="VD374" s="49"/>
      <c r="VE374" s="49"/>
      <c r="VF374" s="49"/>
      <c r="VG374" s="49"/>
      <c r="VH374" s="49"/>
      <c r="VI374" s="49"/>
      <c r="VJ374" s="49"/>
      <c r="VK374" s="49"/>
      <c r="VL374" s="49"/>
      <c r="VM374" s="49"/>
      <c r="VN374" s="49"/>
      <c r="VO374" s="49"/>
      <c r="VP374" s="49"/>
      <c r="VQ374" s="49"/>
      <c r="VR374" s="49"/>
      <c r="VS374" s="49"/>
      <c r="VT374" s="49"/>
      <c r="VU374" s="49"/>
      <c r="VV374" s="49"/>
      <c r="VW374" s="49"/>
      <c r="VX374" s="49"/>
      <c r="VY374" s="49"/>
      <c r="VZ374" s="49"/>
      <c r="WA374" s="49"/>
      <c r="WB374" s="49"/>
      <c r="WC374" s="49"/>
      <c r="WD374" s="49"/>
      <c r="WE374" s="49"/>
      <c r="WF374" s="49"/>
      <c r="WG374" s="49"/>
      <c r="WH374" s="49"/>
      <c r="WI374" s="49"/>
      <c r="WJ374" s="49"/>
      <c r="WK374" s="49"/>
      <c r="WL374" s="49"/>
      <c r="WM374" s="49"/>
      <c r="WN374" s="49"/>
      <c r="WO374" s="49"/>
      <c r="WP374" s="49"/>
      <c r="WQ374" s="49"/>
      <c r="WR374" s="49"/>
      <c r="WS374" s="49"/>
      <c r="WT374" s="49"/>
      <c r="WU374" s="49"/>
      <c r="WV374" s="49"/>
      <c r="WW374" s="49"/>
      <c r="WX374" s="49"/>
      <c r="WY374" s="49"/>
      <c r="WZ374" s="49"/>
      <c r="XA374" s="49"/>
      <c r="XB374" s="49"/>
      <c r="XC374" s="49"/>
      <c r="XD374" s="49"/>
      <c r="XE374" s="49"/>
      <c r="XF374" s="49"/>
      <c r="XG374" s="49"/>
      <c r="XH374" s="49"/>
      <c r="XI374" s="49"/>
      <c r="XJ374" s="49"/>
      <c r="XK374" s="49"/>
      <c r="XL374" s="49"/>
      <c r="XM374" s="49"/>
      <c r="XN374" s="49"/>
      <c r="XO374" s="49"/>
      <c r="XP374" s="49"/>
      <c r="XQ374" s="49"/>
      <c r="XR374" s="49"/>
      <c r="XS374" s="49"/>
      <c r="XT374" s="49"/>
      <c r="XU374" s="49"/>
      <c r="XV374" s="49"/>
      <c r="XW374" s="49"/>
      <c r="XX374" s="49"/>
      <c r="XY374" s="49"/>
      <c r="XZ374" s="49"/>
      <c r="YA374" s="49"/>
      <c r="YB374" s="49"/>
      <c r="YC374" s="49"/>
      <c r="YD374" s="49"/>
      <c r="YE374" s="49"/>
      <c r="YF374" s="49"/>
      <c r="YG374" s="49"/>
      <c r="YH374" s="49"/>
      <c r="YI374" s="49"/>
      <c r="YJ374" s="49"/>
      <c r="YK374" s="49"/>
      <c r="YL374" s="49"/>
      <c r="YM374" s="49"/>
      <c r="YN374" s="49"/>
      <c r="YO374" s="49"/>
      <c r="YP374" s="49"/>
      <c r="YQ374" s="49"/>
      <c r="YR374" s="49"/>
      <c r="YS374" s="49"/>
      <c r="YT374" s="49"/>
      <c r="YU374" s="49"/>
      <c r="YV374" s="49"/>
      <c r="YW374" s="49"/>
      <c r="YX374" s="49"/>
      <c r="YY374" s="49"/>
      <c r="YZ374" s="49"/>
      <c r="ZA374" s="49"/>
      <c r="ZB374" s="49"/>
      <c r="ZC374" s="49"/>
      <c r="ZD374" s="49"/>
      <c r="ZE374" s="49"/>
      <c r="ZF374" s="49"/>
      <c r="ZG374" s="49"/>
      <c r="ZH374" s="49"/>
      <c r="ZI374" s="49"/>
      <c r="ZJ374" s="49"/>
      <c r="ZK374" s="49"/>
      <c r="ZL374" s="49"/>
      <c r="ZM374" s="49"/>
      <c r="ZN374" s="49"/>
      <c r="ZO374" s="49"/>
      <c r="ZP374" s="49"/>
      <c r="ZQ374" s="49"/>
      <c r="ZR374" s="49"/>
      <c r="ZS374" s="49"/>
      <c r="ZT374" s="49"/>
      <c r="ZU374" s="49"/>
      <c r="ZV374" s="49"/>
      <c r="ZW374" s="49"/>
      <c r="ZX374" s="49"/>
      <c r="ZY374" s="49"/>
      <c r="ZZ374" s="49"/>
      <c r="AAA374" s="49"/>
      <c r="AAB374" s="49"/>
      <c r="AAC374" s="49"/>
      <c r="AAD374" s="49"/>
      <c r="AAE374" s="49"/>
      <c r="AAF374" s="49"/>
      <c r="AAG374" s="49"/>
      <c r="AAH374" s="49"/>
      <c r="AAI374" s="49"/>
      <c r="AAJ374" s="49"/>
      <c r="AAK374" s="49"/>
      <c r="AAL374" s="49"/>
      <c r="AAM374" s="49"/>
      <c r="AAN374" s="49"/>
      <c r="AAO374" s="49"/>
      <c r="AAP374" s="49"/>
      <c r="AAQ374" s="49"/>
      <c r="AAR374" s="49"/>
      <c r="AAS374" s="49"/>
      <c r="AAT374" s="49"/>
      <c r="AAU374" s="49"/>
      <c r="AAV374" s="49"/>
      <c r="AAW374" s="49"/>
      <c r="AAX374" s="49"/>
      <c r="AAY374" s="49"/>
      <c r="AAZ374" s="49"/>
      <c r="ABA374" s="49"/>
      <c r="ABB374" s="49"/>
      <c r="ABC374" s="49"/>
      <c r="ABD374" s="49"/>
      <c r="ABE374" s="49"/>
      <c r="ABF374" s="49"/>
      <c r="ABG374" s="49"/>
      <c r="ABH374" s="49"/>
      <c r="ABI374" s="49"/>
      <c r="ABJ374" s="49"/>
      <c r="ABK374" s="49"/>
      <c r="ABL374" s="49"/>
      <c r="ABM374" s="49"/>
      <c r="ABN374" s="49"/>
      <c r="ABO374" s="49"/>
      <c r="ABP374" s="49"/>
      <c r="ABQ374" s="49"/>
      <c r="ABR374" s="49"/>
      <c r="ABS374" s="49"/>
      <c r="ABT374" s="49"/>
      <c r="ABU374" s="49"/>
      <c r="ABV374" s="49"/>
      <c r="ABW374" s="49"/>
      <c r="ABX374" s="49"/>
      <c r="ABY374" s="49"/>
      <c r="ABZ374" s="49"/>
      <c r="ACA374" s="49"/>
      <c r="ACB374" s="49"/>
      <c r="ACC374" s="49"/>
      <c r="ACD374" s="49"/>
      <c r="ACE374" s="49"/>
      <c r="ACF374" s="49"/>
      <c r="ACG374" s="49"/>
      <c r="ACH374" s="49"/>
      <c r="ACI374" s="49"/>
      <c r="ACJ374" s="49"/>
      <c r="ACK374" s="49"/>
      <c r="ACL374" s="49"/>
      <c r="ACM374" s="49"/>
      <c r="ACN374" s="49"/>
      <c r="ACO374" s="49"/>
      <c r="ACP374" s="49"/>
      <c r="ACQ374" s="49"/>
      <c r="ACR374" s="49"/>
      <c r="ACS374" s="49"/>
      <c r="ACT374" s="49"/>
      <c r="ACU374" s="49"/>
      <c r="ACV374" s="49"/>
      <c r="ACW374" s="49"/>
      <c r="ACX374" s="49"/>
      <c r="ACY374" s="49"/>
      <c r="ACZ374" s="49"/>
      <c r="ADA374" s="49"/>
      <c r="ADB374" s="49"/>
      <c r="ADC374" s="49"/>
      <c r="ADD374" s="49"/>
      <c r="ADE374" s="49"/>
      <c r="ADF374" s="49"/>
      <c r="ADG374" s="49"/>
      <c r="ADH374" s="49"/>
      <c r="ADI374" s="49"/>
      <c r="ADJ374" s="49"/>
      <c r="ADK374" s="49"/>
      <c r="ADL374" s="49"/>
      <c r="ADM374" s="49"/>
      <c r="ADN374" s="49"/>
      <c r="ADO374" s="49"/>
      <c r="ADP374" s="49"/>
      <c r="ADQ374" s="49"/>
      <c r="ADR374" s="49"/>
      <c r="ADS374" s="49"/>
      <c r="ADT374" s="49"/>
      <c r="ADU374" s="49"/>
      <c r="ADV374" s="49"/>
      <c r="ADW374" s="49"/>
      <c r="ADX374" s="49"/>
      <c r="ADY374" s="49"/>
      <c r="ADZ374" s="49"/>
      <c r="AEA374" s="49"/>
      <c r="AEB374" s="49"/>
      <c r="AEC374" s="49"/>
      <c r="AED374" s="49"/>
      <c r="AEE374" s="49"/>
      <c r="AEF374" s="49"/>
      <c r="AEG374" s="49"/>
      <c r="AEH374" s="49"/>
      <c r="AEI374" s="49"/>
      <c r="AEJ374" s="49"/>
      <c r="AEK374" s="49"/>
      <c r="AEL374" s="49"/>
      <c r="AEM374" s="49"/>
      <c r="AEN374" s="49"/>
      <c r="AEO374" s="49"/>
      <c r="AEP374" s="49"/>
      <c r="AEQ374" s="49"/>
      <c r="AER374" s="49"/>
      <c r="AES374" s="49"/>
      <c r="AET374" s="49"/>
      <c r="AEU374" s="49"/>
      <c r="AEV374" s="49"/>
      <c r="AEW374" s="49"/>
      <c r="AEX374" s="49"/>
      <c r="AEY374" s="49"/>
      <c r="AEZ374" s="49"/>
      <c r="AFA374" s="49"/>
      <c r="AFB374" s="49"/>
      <c r="AFC374" s="49"/>
      <c r="AFD374" s="49"/>
      <c r="AFE374" s="49"/>
      <c r="AFF374" s="49"/>
      <c r="AFG374" s="49"/>
      <c r="AFH374" s="49"/>
      <c r="AFI374" s="49"/>
      <c r="AFJ374" s="49"/>
      <c r="AFK374" s="49"/>
      <c r="AFL374" s="49"/>
      <c r="AFM374" s="49"/>
      <c r="AFN374" s="49"/>
      <c r="AFO374" s="49"/>
      <c r="AFP374" s="49"/>
      <c r="AFQ374" s="49"/>
      <c r="AFR374" s="49"/>
      <c r="AFS374" s="49"/>
      <c r="AFT374" s="49"/>
      <c r="AFU374" s="49"/>
      <c r="AFV374" s="49"/>
      <c r="AFW374" s="49"/>
      <c r="AFX374" s="49"/>
      <c r="AFY374" s="49"/>
      <c r="AFZ374" s="49"/>
      <c r="AGA374" s="49"/>
      <c r="AGB374" s="49"/>
      <c r="AGC374" s="49"/>
      <c r="AGD374" s="49"/>
      <c r="AGE374" s="49"/>
      <c r="AGF374" s="49"/>
      <c r="AGG374" s="49"/>
      <c r="AGH374" s="49"/>
      <c r="AGI374" s="49"/>
      <c r="AGJ374" s="49"/>
      <c r="AGK374" s="49"/>
      <c r="AGL374" s="49"/>
      <c r="AGM374" s="49"/>
      <c r="AGN374" s="49"/>
      <c r="AGO374" s="49"/>
      <c r="AGP374" s="49"/>
      <c r="AGQ374" s="49"/>
      <c r="AGR374" s="49"/>
      <c r="AGS374" s="49"/>
      <c r="AGT374" s="49"/>
      <c r="AGU374" s="49"/>
      <c r="AGV374" s="49"/>
      <c r="AGW374" s="49"/>
      <c r="AGX374" s="49"/>
      <c r="AGY374" s="49"/>
      <c r="AGZ374" s="49"/>
      <c r="AHA374" s="49"/>
      <c r="AHB374" s="49"/>
      <c r="AHC374" s="49"/>
      <c r="AHD374" s="49"/>
      <c r="AHE374" s="49"/>
      <c r="AHF374" s="49"/>
      <c r="AHG374" s="49"/>
      <c r="AHH374" s="49"/>
      <c r="AHI374" s="49"/>
      <c r="AHJ374" s="49"/>
      <c r="AHK374" s="49"/>
      <c r="AHL374" s="49"/>
      <c r="AHM374" s="49"/>
      <c r="AHN374" s="49"/>
      <c r="AHO374" s="49"/>
      <c r="AHP374" s="49"/>
      <c r="AHQ374" s="49"/>
      <c r="AHR374" s="49"/>
      <c r="AHS374" s="49"/>
      <c r="AHT374" s="49"/>
      <c r="AHU374" s="49"/>
      <c r="AHV374" s="49"/>
      <c r="AHW374" s="49"/>
      <c r="AHX374" s="49"/>
      <c r="AHY374" s="49"/>
      <c r="AHZ374" s="49"/>
      <c r="AIA374" s="49"/>
      <c r="AIB374" s="49"/>
      <c r="AIC374" s="49"/>
      <c r="AID374" s="49"/>
      <c r="AIE374" s="49"/>
      <c r="AIF374" s="49"/>
      <c r="AIG374" s="49"/>
      <c r="AIH374" s="49"/>
      <c r="AII374" s="49"/>
      <c r="AIJ374" s="49"/>
      <c r="AIK374" s="49"/>
      <c r="AIL374" s="49"/>
      <c r="AIM374" s="49"/>
      <c r="AIN374" s="49"/>
      <c r="AIO374" s="49"/>
      <c r="AIP374" s="49"/>
      <c r="AIQ374" s="49"/>
      <c r="AIR374" s="49"/>
      <c r="AIS374" s="49"/>
      <c r="AIT374" s="49"/>
      <c r="AIU374" s="49"/>
      <c r="AIV374" s="49"/>
      <c r="AIW374" s="49"/>
      <c r="AIX374" s="49"/>
      <c r="AIY374" s="49"/>
      <c r="AIZ374" s="49"/>
      <c r="AJA374" s="49"/>
      <c r="AJB374" s="49"/>
      <c r="AJC374" s="49"/>
      <c r="AJD374" s="49"/>
      <c r="AJE374" s="49"/>
      <c r="AJF374" s="49"/>
      <c r="AJG374" s="49"/>
      <c r="AJH374" s="49"/>
      <c r="AJI374" s="49"/>
      <c r="AJJ374" s="49"/>
      <c r="AJK374" s="49"/>
      <c r="AJL374" s="49"/>
      <c r="AJM374" s="49"/>
      <c r="AJN374" s="49"/>
      <c r="AJO374" s="49"/>
      <c r="AJP374" s="49"/>
      <c r="AJQ374" s="49"/>
      <c r="AJR374" s="49"/>
      <c r="AJS374" s="49"/>
      <c r="AJT374" s="49"/>
      <c r="AJU374" s="49"/>
      <c r="AJV374" s="49"/>
      <c r="AJW374" s="49"/>
      <c r="AJX374" s="49"/>
      <c r="AJY374" s="49"/>
      <c r="AJZ374" s="49"/>
      <c r="AKA374" s="49"/>
      <c r="AKB374" s="49"/>
      <c r="AKC374" s="49"/>
      <c r="AKD374" s="49"/>
      <c r="AKE374" s="49"/>
      <c r="AKF374" s="49"/>
      <c r="AKG374" s="49"/>
      <c r="AKH374" s="49"/>
      <c r="AKI374" s="49"/>
      <c r="AKJ374" s="49"/>
      <c r="AKK374" s="49"/>
      <c r="AKL374" s="49"/>
      <c r="AKM374" s="49"/>
      <c r="AKN374" s="49"/>
      <c r="AKO374" s="49"/>
      <c r="AKP374" s="49"/>
      <c r="AKQ374" s="49"/>
      <c r="AKR374" s="49"/>
      <c r="AKS374" s="49"/>
      <c r="AKT374" s="49"/>
      <c r="AKU374" s="49"/>
      <c r="AKV374" s="49"/>
      <c r="AKW374" s="49"/>
      <c r="AKX374" s="49"/>
      <c r="AKY374" s="49"/>
      <c r="AKZ374" s="49"/>
      <c r="ALA374" s="49"/>
      <c r="ALB374" s="49"/>
      <c r="ALC374" s="49"/>
      <c r="ALD374" s="49"/>
      <c r="ALE374" s="49"/>
      <c r="ALF374" s="49"/>
      <c r="ALG374" s="49"/>
      <c r="ALH374" s="49"/>
      <c r="ALI374" s="49"/>
      <c r="ALJ374" s="49"/>
      <c r="ALK374" s="49"/>
      <c r="ALL374" s="49"/>
      <c r="ALM374" s="49"/>
      <c r="ALN374" s="49"/>
      <c r="ALO374" s="49"/>
      <c r="ALP374" s="49"/>
      <c r="ALQ374" s="49"/>
      <c r="ALR374" s="49"/>
      <c r="ALS374" s="49"/>
      <c r="ALT374" s="49"/>
      <c r="ALU374" s="49"/>
      <c r="ALV374" s="49"/>
      <c r="ALW374" s="49"/>
      <c r="ALX374" s="49"/>
      <c r="ALY374" s="49"/>
      <c r="ALZ374" s="49"/>
      <c r="AMA374" s="49"/>
      <c r="AMB374" s="49"/>
      <c r="AMC374" s="49"/>
      <c r="AMD374" s="49"/>
      <c r="AME374" s="49"/>
      <c r="AMF374" s="49"/>
      <c r="AMG374" s="49"/>
      <c r="AMH374" s="49"/>
      <c r="AMI374" s="49"/>
      <c r="AMJ374" s="49"/>
      <c r="AMK374" s="49"/>
      <c r="AML374" s="49"/>
      <c r="AMM374" s="49"/>
      <c r="AMN374" s="49"/>
      <c r="AMO374" s="49"/>
    </row>
    <row r="375" spans="1:1029" s="12" customFormat="1" ht="14.1" customHeight="1">
      <c r="B375" s="48"/>
      <c r="H375" s="8"/>
    </row>
    <row r="376" spans="1:1029" s="51" customFormat="1" ht="14.1" customHeight="1">
      <c r="A376" s="17"/>
      <c r="B376" s="18"/>
      <c r="C376" s="12"/>
      <c r="D376" s="17"/>
      <c r="E376" s="17"/>
      <c r="F376" s="17"/>
      <c r="G376" s="17"/>
      <c r="H376" s="17"/>
      <c r="I376" s="17"/>
      <c r="J376" s="17"/>
      <c r="K376" s="17"/>
      <c r="L376" s="17"/>
      <c r="M376" s="17"/>
      <c r="N376" s="17"/>
      <c r="O376" s="17"/>
      <c r="P376" s="17"/>
      <c r="Q376" s="17"/>
      <c r="R376" s="17"/>
      <c r="S376" s="17"/>
      <c r="T376" s="17"/>
      <c r="U376" s="17"/>
      <c r="Y376" s="8"/>
      <c r="AF376" s="52"/>
    </row>
    <row r="377" spans="1:1029" s="51" customFormat="1" ht="14.1" customHeight="1">
      <c r="A377" s="17"/>
      <c r="B377" s="18"/>
      <c r="C377" s="12"/>
      <c r="D377" s="17"/>
      <c r="E377" s="17"/>
      <c r="F377" s="17"/>
      <c r="G377" s="17"/>
      <c r="H377" s="17"/>
      <c r="I377" s="17"/>
      <c r="J377" s="17"/>
      <c r="K377" s="17"/>
      <c r="L377" s="17"/>
      <c r="M377" s="17"/>
      <c r="N377" s="17"/>
      <c r="O377" s="17"/>
      <c r="P377" s="17"/>
      <c r="Q377" s="17"/>
      <c r="R377" s="17"/>
      <c r="S377" s="17"/>
      <c r="T377" s="17"/>
      <c r="U377" s="17"/>
      <c r="Y377" s="8"/>
      <c r="AF377" s="52"/>
    </row>
    <row r="378" spans="1:1029" s="51" customFormat="1" ht="14.1" customHeight="1">
      <c r="A378" s="17"/>
      <c r="B378" s="18"/>
      <c r="C378" s="17"/>
      <c r="D378" s="17"/>
      <c r="E378" s="17"/>
      <c r="F378" s="17"/>
      <c r="G378" s="17"/>
      <c r="H378" s="17"/>
      <c r="I378" s="17"/>
      <c r="J378" s="17"/>
      <c r="K378" s="17"/>
      <c r="L378" s="17"/>
      <c r="M378" s="17"/>
      <c r="N378" s="17"/>
      <c r="O378" s="17"/>
      <c r="P378" s="17"/>
      <c r="Q378" s="17"/>
      <c r="R378" s="17"/>
      <c r="S378" s="17"/>
      <c r="T378" s="17"/>
      <c r="U378" s="17"/>
      <c r="Y378" s="8"/>
      <c r="AF378" s="52"/>
    </row>
    <row r="379" spans="1:1029" s="51" customFormat="1" ht="14.1" customHeight="1">
      <c r="A379" s="17"/>
      <c r="B379" s="18"/>
      <c r="C379" s="17"/>
      <c r="D379" s="17"/>
      <c r="E379" s="17"/>
      <c r="F379" s="17"/>
      <c r="G379" s="17"/>
      <c r="H379" s="17"/>
      <c r="I379" s="17"/>
      <c r="J379" s="17"/>
      <c r="K379" s="17"/>
      <c r="L379" s="17"/>
      <c r="M379" s="17"/>
      <c r="N379" s="17"/>
      <c r="O379" s="17"/>
      <c r="P379" s="17"/>
      <c r="Q379" s="17"/>
      <c r="R379" s="17"/>
      <c r="S379" s="17"/>
      <c r="T379" s="17"/>
      <c r="U379" s="17"/>
      <c r="Y379" s="8"/>
      <c r="AF379" s="52"/>
    </row>
    <row r="380" spans="1:1029" s="51" customFormat="1" ht="14.1" customHeight="1">
      <c r="A380" s="17"/>
      <c r="B380" s="18"/>
      <c r="C380" s="17"/>
      <c r="D380" s="17"/>
      <c r="E380" s="17"/>
      <c r="F380" s="17"/>
      <c r="G380" s="17"/>
      <c r="H380" s="17"/>
      <c r="I380" s="17"/>
      <c r="J380" s="17"/>
      <c r="K380" s="17"/>
      <c r="L380" s="17"/>
      <c r="M380" s="17"/>
      <c r="N380" s="17"/>
      <c r="O380" s="17"/>
      <c r="P380" s="17"/>
      <c r="Q380" s="17"/>
      <c r="R380" s="17"/>
      <c r="S380" s="17"/>
      <c r="T380" s="17"/>
      <c r="U380" s="17"/>
      <c r="Y380" s="8"/>
      <c r="AF380" s="52"/>
    </row>
    <row r="381" spans="1:1029" s="51" customFormat="1" ht="14.1" customHeight="1">
      <c r="A381" s="17"/>
      <c r="B381" s="18"/>
      <c r="C381" s="8"/>
      <c r="D381" s="17"/>
      <c r="E381" s="17"/>
      <c r="F381" s="17"/>
      <c r="G381" s="17"/>
      <c r="H381" s="17"/>
      <c r="I381" s="17"/>
      <c r="J381" s="17"/>
      <c r="K381" s="17"/>
      <c r="L381" s="17"/>
      <c r="M381" s="17"/>
      <c r="N381" s="17"/>
      <c r="O381" s="17"/>
      <c r="P381" s="17"/>
      <c r="Q381" s="17"/>
      <c r="R381" s="17"/>
      <c r="S381" s="17"/>
      <c r="T381" s="17"/>
      <c r="U381" s="8"/>
      <c r="V381" s="8"/>
      <c r="W381" s="8"/>
      <c r="X381" s="8"/>
      <c r="Y381" s="8"/>
      <c r="Z381" s="8"/>
      <c r="AA381" s="8"/>
      <c r="AB381" s="8"/>
      <c r="AC381" s="8"/>
      <c r="AD381" s="8"/>
      <c r="AE381" s="8"/>
      <c r="AF381" s="11"/>
    </row>
    <row r="382" spans="1:1029" s="51" customFormat="1" ht="14.1" customHeight="1">
      <c r="A382" s="17"/>
      <c r="B382" s="18"/>
      <c r="C382" s="17"/>
      <c r="D382" s="17"/>
      <c r="E382" s="17"/>
      <c r="F382" s="17"/>
      <c r="G382" s="17"/>
      <c r="H382" s="17"/>
      <c r="I382" s="17"/>
      <c r="J382" s="17"/>
      <c r="K382" s="17"/>
      <c r="L382" s="17"/>
      <c r="M382" s="17"/>
      <c r="N382" s="17"/>
      <c r="O382" s="17"/>
      <c r="P382" s="17"/>
      <c r="Q382" s="17"/>
      <c r="R382" s="17"/>
      <c r="S382" s="17"/>
      <c r="T382" s="17"/>
      <c r="U382" s="8"/>
      <c r="V382" s="8"/>
      <c r="W382" s="8"/>
      <c r="X382" s="8"/>
      <c r="Y382" s="8"/>
      <c r="Z382" s="8"/>
      <c r="AA382" s="8"/>
      <c r="AB382" s="8"/>
      <c r="AC382" s="8"/>
      <c r="AD382" s="8"/>
      <c r="AE382" s="8"/>
      <c r="AF382" s="11"/>
    </row>
    <row r="383" spans="1:1029" s="51" customFormat="1" ht="14.1" customHeight="1">
      <c r="A383" s="17"/>
      <c r="B383" s="18"/>
      <c r="C383" s="17"/>
      <c r="D383" s="17"/>
      <c r="E383" s="17"/>
      <c r="F383" s="17"/>
      <c r="G383" s="17"/>
      <c r="H383" s="17"/>
      <c r="I383" s="17"/>
      <c r="J383" s="17"/>
      <c r="K383" s="17"/>
      <c r="L383" s="17"/>
      <c r="M383" s="17"/>
      <c r="N383" s="17"/>
      <c r="O383" s="17"/>
      <c r="P383" s="17"/>
      <c r="Q383" s="17"/>
      <c r="R383" s="17"/>
      <c r="S383" s="17"/>
      <c r="T383" s="17"/>
      <c r="U383" s="8"/>
      <c r="V383" s="8"/>
      <c r="W383" s="8"/>
      <c r="X383" s="8"/>
      <c r="Y383" s="8"/>
      <c r="Z383" s="8"/>
      <c r="AA383" s="8"/>
      <c r="AB383" s="8"/>
      <c r="AC383" s="8"/>
      <c r="AD383" s="8"/>
      <c r="AE383" s="8"/>
      <c r="AF383" s="11"/>
    </row>
    <row r="384" spans="1:1029" s="12" customFormat="1" ht="14.1" customHeight="1">
      <c r="B384" s="48"/>
      <c r="H384" s="8"/>
    </row>
    <row r="385" spans="1:32" s="51" customFormat="1" ht="14.1" customHeight="1">
      <c r="A385" s="17"/>
      <c r="B385" s="18"/>
      <c r="C385" s="12"/>
      <c r="D385" s="17"/>
      <c r="E385" s="17"/>
      <c r="F385" s="17"/>
      <c r="G385" s="17"/>
      <c r="H385" s="17"/>
      <c r="I385" s="17"/>
      <c r="J385" s="17"/>
      <c r="K385" s="17"/>
      <c r="L385" s="17"/>
      <c r="M385" s="17"/>
      <c r="N385" s="17"/>
      <c r="O385" s="17"/>
      <c r="P385" s="17"/>
      <c r="Q385" s="17"/>
      <c r="R385" s="17"/>
      <c r="S385" s="17"/>
      <c r="T385" s="17"/>
      <c r="U385" s="17"/>
      <c r="Y385" s="8"/>
      <c r="AF385" s="52"/>
    </row>
    <row r="386" spans="1:32" s="51" customFormat="1" ht="14.1" customHeight="1">
      <c r="A386" s="17"/>
      <c r="B386" s="18"/>
      <c r="C386" s="12"/>
      <c r="D386" s="17"/>
      <c r="E386" s="17"/>
      <c r="F386" s="17"/>
      <c r="G386" s="17"/>
      <c r="H386" s="17"/>
      <c r="I386" s="17"/>
      <c r="J386" s="17"/>
      <c r="K386" s="17"/>
      <c r="L386" s="17"/>
      <c r="M386" s="17"/>
      <c r="N386" s="17"/>
      <c r="O386" s="17"/>
      <c r="P386" s="17"/>
      <c r="Q386" s="17"/>
      <c r="R386" s="17"/>
      <c r="S386" s="17"/>
      <c r="T386" s="17"/>
      <c r="U386" s="17"/>
      <c r="Y386" s="8"/>
      <c r="AF386" s="52"/>
    </row>
    <row r="387" spans="1:32" s="51" customFormat="1" ht="14.1" customHeight="1">
      <c r="A387" s="17"/>
      <c r="B387" s="18"/>
      <c r="C387" s="17"/>
      <c r="D387" s="17"/>
      <c r="E387" s="17"/>
      <c r="F387" s="17"/>
      <c r="G387" s="17"/>
      <c r="H387" s="17"/>
      <c r="I387" s="17"/>
      <c r="J387" s="17"/>
      <c r="K387" s="17"/>
      <c r="L387" s="17"/>
      <c r="M387" s="17"/>
      <c r="N387" s="17"/>
      <c r="O387" s="17"/>
      <c r="P387" s="17"/>
      <c r="Q387" s="17"/>
      <c r="R387" s="17"/>
      <c r="S387" s="17"/>
      <c r="T387" s="17"/>
      <c r="U387" s="17"/>
      <c r="Y387" s="8"/>
      <c r="AF387" s="52"/>
    </row>
    <row r="388" spans="1:32" s="51" customFormat="1" ht="14.1" customHeight="1">
      <c r="A388" s="17"/>
      <c r="B388" s="18"/>
      <c r="C388" s="17"/>
      <c r="D388" s="17"/>
      <c r="E388" s="17"/>
      <c r="F388" s="17"/>
      <c r="G388" s="17"/>
      <c r="H388" s="17"/>
      <c r="I388" s="17"/>
      <c r="J388" s="17"/>
      <c r="K388" s="17"/>
      <c r="L388" s="17"/>
      <c r="M388" s="17"/>
      <c r="N388" s="17"/>
      <c r="O388" s="17"/>
      <c r="P388" s="17"/>
      <c r="Q388" s="17"/>
      <c r="R388" s="17"/>
      <c r="S388" s="17"/>
      <c r="T388" s="17"/>
      <c r="U388" s="17"/>
      <c r="Y388" s="8"/>
      <c r="AF388" s="52"/>
    </row>
    <row r="389" spans="1:32" s="51" customFormat="1" ht="14.1" customHeight="1">
      <c r="A389" s="17"/>
      <c r="B389" s="18"/>
      <c r="C389" s="17"/>
      <c r="D389" s="17"/>
      <c r="E389" s="17"/>
      <c r="F389" s="17"/>
      <c r="G389" s="17"/>
      <c r="H389" s="17"/>
      <c r="I389" s="17"/>
      <c r="J389" s="17"/>
      <c r="K389" s="17"/>
      <c r="L389" s="17"/>
      <c r="M389" s="17"/>
      <c r="N389" s="17"/>
      <c r="O389" s="17"/>
      <c r="P389" s="17"/>
      <c r="Q389" s="17"/>
      <c r="R389" s="17"/>
      <c r="S389" s="17"/>
      <c r="T389" s="17"/>
      <c r="U389" s="17"/>
      <c r="Y389" s="8"/>
      <c r="AF389" s="52"/>
    </row>
    <row r="390" spans="1:32" s="51" customFormat="1" ht="14.1" customHeight="1">
      <c r="A390" s="17"/>
      <c r="B390" s="18"/>
      <c r="C390" s="17"/>
      <c r="D390" s="17"/>
      <c r="E390" s="17"/>
      <c r="F390" s="17"/>
      <c r="G390" s="17"/>
      <c r="H390" s="17"/>
      <c r="I390" s="17"/>
      <c r="J390" s="17"/>
      <c r="K390" s="17"/>
      <c r="L390" s="17"/>
      <c r="M390" s="17"/>
      <c r="N390" s="17"/>
      <c r="O390" s="17"/>
      <c r="P390" s="17"/>
      <c r="Q390" s="17"/>
      <c r="R390" s="17"/>
      <c r="S390" s="17"/>
      <c r="T390" s="17"/>
      <c r="U390" s="17"/>
      <c r="Y390" s="8"/>
      <c r="AF390" s="52"/>
    </row>
    <row r="391" spans="1:32" s="51" customFormat="1" ht="14.1" customHeight="1">
      <c r="A391" s="17"/>
      <c r="B391" s="18"/>
      <c r="C391" s="17"/>
      <c r="D391" s="17"/>
      <c r="E391" s="17"/>
      <c r="F391" s="17"/>
      <c r="G391" s="17"/>
      <c r="H391" s="17"/>
      <c r="I391" s="17"/>
      <c r="J391" s="17"/>
      <c r="K391" s="17"/>
      <c r="L391" s="17"/>
      <c r="M391" s="17"/>
      <c r="N391" s="17"/>
      <c r="O391" s="17"/>
      <c r="P391" s="17"/>
      <c r="Q391" s="17"/>
      <c r="R391" s="17"/>
      <c r="S391" s="17"/>
      <c r="T391" s="17"/>
      <c r="U391" s="17"/>
      <c r="V391" s="8"/>
      <c r="W391" s="8"/>
      <c r="X391" s="8"/>
      <c r="Y391" s="8"/>
      <c r="Z391" s="8"/>
      <c r="AA391" s="8"/>
      <c r="AB391" s="8"/>
      <c r="AC391" s="8"/>
      <c r="AD391" s="8"/>
      <c r="AE391" s="8"/>
      <c r="AF391" s="11"/>
    </row>
    <row r="392" spans="1:32" s="51" customFormat="1" ht="14.1" customHeight="1">
      <c r="A392" s="17"/>
      <c r="B392" s="18"/>
      <c r="C392" s="17"/>
      <c r="D392" s="17"/>
      <c r="E392" s="17"/>
      <c r="F392" s="17"/>
      <c r="G392" s="17"/>
      <c r="H392" s="17"/>
      <c r="I392" s="17"/>
      <c r="J392" s="17"/>
      <c r="K392" s="17"/>
      <c r="L392" s="17"/>
      <c r="M392" s="17"/>
      <c r="N392" s="17"/>
      <c r="O392" s="17"/>
      <c r="P392" s="17"/>
      <c r="Q392" s="17"/>
      <c r="R392" s="17"/>
      <c r="S392" s="17"/>
      <c r="T392" s="17"/>
      <c r="U392" s="17"/>
      <c r="V392" s="8"/>
      <c r="W392" s="8"/>
      <c r="X392" s="8"/>
      <c r="Y392" s="8"/>
      <c r="Z392" s="8"/>
      <c r="AA392" s="8"/>
      <c r="AB392" s="8"/>
      <c r="AC392" s="8"/>
      <c r="AD392" s="8"/>
      <c r="AE392" s="8"/>
      <c r="AF392" s="11"/>
    </row>
    <row r="393" spans="1:32" s="12" customFormat="1" ht="14.1" customHeight="1">
      <c r="B393" s="48"/>
      <c r="H393" s="8"/>
    </row>
    <row r="394" spans="1:32" s="51" customFormat="1" ht="14.1" customHeight="1">
      <c r="A394" s="17"/>
      <c r="B394" s="18"/>
      <c r="C394" s="12"/>
      <c r="D394" s="17"/>
      <c r="E394" s="17"/>
      <c r="F394" s="17"/>
      <c r="G394" s="17"/>
      <c r="H394" s="17"/>
      <c r="I394" s="17"/>
      <c r="J394" s="17"/>
      <c r="K394" s="17"/>
      <c r="L394" s="17"/>
      <c r="M394" s="17"/>
      <c r="N394" s="17"/>
      <c r="O394" s="17"/>
      <c r="P394" s="17"/>
      <c r="Q394" s="17"/>
      <c r="R394" s="17"/>
      <c r="S394" s="17"/>
      <c r="T394" s="17"/>
      <c r="U394" s="17"/>
      <c r="Y394" s="8"/>
      <c r="AF394" s="52"/>
    </row>
    <row r="395" spans="1:32" s="51" customFormat="1" ht="14.1" customHeight="1">
      <c r="A395" s="17"/>
      <c r="B395" s="18"/>
      <c r="C395" s="12"/>
      <c r="D395" s="17"/>
      <c r="E395" s="17"/>
      <c r="F395" s="17"/>
      <c r="G395" s="17"/>
      <c r="H395" s="17"/>
      <c r="I395" s="17"/>
      <c r="J395" s="17"/>
      <c r="K395" s="17"/>
      <c r="L395" s="17"/>
      <c r="M395" s="17"/>
      <c r="N395" s="17"/>
      <c r="O395" s="17"/>
      <c r="P395" s="17"/>
      <c r="Q395" s="17"/>
      <c r="R395" s="17"/>
      <c r="S395" s="17"/>
      <c r="T395" s="17"/>
      <c r="U395" s="17"/>
      <c r="Y395" s="8"/>
      <c r="AF395" s="52"/>
    </row>
    <row r="396" spans="1:32" s="51" customFormat="1" ht="14.1" customHeight="1">
      <c r="A396" s="17"/>
      <c r="B396" s="18"/>
      <c r="C396" s="17"/>
      <c r="D396" s="17"/>
      <c r="E396" s="17"/>
      <c r="F396" s="17"/>
      <c r="G396" s="17"/>
      <c r="H396" s="17"/>
      <c r="I396" s="17"/>
      <c r="J396" s="17"/>
      <c r="K396" s="17"/>
      <c r="L396" s="17"/>
      <c r="M396" s="17"/>
      <c r="N396" s="17"/>
      <c r="O396" s="17"/>
      <c r="P396" s="17"/>
      <c r="Q396" s="17"/>
      <c r="R396" s="17"/>
      <c r="S396" s="17"/>
      <c r="T396" s="17"/>
      <c r="U396" s="17"/>
      <c r="Y396" s="8"/>
      <c r="AF396" s="52"/>
    </row>
    <row r="397" spans="1:32" s="51" customFormat="1" ht="14.1" customHeight="1">
      <c r="A397" s="17"/>
      <c r="B397" s="18"/>
      <c r="C397" s="17"/>
      <c r="D397" s="17"/>
      <c r="E397" s="17"/>
      <c r="F397" s="17"/>
      <c r="G397" s="17"/>
      <c r="H397" s="17"/>
      <c r="I397" s="17"/>
      <c r="J397" s="17"/>
      <c r="K397" s="17"/>
      <c r="L397" s="17"/>
      <c r="M397" s="17"/>
      <c r="N397" s="17"/>
      <c r="O397" s="17"/>
      <c r="P397" s="17"/>
      <c r="Q397" s="17"/>
      <c r="R397" s="17"/>
      <c r="S397" s="17"/>
      <c r="T397" s="17"/>
      <c r="U397" s="17"/>
      <c r="Y397" s="8"/>
      <c r="AF397" s="52"/>
    </row>
    <row r="398" spans="1:32" s="51" customFormat="1" ht="14.1" customHeight="1">
      <c r="A398" s="17"/>
      <c r="B398" s="18"/>
      <c r="C398" s="17"/>
      <c r="D398" s="17"/>
      <c r="E398" s="17"/>
      <c r="F398" s="17"/>
      <c r="G398" s="17"/>
      <c r="H398" s="17"/>
      <c r="I398" s="17"/>
      <c r="J398" s="17"/>
      <c r="K398" s="17"/>
      <c r="L398" s="17"/>
      <c r="M398" s="17"/>
      <c r="N398" s="17"/>
      <c r="O398" s="17"/>
      <c r="P398" s="17"/>
      <c r="Q398" s="17"/>
      <c r="R398" s="17"/>
      <c r="S398" s="17"/>
      <c r="T398" s="17"/>
      <c r="U398" s="17"/>
      <c r="Y398" s="8"/>
      <c r="AF398" s="52"/>
    </row>
    <row r="399" spans="1:32" s="51" customFormat="1" ht="14.1" customHeight="1">
      <c r="A399" s="17"/>
      <c r="B399" s="18"/>
      <c r="C399" s="8"/>
      <c r="D399" s="17"/>
      <c r="E399" s="17"/>
      <c r="F399" s="17"/>
      <c r="G399" s="17"/>
      <c r="H399" s="17"/>
      <c r="I399" s="17"/>
      <c r="J399" s="17"/>
      <c r="K399" s="17"/>
      <c r="L399" s="17"/>
      <c r="M399" s="17"/>
      <c r="N399" s="17"/>
      <c r="O399" s="17"/>
      <c r="P399" s="17"/>
      <c r="Q399" s="17"/>
      <c r="R399" s="17"/>
      <c r="S399" s="17"/>
      <c r="T399" s="17"/>
      <c r="U399" s="8"/>
      <c r="V399" s="8"/>
      <c r="W399" s="8"/>
      <c r="X399" s="8"/>
      <c r="Y399" s="8"/>
      <c r="Z399" s="8"/>
      <c r="AA399" s="8"/>
      <c r="AB399" s="8"/>
      <c r="AC399" s="8"/>
      <c r="AD399" s="8"/>
      <c r="AE399" s="8"/>
      <c r="AF399" s="11"/>
    </row>
    <row r="400" spans="1:32" s="51" customFormat="1" ht="14.1" customHeight="1">
      <c r="A400" s="17"/>
      <c r="B400" s="18"/>
      <c r="C400" s="8"/>
      <c r="D400" s="17"/>
      <c r="E400" s="17"/>
      <c r="F400" s="17"/>
      <c r="G400" s="17"/>
      <c r="H400" s="17"/>
      <c r="I400" s="17"/>
      <c r="J400" s="17"/>
      <c r="K400" s="17"/>
      <c r="L400" s="17"/>
      <c r="M400" s="17"/>
      <c r="N400" s="17"/>
      <c r="O400" s="17"/>
      <c r="P400" s="17"/>
      <c r="Q400" s="17"/>
      <c r="R400" s="17"/>
      <c r="S400" s="17"/>
      <c r="T400" s="17"/>
      <c r="U400" s="8"/>
      <c r="V400" s="8"/>
      <c r="W400" s="8"/>
      <c r="X400" s="8"/>
      <c r="Y400" s="8"/>
      <c r="Z400" s="8"/>
      <c r="AA400" s="8"/>
      <c r="AB400" s="8"/>
      <c r="AC400" s="8"/>
      <c r="AD400" s="8"/>
      <c r="AE400" s="8"/>
      <c r="AF400" s="11"/>
    </row>
    <row r="401" spans="1:32" s="51" customFormat="1" ht="14.1" customHeight="1">
      <c r="A401" s="17"/>
      <c r="B401" s="18"/>
      <c r="C401" s="17"/>
      <c r="D401" s="17"/>
      <c r="E401" s="17"/>
      <c r="F401" s="17"/>
      <c r="G401" s="17"/>
      <c r="H401" s="17"/>
      <c r="I401" s="17"/>
      <c r="J401" s="17"/>
      <c r="K401" s="17"/>
      <c r="L401" s="17"/>
      <c r="M401" s="17"/>
      <c r="N401" s="17"/>
      <c r="O401" s="17"/>
      <c r="P401" s="17"/>
      <c r="Q401" s="17"/>
      <c r="R401" s="17"/>
      <c r="S401" s="17"/>
      <c r="T401" s="17"/>
      <c r="U401" s="8"/>
      <c r="V401" s="8"/>
      <c r="W401" s="8"/>
      <c r="X401" s="8"/>
      <c r="Y401" s="8"/>
      <c r="Z401" s="8"/>
      <c r="AA401" s="8"/>
      <c r="AB401" s="8"/>
      <c r="AC401" s="8"/>
      <c r="AD401" s="8"/>
      <c r="AE401" s="8"/>
      <c r="AF401" s="11"/>
    </row>
    <row r="402" spans="1:32" s="51" customFormat="1" ht="14.1" customHeight="1">
      <c r="A402" s="17"/>
      <c r="B402" s="18"/>
      <c r="C402" s="17"/>
      <c r="D402" s="17"/>
      <c r="E402" s="17"/>
      <c r="F402" s="17"/>
      <c r="G402" s="17"/>
      <c r="H402" s="17"/>
      <c r="I402" s="17"/>
      <c r="J402" s="17"/>
      <c r="K402" s="17"/>
      <c r="L402" s="17"/>
      <c r="M402" s="17"/>
      <c r="N402" s="17"/>
      <c r="O402" s="17"/>
      <c r="P402" s="17"/>
      <c r="Q402" s="17"/>
      <c r="R402" s="17"/>
      <c r="S402" s="17"/>
      <c r="T402" s="17"/>
      <c r="U402" s="17"/>
      <c r="V402" s="8"/>
      <c r="W402" s="8"/>
      <c r="X402" s="8"/>
      <c r="Y402" s="8"/>
      <c r="Z402" s="8"/>
      <c r="AA402" s="8"/>
      <c r="AB402" s="8"/>
      <c r="AC402" s="8"/>
      <c r="AD402" s="8"/>
      <c r="AE402" s="8"/>
      <c r="AF402" s="11"/>
    </row>
    <row r="403" spans="1:32" s="12" customFormat="1" ht="14.1" customHeight="1">
      <c r="B403" s="48"/>
      <c r="C403" s="8"/>
      <c r="H403" s="8"/>
    </row>
    <row r="404" spans="1:32" s="51" customFormat="1" ht="14.1" customHeight="1">
      <c r="A404" s="17"/>
      <c r="B404" s="18"/>
      <c r="C404" s="8"/>
      <c r="D404" s="17"/>
      <c r="E404" s="17"/>
      <c r="F404" s="17"/>
      <c r="G404" s="17"/>
      <c r="H404" s="17"/>
      <c r="I404" s="17"/>
      <c r="J404" s="17"/>
      <c r="K404" s="17"/>
      <c r="L404" s="17"/>
      <c r="M404" s="17"/>
      <c r="N404" s="17"/>
      <c r="O404" s="17"/>
      <c r="P404" s="17"/>
      <c r="Q404" s="17"/>
      <c r="R404" s="17"/>
      <c r="S404" s="17"/>
      <c r="T404" s="17"/>
      <c r="U404" s="8"/>
      <c r="V404" s="8"/>
      <c r="W404" s="8"/>
      <c r="X404" s="8"/>
      <c r="Y404" s="8"/>
      <c r="Z404" s="8"/>
      <c r="AA404" s="8"/>
      <c r="AB404" s="8"/>
      <c r="AC404" s="8"/>
      <c r="AD404" s="8"/>
      <c r="AE404" s="8"/>
      <c r="AF404" s="11"/>
    </row>
    <row r="405" spans="1:32" s="12" customFormat="1" ht="14.1" customHeight="1">
      <c r="B405" s="48"/>
      <c r="C405" s="8"/>
      <c r="H405" s="8"/>
    </row>
    <row r="406" spans="1:32" s="51" customFormat="1" ht="14.1" customHeight="1">
      <c r="A406" s="17"/>
      <c r="B406" s="18"/>
      <c r="C406" s="19"/>
      <c r="D406" s="17"/>
      <c r="E406" s="17"/>
      <c r="F406" s="17"/>
      <c r="G406" s="17"/>
      <c r="H406" s="17"/>
      <c r="I406" s="17"/>
      <c r="J406" s="17"/>
      <c r="K406" s="17"/>
      <c r="L406" s="17"/>
      <c r="M406" s="17"/>
      <c r="N406" s="17"/>
      <c r="O406" s="17"/>
      <c r="P406" s="17"/>
      <c r="Q406" s="17"/>
      <c r="R406" s="17"/>
      <c r="S406" s="17"/>
      <c r="T406" s="17"/>
      <c r="U406" s="17"/>
      <c r="Y406" s="8"/>
      <c r="AF406" s="52"/>
    </row>
    <row r="407" spans="1:32" s="51" customFormat="1" ht="14.1" customHeight="1">
      <c r="A407" s="17"/>
      <c r="B407" s="18"/>
      <c r="C407" s="19"/>
      <c r="D407" s="17"/>
      <c r="E407" s="17"/>
      <c r="F407" s="17"/>
      <c r="G407" s="17"/>
      <c r="H407" s="17"/>
      <c r="I407" s="17"/>
      <c r="J407" s="17"/>
      <c r="K407" s="17"/>
      <c r="L407" s="17"/>
      <c r="M407" s="17"/>
      <c r="N407" s="17"/>
      <c r="O407" s="17"/>
      <c r="P407" s="17"/>
      <c r="Q407" s="17"/>
      <c r="R407" s="17"/>
      <c r="S407" s="17"/>
      <c r="T407" s="17"/>
      <c r="U407" s="17"/>
      <c r="Y407" s="8"/>
      <c r="AF407" s="52"/>
    </row>
    <row r="408" spans="1:32" s="51" customFormat="1" ht="14.1" customHeight="1">
      <c r="A408" s="17"/>
      <c r="B408" s="18"/>
      <c r="C408" s="17"/>
      <c r="D408" s="17"/>
      <c r="E408" s="17"/>
      <c r="F408" s="17"/>
      <c r="G408" s="17"/>
      <c r="H408" s="17"/>
      <c r="I408" s="17"/>
      <c r="J408" s="17"/>
      <c r="K408" s="17"/>
      <c r="L408" s="17"/>
      <c r="M408" s="17"/>
      <c r="N408" s="17"/>
      <c r="O408" s="17"/>
      <c r="P408" s="17"/>
      <c r="Q408" s="17"/>
      <c r="R408" s="17"/>
      <c r="S408" s="17"/>
      <c r="T408" s="17"/>
      <c r="U408" s="17"/>
      <c r="V408" s="17"/>
      <c r="W408" s="17"/>
      <c r="X408" s="8"/>
      <c r="Y408" s="8"/>
      <c r="Z408" s="8"/>
      <c r="AA408" s="8"/>
      <c r="AB408" s="8"/>
      <c r="AC408" s="8"/>
      <c r="AD408" s="8"/>
      <c r="AE408" s="8"/>
      <c r="AF408" s="11"/>
    </row>
    <row r="409" spans="1:32" s="51" customFormat="1" ht="14.1" customHeight="1">
      <c r="A409" s="17"/>
      <c r="B409" s="18"/>
      <c r="C409" s="17"/>
      <c r="D409" s="17"/>
      <c r="E409" s="17"/>
      <c r="F409" s="17"/>
      <c r="G409" s="17"/>
      <c r="H409" s="17"/>
      <c r="I409" s="17"/>
      <c r="J409" s="17"/>
      <c r="K409" s="17"/>
      <c r="L409" s="17"/>
      <c r="M409" s="17"/>
      <c r="N409" s="17"/>
      <c r="O409" s="17"/>
      <c r="P409" s="17"/>
      <c r="Q409" s="17"/>
      <c r="R409" s="17"/>
      <c r="S409" s="17"/>
      <c r="T409" s="17"/>
      <c r="U409" s="17"/>
      <c r="V409" s="17"/>
      <c r="W409" s="17"/>
      <c r="X409" s="8"/>
      <c r="Y409" s="8"/>
      <c r="Z409" s="8"/>
      <c r="AA409" s="8"/>
      <c r="AB409" s="8"/>
      <c r="AC409" s="8"/>
      <c r="AD409" s="8"/>
      <c r="AE409" s="8"/>
      <c r="AF409" s="11"/>
    </row>
    <row r="410" spans="1:32" s="12" customFormat="1" ht="14.1" customHeight="1">
      <c r="B410" s="48"/>
      <c r="C410" s="53"/>
      <c r="H410" s="8"/>
    </row>
    <row r="411" spans="1:32" s="51" customFormat="1" ht="14.1" customHeight="1">
      <c r="A411" s="17"/>
      <c r="B411" s="18"/>
      <c r="C411" s="20"/>
      <c r="D411" s="17"/>
      <c r="E411" s="17"/>
      <c r="F411" s="17"/>
      <c r="G411" s="17"/>
      <c r="H411" s="17"/>
      <c r="I411" s="17"/>
      <c r="J411" s="17"/>
      <c r="K411" s="17"/>
      <c r="L411" s="17"/>
      <c r="M411" s="17"/>
      <c r="N411" s="17"/>
      <c r="O411" s="17"/>
      <c r="P411" s="17"/>
      <c r="Q411" s="17"/>
      <c r="R411" s="17"/>
      <c r="S411" s="17"/>
      <c r="T411" s="17"/>
      <c r="U411" s="17"/>
      <c r="Y411" s="8"/>
      <c r="AF411" s="52"/>
    </row>
    <row r="412" spans="1:32" s="51" customFormat="1" ht="14.1" customHeight="1">
      <c r="A412" s="17"/>
      <c r="B412" s="18"/>
      <c r="C412" s="12"/>
      <c r="D412" s="17"/>
      <c r="E412" s="17"/>
      <c r="F412" s="17"/>
      <c r="G412" s="17"/>
      <c r="H412" s="17"/>
      <c r="I412" s="17"/>
      <c r="J412" s="17"/>
      <c r="K412" s="17"/>
      <c r="L412" s="17"/>
      <c r="M412" s="17"/>
      <c r="N412" s="17"/>
      <c r="O412" s="17"/>
      <c r="P412" s="17"/>
      <c r="Q412" s="17"/>
      <c r="R412" s="17"/>
      <c r="S412" s="17"/>
      <c r="T412" s="17"/>
      <c r="U412" s="17"/>
      <c r="Y412" s="8"/>
      <c r="AF412" s="52"/>
    </row>
    <row r="413" spans="1:32" s="51" customFormat="1" ht="14.1" customHeight="1">
      <c r="A413" s="17"/>
      <c r="B413" s="18"/>
      <c r="C413" s="17"/>
      <c r="D413" s="17"/>
      <c r="E413" s="17"/>
      <c r="F413" s="17"/>
      <c r="G413" s="17"/>
      <c r="H413" s="17"/>
      <c r="I413" s="17"/>
      <c r="J413" s="17"/>
      <c r="K413" s="17"/>
      <c r="L413" s="17"/>
      <c r="M413" s="17"/>
      <c r="N413" s="17"/>
      <c r="O413" s="17"/>
      <c r="P413" s="17"/>
      <c r="Q413" s="17"/>
      <c r="R413" s="17"/>
      <c r="S413" s="17"/>
      <c r="T413" s="17"/>
      <c r="U413" s="17"/>
      <c r="Y413" s="8"/>
      <c r="AF413" s="52"/>
    </row>
    <row r="414" spans="1:32" s="51" customFormat="1" ht="14.1" customHeight="1">
      <c r="A414" s="17"/>
      <c r="B414" s="18"/>
      <c r="C414" s="17"/>
      <c r="D414" s="17"/>
      <c r="E414" s="17"/>
      <c r="F414" s="17"/>
      <c r="G414" s="17"/>
      <c r="H414" s="17"/>
      <c r="I414" s="17"/>
      <c r="J414" s="17"/>
      <c r="K414" s="17"/>
      <c r="L414" s="17"/>
      <c r="M414" s="17"/>
      <c r="N414" s="17"/>
      <c r="O414" s="17"/>
      <c r="P414" s="17"/>
      <c r="Q414" s="17"/>
      <c r="R414" s="17"/>
      <c r="S414" s="17"/>
      <c r="T414" s="17"/>
      <c r="U414" s="17"/>
      <c r="V414" s="17"/>
      <c r="W414" s="17"/>
      <c r="X414" s="8"/>
      <c r="Y414" s="8"/>
      <c r="Z414" s="8"/>
      <c r="AA414" s="8"/>
      <c r="AB414" s="8"/>
      <c r="AC414" s="8"/>
      <c r="AD414" s="8"/>
      <c r="AE414" s="8"/>
      <c r="AF414" s="11"/>
    </row>
    <row r="415" spans="1:32" s="12" customFormat="1" ht="14.1" customHeight="1">
      <c r="B415" s="48"/>
      <c r="C415" s="8"/>
      <c r="H415" s="8"/>
    </row>
    <row r="416" spans="1:32" s="51" customFormat="1" ht="14.1" customHeight="1">
      <c r="A416" s="17"/>
      <c r="B416" s="18"/>
      <c r="C416" s="19"/>
      <c r="D416" s="17"/>
      <c r="E416" s="17"/>
      <c r="F416" s="17"/>
      <c r="G416" s="17"/>
      <c r="H416" s="17"/>
      <c r="I416" s="17"/>
      <c r="J416" s="17"/>
      <c r="K416" s="17"/>
      <c r="L416" s="17"/>
      <c r="M416" s="17"/>
      <c r="N416" s="17"/>
      <c r="O416" s="17"/>
      <c r="P416" s="17"/>
      <c r="Q416" s="17"/>
      <c r="R416" s="17"/>
      <c r="S416" s="17"/>
      <c r="T416" s="17"/>
      <c r="U416" s="17"/>
      <c r="Y416" s="8"/>
      <c r="AF416" s="52"/>
    </row>
    <row r="417" spans="1:1029" s="51" customFormat="1" ht="14.1" customHeight="1">
      <c r="A417" s="17"/>
      <c r="B417" s="18"/>
      <c r="C417" s="8"/>
      <c r="D417" s="17"/>
      <c r="E417" s="17"/>
      <c r="F417" s="17"/>
      <c r="G417" s="17"/>
      <c r="H417" s="17"/>
      <c r="I417" s="17"/>
      <c r="J417" s="17"/>
      <c r="K417" s="8"/>
      <c r="L417" s="8"/>
      <c r="M417" s="8"/>
      <c r="N417" s="8"/>
      <c r="O417" s="8"/>
      <c r="P417" s="8"/>
      <c r="Q417" s="8"/>
      <c r="R417" s="8"/>
      <c r="S417" s="8"/>
      <c r="T417" s="8"/>
      <c r="U417" s="8"/>
      <c r="V417" s="8"/>
      <c r="W417" s="8"/>
      <c r="X417" s="8"/>
      <c r="Y417" s="8"/>
      <c r="Z417" s="8"/>
      <c r="AF417" s="11"/>
    </row>
    <row r="418" spans="1:1029">
      <c r="A418" s="8"/>
      <c r="C418" s="12"/>
      <c r="F418" s="8"/>
      <c r="H418" s="17"/>
      <c r="I418" s="8"/>
      <c r="J418" s="8"/>
      <c r="K418" s="8"/>
      <c r="L418" s="8"/>
      <c r="M418" s="8"/>
      <c r="N418" s="8"/>
      <c r="O418" s="8"/>
      <c r="P418" s="8"/>
      <c r="Q418" s="8"/>
      <c r="R418" s="8"/>
      <c r="S418" s="8"/>
      <c r="T418" s="8"/>
      <c r="U418" s="8"/>
      <c r="V418" s="8"/>
      <c r="W418" s="8"/>
      <c r="X418" s="8"/>
      <c r="Y418" s="8"/>
      <c r="Z418" s="8"/>
      <c r="AA418" s="8"/>
      <c r="AB418" s="8"/>
      <c r="AC418" s="8"/>
      <c r="AD418" s="8"/>
      <c r="AE418" s="8"/>
      <c r="AF418" s="11"/>
      <c r="AG418" s="49"/>
      <c r="AH418" s="49"/>
      <c r="AI418" s="49"/>
      <c r="AJ418" s="49"/>
      <c r="AK418" s="49"/>
      <c r="AL418" s="49"/>
      <c r="AM418" s="49"/>
      <c r="AN418" s="49"/>
      <c r="AO418" s="49"/>
      <c r="AP418" s="49"/>
      <c r="AQ418" s="49"/>
      <c r="AR418" s="49"/>
      <c r="AS418" s="49"/>
      <c r="AT418" s="49"/>
      <c r="AU418" s="49"/>
      <c r="AV418" s="49"/>
      <c r="AW418" s="49"/>
      <c r="AX418" s="49"/>
      <c r="AY418" s="49"/>
      <c r="AZ418" s="49"/>
      <c r="BA418" s="49"/>
      <c r="BB418" s="49"/>
      <c r="BC418" s="49"/>
      <c r="BD418" s="49"/>
      <c r="BE418" s="49"/>
      <c r="BF418" s="49"/>
      <c r="BG418" s="49"/>
      <c r="BH418" s="49"/>
      <c r="BI418" s="49"/>
      <c r="BJ418" s="49"/>
      <c r="BK418" s="49"/>
      <c r="BL418" s="49"/>
      <c r="BM418" s="49"/>
      <c r="BN418" s="49"/>
      <c r="BO418" s="49"/>
      <c r="BP418" s="49"/>
      <c r="BQ418" s="49"/>
      <c r="BR418" s="49"/>
      <c r="BS418" s="49"/>
      <c r="BT418" s="49"/>
      <c r="BU418" s="49"/>
      <c r="BV418" s="49"/>
      <c r="BW418" s="49"/>
      <c r="BX418" s="49"/>
      <c r="BY418" s="49"/>
      <c r="BZ418" s="49"/>
      <c r="CA418" s="49"/>
      <c r="CB418" s="49"/>
      <c r="CC418" s="49"/>
      <c r="CD418" s="49"/>
      <c r="CE418" s="49"/>
      <c r="CF418" s="49"/>
      <c r="CG418" s="49"/>
      <c r="CH418" s="49"/>
      <c r="CI418" s="49"/>
      <c r="CJ418" s="49"/>
      <c r="CK418" s="49"/>
      <c r="CL418" s="49"/>
      <c r="CM418" s="49"/>
      <c r="CN418" s="49"/>
      <c r="CO418" s="49"/>
      <c r="CP418" s="49"/>
      <c r="CQ418" s="49"/>
      <c r="CR418" s="49"/>
      <c r="CS418" s="49"/>
      <c r="CT418" s="49"/>
      <c r="CU418" s="49"/>
      <c r="CV418" s="49"/>
      <c r="CW418" s="49"/>
      <c r="CX418" s="49"/>
      <c r="CY418" s="49"/>
      <c r="CZ418" s="49"/>
      <c r="DA418" s="49"/>
      <c r="DB418" s="49"/>
      <c r="DC418" s="49"/>
      <c r="DD418" s="49"/>
      <c r="DE418" s="49"/>
      <c r="DF418" s="49"/>
      <c r="DG418" s="49"/>
      <c r="DH418" s="49"/>
      <c r="DI418" s="49"/>
      <c r="DJ418" s="49"/>
      <c r="DK418" s="49"/>
      <c r="DL418" s="49"/>
      <c r="DM418" s="49"/>
      <c r="DN418" s="49"/>
      <c r="DO418" s="49"/>
      <c r="DP418" s="49"/>
      <c r="DQ418" s="49"/>
      <c r="DR418" s="49"/>
      <c r="DS418" s="49"/>
      <c r="DT418" s="49"/>
      <c r="DU418" s="49"/>
      <c r="DV418" s="49"/>
      <c r="DW418" s="49"/>
      <c r="DX418" s="49"/>
      <c r="DY418" s="49"/>
      <c r="DZ418" s="49"/>
      <c r="EA418" s="49"/>
      <c r="EB418" s="49"/>
      <c r="EC418" s="49"/>
      <c r="ED418" s="49"/>
      <c r="EE418" s="49"/>
      <c r="EF418" s="49"/>
      <c r="EG418" s="49"/>
      <c r="EH418" s="49"/>
      <c r="EI418" s="49"/>
      <c r="EJ418" s="49"/>
      <c r="EK418" s="49"/>
      <c r="EL418" s="49"/>
      <c r="EM418" s="49"/>
      <c r="EN418" s="49"/>
      <c r="EO418" s="49"/>
      <c r="EP418" s="49"/>
      <c r="EQ418" s="49"/>
      <c r="ER418" s="49"/>
      <c r="ES418" s="49"/>
      <c r="ET418" s="49"/>
      <c r="EU418" s="49"/>
      <c r="EV418" s="49"/>
      <c r="EW418" s="49"/>
      <c r="EX418" s="49"/>
      <c r="EY418" s="49"/>
      <c r="EZ418" s="49"/>
      <c r="FA418" s="49"/>
      <c r="FB418" s="49"/>
      <c r="FC418" s="49"/>
      <c r="FD418" s="49"/>
      <c r="FE418" s="49"/>
      <c r="FF418" s="49"/>
      <c r="FG418" s="49"/>
      <c r="FH418" s="49"/>
      <c r="FI418" s="49"/>
      <c r="FJ418" s="49"/>
      <c r="FK418" s="49"/>
      <c r="FL418" s="49"/>
      <c r="FM418" s="49"/>
      <c r="FN418" s="49"/>
      <c r="FO418" s="49"/>
      <c r="FP418" s="49"/>
      <c r="FQ418" s="49"/>
      <c r="FR418" s="49"/>
      <c r="FS418" s="49"/>
      <c r="FT418" s="49"/>
      <c r="FU418" s="49"/>
      <c r="FV418" s="49"/>
      <c r="FW418" s="49"/>
      <c r="FX418" s="49"/>
      <c r="FY418" s="49"/>
      <c r="FZ418" s="49"/>
      <c r="GA418" s="49"/>
      <c r="GB418" s="49"/>
      <c r="GC418" s="49"/>
      <c r="GD418" s="49"/>
      <c r="GE418" s="49"/>
      <c r="GF418" s="49"/>
      <c r="GG418" s="49"/>
      <c r="GH418" s="49"/>
      <c r="GI418" s="49"/>
      <c r="GJ418" s="49"/>
      <c r="GK418" s="49"/>
      <c r="GL418" s="49"/>
      <c r="GM418" s="49"/>
      <c r="GN418" s="49"/>
      <c r="GO418" s="49"/>
      <c r="GP418" s="49"/>
      <c r="GQ418" s="49"/>
      <c r="GR418" s="49"/>
      <c r="GS418" s="49"/>
      <c r="GT418" s="49"/>
      <c r="GU418" s="49"/>
      <c r="GV418" s="49"/>
      <c r="GW418" s="49"/>
      <c r="GX418" s="49"/>
      <c r="GY418" s="49"/>
      <c r="GZ418" s="49"/>
      <c r="HA418" s="49"/>
      <c r="HB418" s="49"/>
      <c r="HC418" s="49"/>
      <c r="HD418" s="49"/>
      <c r="HE418" s="49"/>
      <c r="HF418" s="49"/>
      <c r="HG418" s="49"/>
      <c r="HH418" s="49"/>
      <c r="HI418" s="49"/>
      <c r="HJ418" s="49"/>
      <c r="HK418" s="49"/>
      <c r="HL418" s="49"/>
      <c r="HM418" s="49"/>
      <c r="HN418" s="49"/>
      <c r="HO418" s="49"/>
      <c r="HP418" s="49"/>
      <c r="HQ418" s="49"/>
      <c r="HR418" s="49"/>
      <c r="HS418" s="49"/>
      <c r="HT418" s="49"/>
      <c r="HU418" s="49"/>
      <c r="HV418" s="49"/>
      <c r="HW418" s="49"/>
      <c r="HX418" s="49"/>
      <c r="HY418" s="49"/>
      <c r="HZ418" s="49"/>
      <c r="IA418" s="49"/>
      <c r="IB418" s="49"/>
      <c r="IC418" s="49"/>
      <c r="ID418" s="49"/>
      <c r="IE418" s="49"/>
      <c r="IF418" s="49"/>
      <c r="IG418" s="49"/>
      <c r="IH418" s="49"/>
      <c r="II418" s="49"/>
      <c r="IJ418" s="49"/>
      <c r="IK418" s="49"/>
      <c r="IL418" s="49"/>
      <c r="IM418" s="49"/>
      <c r="IN418" s="49"/>
      <c r="IO418" s="49"/>
      <c r="IP418" s="49"/>
      <c r="IQ418" s="49"/>
      <c r="IR418" s="49"/>
      <c r="IS418" s="49"/>
      <c r="IT418" s="49"/>
      <c r="IU418" s="49"/>
      <c r="IV418" s="49"/>
      <c r="IW418" s="49"/>
      <c r="IX418" s="49"/>
      <c r="IY418" s="49"/>
      <c r="IZ418" s="49"/>
      <c r="JA418" s="49"/>
      <c r="JB418" s="49"/>
      <c r="JC418" s="49"/>
      <c r="JD418" s="49"/>
      <c r="JE418" s="49"/>
      <c r="JF418" s="49"/>
      <c r="JG418" s="49"/>
      <c r="JH418" s="49"/>
      <c r="JI418" s="49"/>
      <c r="JJ418" s="49"/>
      <c r="JK418" s="49"/>
      <c r="JL418" s="49"/>
      <c r="JM418" s="49"/>
      <c r="JN418" s="49"/>
      <c r="JO418" s="49"/>
      <c r="JP418" s="49"/>
      <c r="JQ418" s="49"/>
      <c r="JR418" s="49"/>
      <c r="JS418" s="49"/>
      <c r="JT418" s="49"/>
      <c r="JU418" s="49"/>
      <c r="JV418" s="49"/>
      <c r="JW418" s="49"/>
      <c r="JX418" s="49"/>
      <c r="JY418" s="49"/>
      <c r="JZ418" s="49"/>
      <c r="KA418" s="49"/>
      <c r="KB418" s="49"/>
      <c r="KC418" s="49"/>
      <c r="KD418" s="49"/>
      <c r="KE418" s="49"/>
      <c r="KF418" s="49"/>
      <c r="KG418" s="49"/>
      <c r="KH418" s="49"/>
      <c r="KI418" s="49"/>
      <c r="KJ418" s="49"/>
      <c r="KK418" s="49"/>
      <c r="KL418" s="49"/>
      <c r="KM418" s="49"/>
      <c r="KN418" s="49"/>
      <c r="KO418" s="49"/>
      <c r="KP418" s="49"/>
      <c r="KQ418" s="49"/>
      <c r="KR418" s="49"/>
      <c r="KS418" s="49"/>
      <c r="KT418" s="49"/>
      <c r="KU418" s="49"/>
      <c r="KV418" s="49"/>
      <c r="KW418" s="49"/>
      <c r="KX418" s="49"/>
      <c r="KY418" s="49"/>
      <c r="KZ418" s="49"/>
      <c r="LA418" s="49"/>
      <c r="LB418" s="49"/>
      <c r="LC418" s="49"/>
      <c r="LD418" s="49"/>
      <c r="LE418" s="49"/>
      <c r="LF418" s="49"/>
      <c r="LG418" s="49"/>
      <c r="LH418" s="49"/>
      <c r="LI418" s="49"/>
      <c r="LJ418" s="49"/>
      <c r="LK418" s="49"/>
      <c r="LL418" s="49"/>
      <c r="LM418" s="49"/>
      <c r="LN418" s="49"/>
      <c r="LO418" s="49"/>
      <c r="LP418" s="49"/>
      <c r="LQ418" s="49"/>
      <c r="LR418" s="49"/>
      <c r="LS418" s="49"/>
      <c r="LT418" s="49"/>
      <c r="LU418" s="49"/>
      <c r="LV418" s="49"/>
      <c r="LW418" s="49"/>
      <c r="LX418" s="49"/>
      <c r="LY418" s="49"/>
      <c r="LZ418" s="49"/>
      <c r="MA418" s="49"/>
      <c r="MB418" s="49"/>
      <c r="MC418" s="49"/>
      <c r="MD418" s="49"/>
      <c r="ME418" s="49"/>
      <c r="MF418" s="49"/>
      <c r="MG418" s="49"/>
      <c r="MH418" s="49"/>
      <c r="MI418" s="49"/>
      <c r="MJ418" s="49"/>
      <c r="MK418" s="49"/>
      <c r="ML418" s="49"/>
      <c r="MM418" s="49"/>
      <c r="MN418" s="49"/>
      <c r="MO418" s="49"/>
      <c r="MP418" s="49"/>
      <c r="MQ418" s="49"/>
      <c r="MR418" s="49"/>
      <c r="MS418" s="49"/>
      <c r="MT418" s="49"/>
      <c r="MU418" s="49"/>
      <c r="MV418" s="49"/>
      <c r="MW418" s="49"/>
      <c r="MX418" s="49"/>
      <c r="MY418" s="49"/>
      <c r="MZ418" s="49"/>
      <c r="NA418" s="49"/>
      <c r="NB418" s="49"/>
      <c r="NC418" s="49"/>
      <c r="ND418" s="49"/>
      <c r="NE418" s="49"/>
      <c r="NF418" s="49"/>
      <c r="NG418" s="49"/>
      <c r="NH418" s="49"/>
      <c r="NI418" s="49"/>
      <c r="NJ418" s="49"/>
      <c r="NK418" s="49"/>
      <c r="NL418" s="49"/>
      <c r="NM418" s="49"/>
      <c r="NN418" s="49"/>
      <c r="NO418" s="49"/>
      <c r="NP418" s="49"/>
      <c r="NQ418" s="49"/>
      <c r="NR418" s="49"/>
      <c r="NS418" s="49"/>
      <c r="NT418" s="49"/>
      <c r="NU418" s="49"/>
      <c r="NV418" s="49"/>
      <c r="NW418" s="49"/>
      <c r="NX418" s="49"/>
      <c r="NY418" s="49"/>
      <c r="NZ418" s="49"/>
      <c r="OA418" s="49"/>
      <c r="OB418" s="49"/>
      <c r="OC418" s="49"/>
      <c r="OD418" s="49"/>
      <c r="OE418" s="49"/>
      <c r="OF418" s="49"/>
      <c r="OG418" s="49"/>
      <c r="OH418" s="49"/>
      <c r="OI418" s="49"/>
      <c r="OJ418" s="49"/>
      <c r="OK418" s="49"/>
      <c r="OL418" s="49"/>
      <c r="OM418" s="49"/>
      <c r="ON418" s="49"/>
      <c r="OO418" s="49"/>
      <c r="OP418" s="49"/>
      <c r="OQ418" s="49"/>
      <c r="OR418" s="49"/>
      <c r="OS418" s="49"/>
      <c r="OT418" s="49"/>
      <c r="OU418" s="49"/>
      <c r="OV418" s="49"/>
      <c r="OW418" s="49"/>
      <c r="OX418" s="49"/>
      <c r="OY418" s="49"/>
      <c r="OZ418" s="49"/>
      <c r="PA418" s="49"/>
      <c r="PB418" s="49"/>
      <c r="PC418" s="49"/>
      <c r="PD418" s="49"/>
      <c r="PE418" s="49"/>
      <c r="PF418" s="49"/>
      <c r="PG418" s="49"/>
      <c r="PH418" s="49"/>
      <c r="PI418" s="49"/>
      <c r="PJ418" s="49"/>
      <c r="PK418" s="49"/>
      <c r="PL418" s="49"/>
      <c r="PM418" s="49"/>
      <c r="PN418" s="49"/>
      <c r="PO418" s="49"/>
      <c r="PP418" s="49"/>
      <c r="PQ418" s="49"/>
      <c r="PR418" s="49"/>
      <c r="PS418" s="49"/>
      <c r="PT418" s="49"/>
      <c r="PU418" s="49"/>
      <c r="PV418" s="49"/>
      <c r="PW418" s="49"/>
      <c r="PX418" s="49"/>
      <c r="PY418" s="49"/>
      <c r="PZ418" s="49"/>
      <c r="QA418" s="49"/>
      <c r="QB418" s="49"/>
      <c r="QC418" s="49"/>
      <c r="QD418" s="49"/>
      <c r="QE418" s="49"/>
      <c r="QF418" s="49"/>
      <c r="QG418" s="49"/>
      <c r="QH418" s="49"/>
      <c r="QI418" s="49"/>
      <c r="QJ418" s="49"/>
      <c r="QK418" s="49"/>
      <c r="QL418" s="49"/>
      <c r="QM418" s="49"/>
      <c r="QN418" s="49"/>
      <c r="QO418" s="49"/>
      <c r="QP418" s="49"/>
      <c r="QQ418" s="49"/>
      <c r="QR418" s="49"/>
      <c r="QS418" s="49"/>
      <c r="QT418" s="49"/>
      <c r="QU418" s="49"/>
      <c r="QV418" s="49"/>
      <c r="QW418" s="49"/>
      <c r="QX418" s="49"/>
      <c r="QY418" s="49"/>
      <c r="QZ418" s="49"/>
      <c r="RA418" s="49"/>
      <c r="RB418" s="49"/>
      <c r="RC418" s="49"/>
      <c r="RD418" s="49"/>
      <c r="RE418" s="49"/>
      <c r="RF418" s="49"/>
      <c r="RG418" s="49"/>
      <c r="RH418" s="49"/>
      <c r="RI418" s="49"/>
      <c r="RJ418" s="49"/>
      <c r="RK418" s="49"/>
      <c r="RL418" s="49"/>
      <c r="RM418" s="49"/>
      <c r="RN418" s="49"/>
      <c r="RO418" s="49"/>
      <c r="RP418" s="49"/>
      <c r="RQ418" s="49"/>
      <c r="RR418" s="49"/>
      <c r="RS418" s="49"/>
      <c r="RT418" s="49"/>
      <c r="RU418" s="49"/>
      <c r="RV418" s="49"/>
      <c r="RW418" s="49"/>
      <c r="RX418" s="49"/>
      <c r="RY418" s="49"/>
      <c r="RZ418" s="49"/>
      <c r="SA418" s="49"/>
      <c r="SB418" s="49"/>
      <c r="SC418" s="49"/>
      <c r="SD418" s="49"/>
      <c r="SE418" s="49"/>
      <c r="SF418" s="49"/>
      <c r="SG418" s="49"/>
      <c r="SH418" s="49"/>
      <c r="SI418" s="49"/>
      <c r="SJ418" s="49"/>
      <c r="SK418" s="49"/>
      <c r="SL418" s="49"/>
      <c r="SM418" s="49"/>
      <c r="SN418" s="49"/>
      <c r="SO418" s="49"/>
      <c r="SP418" s="49"/>
      <c r="SQ418" s="49"/>
      <c r="SR418" s="49"/>
      <c r="SS418" s="49"/>
      <c r="ST418" s="49"/>
      <c r="SU418" s="49"/>
      <c r="SV418" s="49"/>
      <c r="SW418" s="49"/>
      <c r="SX418" s="49"/>
      <c r="SY418" s="49"/>
      <c r="SZ418" s="49"/>
      <c r="TA418" s="49"/>
      <c r="TB418" s="49"/>
      <c r="TC418" s="49"/>
      <c r="TD418" s="49"/>
      <c r="TE418" s="49"/>
      <c r="TF418" s="49"/>
      <c r="TG418" s="49"/>
      <c r="TH418" s="49"/>
      <c r="TI418" s="49"/>
      <c r="TJ418" s="49"/>
      <c r="TK418" s="49"/>
      <c r="TL418" s="49"/>
      <c r="TM418" s="49"/>
      <c r="TN418" s="49"/>
      <c r="TO418" s="49"/>
      <c r="TP418" s="49"/>
      <c r="TQ418" s="49"/>
      <c r="TR418" s="49"/>
      <c r="TS418" s="49"/>
      <c r="TT418" s="49"/>
      <c r="TU418" s="49"/>
      <c r="TV418" s="49"/>
      <c r="TW418" s="49"/>
      <c r="TX418" s="49"/>
      <c r="TY418" s="49"/>
      <c r="TZ418" s="49"/>
      <c r="UA418" s="49"/>
      <c r="UB418" s="49"/>
      <c r="UC418" s="49"/>
      <c r="UD418" s="49"/>
      <c r="UE418" s="49"/>
      <c r="UF418" s="49"/>
      <c r="UG418" s="49"/>
      <c r="UH418" s="49"/>
      <c r="UI418" s="49"/>
      <c r="UJ418" s="49"/>
      <c r="UK418" s="49"/>
      <c r="UL418" s="49"/>
      <c r="UM418" s="49"/>
      <c r="UN418" s="49"/>
      <c r="UO418" s="49"/>
      <c r="UP418" s="49"/>
      <c r="UQ418" s="49"/>
      <c r="UR418" s="49"/>
      <c r="US418" s="49"/>
      <c r="UT418" s="49"/>
      <c r="UU418" s="49"/>
      <c r="UV418" s="49"/>
      <c r="UW418" s="49"/>
      <c r="UX418" s="49"/>
      <c r="UY418" s="49"/>
      <c r="UZ418" s="49"/>
      <c r="VA418" s="49"/>
      <c r="VB418" s="49"/>
      <c r="VC418" s="49"/>
      <c r="VD418" s="49"/>
      <c r="VE418" s="49"/>
      <c r="VF418" s="49"/>
      <c r="VG418" s="49"/>
      <c r="VH418" s="49"/>
      <c r="VI418" s="49"/>
      <c r="VJ418" s="49"/>
      <c r="VK418" s="49"/>
      <c r="VL418" s="49"/>
      <c r="VM418" s="49"/>
      <c r="VN418" s="49"/>
      <c r="VO418" s="49"/>
      <c r="VP418" s="49"/>
      <c r="VQ418" s="49"/>
      <c r="VR418" s="49"/>
      <c r="VS418" s="49"/>
      <c r="VT418" s="49"/>
      <c r="VU418" s="49"/>
      <c r="VV418" s="49"/>
      <c r="VW418" s="49"/>
      <c r="VX418" s="49"/>
      <c r="VY418" s="49"/>
      <c r="VZ418" s="49"/>
      <c r="WA418" s="49"/>
      <c r="WB418" s="49"/>
      <c r="WC418" s="49"/>
      <c r="WD418" s="49"/>
      <c r="WE418" s="49"/>
      <c r="WF418" s="49"/>
      <c r="WG418" s="49"/>
      <c r="WH418" s="49"/>
      <c r="WI418" s="49"/>
      <c r="WJ418" s="49"/>
      <c r="WK418" s="49"/>
      <c r="WL418" s="49"/>
      <c r="WM418" s="49"/>
      <c r="WN418" s="49"/>
      <c r="WO418" s="49"/>
      <c r="WP418" s="49"/>
      <c r="WQ418" s="49"/>
      <c r="WR418" s="49"/>
      <c r="WS418" s="49"/>
      <c r="WT418" s="49"/>
      <c r="WU418" s="49"/>
      <c r="WV418" s="49"/>
      <c r="WW418" s="49"/>
      <c r="WX418" s="49"/>
      <c r="WY418" s="49"/>
      <c r="WZ418" s="49"/>
      <c r="XA418" s="49"/>
      <c r="XB418" s="49"/>
      <c r="XC418" s="49"/>
      <c r="XD418" s="49"/>
      <c r="XE418" s="49"/>
      <c r="XF418" s="49"/>
      <c r="XG418" s="49"/>
      <c r="XH418" s="49"/>
      <c r="XI418" s="49"/>
      <c r="XJ418" s="49"/>
      <c r="XK418" s="49"/>
      <c r="XL418" s="49"/>
      <c r="XM418" s="49"/>
      <c r="XN418" s="49"/>
      <c r="XO418" s="49"/>
      <c r="XP418" s="49"/>
      <c r="XQ418" s="49"/>
      <c r="XR418" s="49"/>
      <c r="XS418" s="49"/>
      <c r="XT418" s="49"/>
      <c r="XU418" s="49"/>
      <c r="XV418" s="49"/>
      <c r="XW418" s="49"/>
      <c r="XX418" s="49"/>
      <c r="XY418" s="49"/>
      <c r="XZ418" s="49"/>
      <c r="YA418" s="49"/>
      <c r="YB418" s="49"/>
      <c r="YC418" s="49"/>
      <c r="YD418" s="49"/>
      <c r="YE418" s="49"/>
      <c r="YF418" s="49"/>
      <c r="YG418" s="49"/>
      <c r="YH418" s="49"/>
      <c r="YI418" s="49"/>
      <c r="YJ418" s="49"/>
      <c r="YK418" s="49"/>
      <c r="YL418" s="49"/>
      <c r="YM418" s="49"/>
      <c r="YN418" s="49"/>
      <c r="YO418" s="49"/>
      <c r="YP418" s="49"/>
      <c r="YQ418" s="49"/>
      <c r="YR418" s="49"/>
      <c r="YS418" s="49"/>
      <c r="YT418" s="49"/>
      <c r="YU418" s="49"/>
      <c r="YV418" s="49"/>
      <c r="YW418" s="49"/>
      <c r="YX418" s="49"/>
      <c r="YY418" s="49"/>
      <c r="YZ418" s="49"/>
      <c r="ZA418" s="49"/>
      <c r="ZB418" s="49"/>
      <c r="ZC418" s="49"/>
      <c r="ZD418" s="49"/>
      <c r="ZE418" s="49"/>
      <c r="ZF418" s="49"/>
      <c r="ZG418" s="49"/>
      <c r="ZH418" s="49"/>
      <c r="ZI418" s="49"/>
      <c r="ZJ418" s="49"/>
      <c r="ZK418" s="49"/>
      <c r="ZL418" s="49"/>
      <c r="ZM418" s="49"/>
      <c r="ZN418" s="49"/>
      <c r="ZO418" s="49"/>
      <c r="ZP418" s="49"/>
      <c r="ZQ418" s="49"/>
      <c r="ZR418" s="49"/>
      <c r="ZS418" s="49"/>
      <c r="ZT418" s="49"/>
      <c r="ZU418" s="49"/>
      <c r="ZV418" s="49"/>
      <c r="ZW418" s="49"/>
      <c r="ZX418" s="49"/>
      <c r="ZY418" s="49"/>
      <c r="ZZ418" s="49"/>
      <c r="AAA418" s="49"/>
      <c r="AAB418" s="49"/>
      <c r="AAC418" s="49"/>
      <c r="AAD418" s="49"/>
      <c r="AAE418" s="49"/>
      <c r="AAF418" s="49"/>
      <c r="AAG418" s="49"/>
      <c r="AAH418" s="49"/>
      <c r="AAI418" s="49"/>
      <c r="AAJ418" s="49"/>
      <c r="AAK418" s="49"/>
      <c r="AAL418" s="49"/>
      <c r="AAM418" s="49"/>
      <c r="AAN418" s="49"/>
      <c r="AAO418" s="49"/>
      <c r="AAP418" s="49"/>
      <c r="AAQ418" s="49"/>
      <c r="AAR418" s="49"/>
      <c r="AAS418" s="49"/>
      <c r="AAT418" s="49"/>
      <c r="AAU418" s="49"/>
      <c r="AAV418" s="49"/>
      <c r="AAW418" s="49"/>
      <c r="AAX418" s="49"/>
      <c r="AAY418" s="49"/>
      <c r="AAZ418" s="49"/>
      <c r="ABA418" s="49"/>
      <c r="ABB418" s="49"/>
      <c r="ABC418" s="49"/>
      <c r="ABD418" s="49"/>
      <c r="ABE418" s="49"/>
      <c r="ABF418" s="49"/>
      <c r="ABG418" s="49"/>
      <c r="ABH418" s="49"/>
      <c r="ABI418" s="49"/>
      <c r="ABJ418" s="49"/>
      <c r="ABK418" s="49"/>
      <c r="ABL418" s="49"/>
      <c r="ABM418" s="49"/>
      <c r="ABN418" s="49"/>
      <c r="ABO418" s="49"/>
      <c r="ABP418" s="49"/>
      <c r="ABQ418" s="49"/>
      <c r="ABR418" s="49"/>
      <c r="ABS418" s="49"/>
      <c r="ABT418" s="49"/>
      <c r="ABU418" s="49"/>
      <c r="ABV418" s="49"/>
      <c r="ABW418" s="49"/>
      <c r="ABX418" s="49"/>
      <c r="ABY418" s="49"/>
      <c r="ABZ418" s="49"/>
      <c r="ACA418" s="49"/>
      <c r="ACB418" s="49"/>
      <c r="ACC418" s="49"/>
      <c r="ACD418" s="49"/>
      <c r="ACE418" s="49"/>
      <c r="ACF418" s="49"/>
      <c r="ACG418" s="49"/>
      <c r="ACH418" s="49"/>
      <c r="ACI418" s="49"/>
      <c r="ACJ418" s="49"/>
      <c r="ACK418" s="49"/>
      <c r="ACL418" s="49"/>
      <c r="ACM418" s="49"/>
      <c r="ACN418" s="49"/>
      <c r="ACO418" s="49"/>
      <c r="ACP418" s="49"/>
      <c r="ACQ418" s="49"/>
      <c r="ACR418" s="49"/>
      <c r="ACS418" s="49"/>
      <c r="ACT418" s="49"/>
      <c r="ACU418" s="49"/>
      <c r="ACV418" s="49"/>
      <c r="ACW418" s="49"/>
      <c r="ACX418" s="49"/>
      <c r="ACY418" s="49"/>
      <c r="ACZ418" s="49"/>
      <c r="ADA418" s="49"/>
      <c r="ADB418" s="49"/>
      <c r="ADC418" s="49"/>
      <c r="ADD418" s="49"/>
      <c r="ADE418" s="49"/>
      <c r="ADF418" s="49"/>
      <c r="ADG418" s="49"/>
      <c r="ADH418" s="49"/>
      <c r="ADI418" s="49"/>
      <c r="ADJ418" s="49"/>
      <c r="ADK418" s="49"/>
      <c r="ADL418" s="49"/>
      <c r="ADM418" s="49"/>
      <c r="ADN418" s="49"/>
      <c r="ADO418" s="49"/>
      <c r="ADP418" s="49"/>
      <c r="ADQ418" s="49"/>
      <c r="ADR418" s="49"/>
      <c r="ADS418" s="49"/>
      <c r="ADT418" s="49"/>
      <c r="ADU418" s="49"/>
      <c r="ADV418" s="49"/>
      <c r="ADW418" s="49"/>
      <c r="ADX418" s="49"/>
      <c r="ADY418" s="49"/>
      <c r="ADZ418" s="49"/>
      <c r="AEA418" s="49"/>
      <c r="AEB418" s="49"/>
      <c r="AEC418" s="49"/>
      <c r="AED418" s="49"/>
      <c r="AEE418" s="49"/>
      <c r="AEF418" s="49"/>
      <c r="AEG418" s="49"/>
      <c r="AEH418" s="49"/>
      <c r="AEI418" s="49"/>
      <c r="AEJ418" s="49"/>
      <c r="AEK418" s="49"/>
      <c r="AEL418" s="49"/>
      <c r="AEM418" s="49"/>
      <c r="AEN418" s="49"/>
      <c r="AEO418" s="49"/>
      <c r="AEP418" s="49"/>
      <c r="AEQ418" s="49"/>
      <c r="AER418" s="49"/>
      <c r="AES418" s="49"/>
      <c r="AET418" s="49"/>
      <c r="AEU418" s="49"/>
      <c r="AEV418" s="49"/>
      <c r="AEW418" s="49"/>
      <c r="AEX418" s="49"/>
      <c r="AEY418" s="49"/>
      <c r="AEZ418" s="49"/>
      <c r="AFA418" s="49"/>
      <c r="AFB418" s="49"/>
      <c r="AFC418" s="49"/>
      <c r="AFD418" s="49"/>
      <c r="AFE418" s="49"/>
      <c r="AFF418" s="49"/>
      <c r="AFG418" s="49"/>
      <c r="AFH418" s="49"/>
      <c r="AFI418" s="49"/>
      <c r="AFJ418" s="49"/>
      <c r="AFK418" s="49"/>
      <c r="AFL418" s="49"/>
      <c r="AFM418" s="49"/>
      <c r="AFN418" s="49"/>
      <c r="AFO418" s="49"/>
      <c r="AFP418" s="49"/>
      <c r="AFQ418" s="49"/>
      <c r="AFR418" s="49"/>
      <c r="AFS418" s="49"/>
      <c r="AFT418" s="49"/>
      <c r="AFU418" s="49"/>
      <c r="AFV418" s="49"/>
      <c r="AFW418" s="49"/>
      <c r="AFX418" s="49"/>
      <c r="AFY418" s="49"/>
      <c r="AFZ418" s="49"/>
      <c r="AGA418" s="49"/>
      <c r="AGB418" s="49"/>
      <c r="AGC418" s="49"/>
      <c r="AGD418" s="49"/>
      <c r="AGE418" s="49"/>
      <c r="AGF418" s="49"/>
      <c r="AGG418" s="49"/>
      <c r="AGH418" s="49"/>
      <c r="AGI418" s="49"/>
      <c r="AGJ418" s="49"/>
      <c r="AGK418" s="49"/>
      <c r="AGL418" s="49"/>
      <c r="AGM418" s="49"/>
      <c r="AGN418" s="49"/>
      <c r="AGO418" s="49"/>
      <c r="AGP418" s="49"/>
      <c r="AGQ418" s="49"/>
      <c r="AGR418" s="49"/>
      <c r="AGS418" s="49"/>
      <c r="AGT418" s="49"/>
      <c r="AGU418" s="49"/>
      <c r="AGV418" s="49"/>
      <c r="AGW418" s="49"/>
      <c r="AGX418" s="49"/>
      <c r="AGY418" s="49"/>
      <c r="AGZ418" s="49"/>
      <c r="AHA418" s="49"/>
      <c r="AHB418" s="49"/>
      <c r="AHC418" s="49"/>
      <c r="AHD418" s="49"/>
      <c r="AHE418" s="49"/>
      <c r="AHF418" s="49"/>
      <c r="AHG418" s="49"/>
      <c r="AHH418" s="49"/>
      <c r="AHI418" s="49"/>
      <c r="AHJ418" s="49"/>
      <c r="AHK418" s="49"/>
      <c r="AHL418" s="49"/>
      <c r="AHM418" s="49"/>
      <c r="AHN418" s="49"/>
      <c r="AHO418" s="49"/>
      <c r="AHP418" s="49"/>
      <c r="AHQ418" s="49"/>
      <c r="AHR418" s="49"/>
      <c r="AHS418" s="49"/>
      <c r="AHT418" s="49"/>
      <c r="AHU418" s="49"/>
      <c r="AHV418" s="49"/>
      <c r="AHW418" s="49"/>
      <c r="AHX418" s="49"/>
      <c r="AHY418" s="49"/>
      <c r="AHZ418" s="49"/>
      <c r="AIA418" s="49"/>
      <c r="AIB418" s="49"/>
      <c r="AIC418" s="49"/>
      <c r="AID418" s="49"/>
      <c r="AIE418" s="49"/>
      <c r="AIF418" s="49"/>
      <c r="AIG418" s="49"/>
      <c r="AIH418" s="49"/>
      <c r="AII418" s="49"/>
      <c r="AIJ418" s="49"/>
      <c r="AIK418" s="49"/>
      <c r="AIL418" s="49"/>
      <c r="AIM418" s="49"/>
      <c r="AIN418" s="49"/>
      <c r="AIO418" s="49"/>
      <c r="AIP418" s="49"/>
      <c r="AIQ418" s="49"/>
      <c r="AIR418" s="49"/>
      <c r="AIS418" s="49"/>
      <c r="AIT418" s="49"/>
      <c r="AIU418" s="49"/>
      <c r="AIV418" s="49"/>
      <c r="AIW418" s="49"/>
      <c r="AIX418" s="49"/>
      <c r="AIY418" s="49"/>
      <c r="AIZ418" s="49"/>
      <c r="AJA418" s="49"/>
      <c r="AJB418" s="49"/>
      <c r="AJC418" s="49"/>
      <c r="AJD418" s="49"/>
      <c r="AJE418" s="49"/>
      <c r="AJF418" s="49"/>
      <c r="AJG418" s="49"/>
      <c r="AJH418" s="49"/>
      <c r="AJI418" s="49"/>
      <c r="AJJ418" s="49"/>
      <c r="AJK418" s="49"/>
      <c r="AJL418" s="49"/>
      <c r="AJM418" s="49"/>
      <c r="AJN418" s="49"/>
      <c r="AJO418" s="49"/>
      <c r="AJP418" s="49"/>
      <c r="AJQ418" s="49"/>
      <c r="AJR418" s="49"/>
      <c r="AJS418" s="49"/>
      <c r="AJT418" s="49"/>
      <c r="AJU418" s="49"/>
      <c r="AJV418" s="49"/>
      <c r="AJW418" s="49"/>
      <c r="AJX418" s="49"/>
      <c r="AJY418" s="49"/>
      <c r="AJZ418" s="49"/>
      <c r="AKA418" s="49"/>
      <c r="AKB418" s="49"/>
      <c r="AKC418" s="49"/>
      <c r="AKD418" s="49"/>
      <c r="AKE418" s="49"/>
      <c r="AKF418" s="49"/>
      <c r="AKG418" s="49"/>
      <c r="AKH418" s="49"/>
      <c r="AKI418" s="49"/>
      <c r="AKJ418" s="49"/>
      <c r="AKK418" s="49"/>
      <c r="AKL418" s="49"/>
      <c r="AKM418" s="49"/>
      <c r="AKN418" s="49"/>
      <c r="AKO418" s="49"/>
      <c r="AKP418" s="49"/>
      <c r="AKQ418" s="49"/>
      <c r="AKR418" s="49"/>
      <c r="AKS418" s="49"/>
      <c r="AKT418" s="49"/>
      <c r="AKU418" s="49"/>
      <c r="AKV418" s="49"/>
      <c r="AKW418" s="49"/>
      <c r="AKX418" s="49"/>
      <c r="AKY418" s="49"/>
      <c r="AKZ418" s="49"/>
      <c r="ALA418" s="49"/>
      <c r="ALB418" s="49"/>
      <c r="ALC418" s="49"/>
      <c r="ALD418" s="49"/>
      <c r="ALE418" s="49"/>
      <c r="ALF418" s="49"/>
      <c r="ALG418" s="49"/>
      <c r="ALH418" s="49"/>
      <c r="ALI418" s="49"/>
      <c r="ALJ418" s="49"/>
      <c r="ALK418" s="49"/>
      <c r="ALL418" s="49"/>
      <c r="ALM418" s="49"/>
      <c r="ALN418" s="49"/>
      <c r="ALO418" s="49"/>
      <c r="ALP418" s="49"/>
      <c r="ALQ418" s="49"/>
      <c r="ALR418" s="49"/>
      <c r="ALS418" s="49"/>
      <c r="ALT418" s="49"/>
      <c r="ALU418" s="49"/>
      <c r="ALV418" s="49"/>
      <c r="ALW418" s="49"/>
      <c r="ALX418" s="49"/>
      <c r="ALY418" s="49"/>
      <c r="ALZ418" s="49"/>
      <c r="AMA418" s="49"/>
      <c r="AMB418" s="49"/>
      <c r="AMC418" s="49"/>
      <c r="AMD418" s="49"/>
      <c r="AME418" s="49"/>
      <c r="AMF418" s="49"/>
      <c r="AMG418" s="49"/>
      <c r="AMH418" s="49"/>
      <c r="AMI418" s="49"/>
      <c r="AMJ418" s="49"/>
      <c r="AMK418" s="49"/>
      <c r="AML418" s="49"/>
      <c r="AMM418" s="49"/>
      <c r="AMN418" s="49"/>
      <c r="AMO418" s="49"/>
    </row>
    <row r="419" spans="1:1029" s="12" customFormat="1" ht="14.1" customHeight="1">
      <c r="B419" s="48"/>
      <c r="C419" s="8"/>
      <c r="H419" s="8"/>
    </row>
    <row r="420" spans="1:1029" s="51" customFormat="1" ht="14.1" customHeight="1">
      <c r="A420" s="17"/>
      <c r="B420" s="18"/>
      <c r="C420" s="19"/>
      <c r="D420" s="17"/>
      <c r="E420" s="17"/>
      <c r="F420" s="17"/>
      <c r="G420" s="17"/>
      <c r="H420" s="17"/>
      <c r="I420" s="17"/>
      <c r="J420" s="17"/>
      <c r="K420" s="17"/>
      <c r="L420" s="17"/>
      <c r="M420" s="17"/>
      <c r="N420" s="17"/>
      <c r="O420" s="17"/>
      <c r="P420" s="17"/>
      <c r="Q420" s="17"/>
      <c r="R420" s="17"/>
      <c r="S420" s="17"/>
      <c r="T420" s="17"/>
      <c r="U420" s="17"/>
      <c r="Y420" s="8"/>
      <c r="AF420" s="52"/>
    </row>
    <row r="421" spans="1:1029" s="12" customFormat="1" ht="14.1" customHeight="1">
      <c r="B421" s="48"/>
      <c r="C421" s="8"/>
      <c r="H421" s="8"/>
    </row>
    <row r="422" spans="1:1029" s="51" customFormat="1" ht="14.1" customHeight="1">
      <c r="A422" s="17"/>
      <c r="B422" s="18"/>
      <c r="C422" s="19"/>
      <c r="D422" s="17"/>
      <c r="E422" s="17"/>
      <c r="F422" s="17"/>
      <c r="G422" s="17"/>
      <c r="H422" s="17"/>
      <c r="I422" s="17"/>
      <c r="J422" s="17"/>
      <c r="K422" s="17"/>
      <c r="L422" s="17"/>
      <c r="M422" s="17"/>
      <c r="N422" s="17"/>
      <c r="O422" s="17"/>
      <c r="P422" s="17"/>
      <c r="Q422" s="17"/>
      <c r="R422" s="17"/>
      <c r="S422" s="17"/>
      <c r="T422" s="17"/>
      <c r="U422" s="17"/>
      <c r="Y422" s="8"/>
      <c r="AF422" s="52"/>
    </row>
    <row r="423" spans="1:1029" s="51" customFormat="1" ht="14.1" customHeight="1">
      <c r="A423" s="17"/>
      <c r="B423" s="18"/>
      <c r="C423" s="19"/>
      <c r="D423" s="17"/>
      <c r="E423" s="17"/>
      <c r="F423" s="17"/>
      <c r="G423" s="17"/>
      <c r="H423" s="17"/>
      <c r="I423" s="17"/>
      <c r="J423" s="17"/>
      <c r="K423" s="17"/>
      <c r="L423" s="17"/>
      <c r="M423" s="17"/>
      <c r="N423" s="17"/>
      <c r="O423" s="17"/>
      <c r="P423" s="17"/>
      <c r="Q423" s="17"/>
      <c r="R423" s="17"/>
      <c r="S423" s="17"/>
      <c r="T423" s="17"/>
      <c r="U423" s="17"/>
      <c r="Y423" s="8"/>
      <c r="AF423" s="52"/>
    </row>
    <row r="424" spans="1:1029" s="51" customFormat="1" ht="14.1" customHeight="1">
      <c r="A424" s="17"/>
      <c r="B424" s="18"/>
      <c r="C424" s="17"/>
      <c r="D424" s="17"/>
      <c r="E424" s="17"/>
      <c r="F424" s="17"/>
      <c r="G424" s="17"/>
      <c r="H424" s="17"/>
      <c r="I424" s="17"/>
      <c r="J424" s="17"/>
      <c r="K424" s="17"/>
      <c r="L424" s="17"/>
      <c r="M424" s="17"/>
      <c r="N424" s="17"/>
      <c r="O424" s="17"/>
      <c r="P424" s="17"/>
      <c r="Q424" s="17"/>
      <c r="R424" s="17"/>
      <c r="S424" s="17"/>
      <c r="T424" s="17"/>
      <c r="U424" s="17"/>
      <c r="V424" s="17"/>
      <c r="W424" s="17"/>
      <c r="X424" s="8"/>
      <c r="Y424" s="8"/>
      <c r="Z424" s="8"/>
      <c r="AA424" s="8"/>
      <c r="AB424" s="8"/>
      <c r="AC424" s="8"/>
      <c r="AD424" s="8"/>
      <c r="AE424" s="8"/>
      <c r="AF424" s="11"/>
    </row>
    <row r="425" spans="1:1029" s="51" customFormat="1" ht="14.1" customHeight="1">
      <c r="A425" s="17"/>
      <c r="B425" s="18"/>
      <c r="C425" s="17"/>
      <c r="D425" s="17"/>
      <c r="E425" s="17"/>
      <c r="F425" s="17"/>
      <c r="G425" s="17"/>
      <c r="H425" s="17"/>
      <c r="I425" s="17"/>
      <c r="J425" s="17"/>
      <c r="K425" s="17"/>
      <c r="L425" s="17"/>
      <c r="M425" s="17"/>
      <c r="N425" s="17"/>
      <c r="O425" s="17"/>
      <c r="P425" s="17"/>
      <c r="Q425" s="17"/>
      <c r="R425" s="17"/>
      <c r="S425" s="17"/>
      <c r="T425" s="17"/>
      <c r="U425" s="17"/>
      <c r="V425" s="17"/>
      <c r="W425" s="17"/>
      <c r="X425" s="8"/>
      <c r="Y425" s="8"/>
      <c r="Z425" s="8"/>
      <c r="AA425" s="8"/>
      <c r="AB425" s="8"/>
      <c r="AC425" s="8"/>
      <c r="AD425" s="8"/>
      <c r="AE425" s="8"/>
      <c r="AF425" s="11"/>
    </row>
    <row r="426" spans="1:1029" s="51" customFormat="1" ht="14.1" customHeight="1">
      <c r="A426" s="17"/>
      <c r="B426" s="18"/>
      <c r="C426" s="17"/>
      <c r="D426" s="17"/>
      <c r="E426" s="17"/>
      <c r="F426" s="17"/>
      <c r="G426" s="17"/>
      <c r="H426" s="17"/>
      <c r="I426" s="17"/>
      <c r="J426" s="17"/>
      <c r="K426" s="17"/>
      <c r="L426" s="17"/>
      <c r="M426" s="17"/>
      <c r="N426" s="17"/>
      <c r="O426" s="17"/>
      <c r="P426" s="17"/>
      <c r="Q426" s="17"/>
      <c r="R426" s="17"/>
      <c r="S426" s="17"/>
      <c r="T426" s="17"/>
      <c r="U426" s="17"/>
      <c r="V426" s="17"/>
      <c r="W426" s="17"/>
      <c r="X426" s="8"/>
      <c r="Y426" s="8"/>
      <c r="Z426" s="8"/>
      <c r="AA426" s="8"/>
      <c r="AB426" s="8"/>
      <c r="AC426" s="8"/>
      <c r="AD426" s="8"/>
      <c r="AE426" s="8"/>
      <c r="AF426" s="11"/>
    </row>
    <row r="427" spans="1:1029" s="51" customFormat="1" ht="14.1" customHeight="1">
      <c r="A427" s="17"/>
      <c r="B427" s="18"/>
      <c r="C427" s="17"/>
      <c r="D427" s="17"/>
      <c r="E427" s="17"/>
      <c r="F427" s="17"/>
      <c r="G427" s="17"/>
      <c r="H427" s="17"/>
      <c r="I427" s="17"/>
      <c r="J427" s="17"/>
      <c r="K427" s="17"/>
      <c r="L427" s="17"/>
      <c r="M427" s="17"/>
      <c r="N427" s="17"/>
      <c r="O427" s="17"/>
      <c r="P427" s="17"/>
      <c r="Q427" s="17"/>
      <c r="R427" s="17"/>
      <c r="S427" s="17"/>
      <c r="T427" s="17"/>
      <c r="U427" s="17"/>
      <c r="V427" s="17"/>
      <c r="W427" s="17"/>
      <c r="X427" s="8"/>
      <c r="Y427" s="8"/>
      <c r="Z427" s="8"/>
      <c r="AA427" s="8"/>
      <c r="AB427" s="8"/>
      <c r="AC427" s="8"/>
      <c r="AD427" s="8"/>
      <c r="AE427" s="8"/>
      <c r="AF427" s="11"/>
    </row>
    <row r="428" spans="1:1029" s="12" customFormat="1" ht="14.1" customHeight="1">
      <c r="B428" s="48"/>
      <c r="C428" s="8"/>
      <c r="H428" s="8"/>
    </row>
    <row r="429" spans="1:1029" s="51" customFormat="1" ht="14.1" customHeight="1">
      <c r="A429" s="17"/>
      <c r="B429" s="18"/>
      <c r="C429" s="31"/>
      <c r="D429" s="17"/>
      <c r="E429" s="17"/>
      <c r="F429" s="17"/>
      <c r="G429" s="17"/>
      <c r="H429" s="17"/>
      <c r="I429" s="17"/>
      <c r="J429" s="17"/>
      <c r="K429" s="17"/>
      <c r="L429" s="17"/>
      <c r="M429" s="17"/>
      <c r="N429" s="17"/>
      <c r="O429" s="17"/>
      <c r="P429" s="17"/>
      <c r="Q429" s="17"/>
      <c r="R429" s="17"/>
      <c r="S429" s="17"/>
      <c r="T429" s="17"/>
      <c r="U429" s="17"/>
      <c r="Y429" s="8"/>
      <c r="AF429" s="52"/>
    </row>
    <row r="430" spans="1:1029" s="51" customFormat="1" ht="14.1" customHeight="1">
      <c r="A430" s="17"/>
      <c r="B430" s="18"/>
      <c r="C430" s="31"/>
      <c r="D430" s="17"/>
      <c r="E430" s="17"/>
      <c r="F430" s="17"/>
      <c r="G430" s="17"/>
      <c r="H430" s="17"/>
      <c r="I430" s="17"/>
      <c r="J430" s="32"/>
      <c r="K430" s="17"/>
      <c r="L430" s="17"/>
      <c r="M430" s="17"/>
      <c r="N430" s="17"/>
      <c r="O430" s="17"/>
      <c r="P430" s="17"/>
      <c r="Q430" s="17"/>
      <c r="R430" s="17"/>
      <c r="S430" s="17"/>
      <c r="T430" s="17"/>
      <c r="U430" s="17"/>
      <c r="Y430" s="8"/>
      <c r="AF430" s="52"/>
    </row>
    <row r="431" spans="1:1029" s="51" customFormat="1" ht="14.1" customHeight="1">
      <c r="A431" s="17"/>
      <c r="B431" s="18"/>
      <c r="C431" s="31"/>
      <c r="D431" s="17"/>
      <c r="E431" s="17"/>
      <c r="F431" s="17"/>
      <c r="G431" s="17"/>
      <c r="H431" s="17"/>
      <c r="I431" s="17"/>
      <c r="J431" s="32"/>
      <c r="K431" s="17"/>
      <c r="L431" s="17"/>
      <c r="M431" s="17"/>
      <c r="N431" s="17"/>
      <c r="O431" s="17"/>
      <c r="P431" s="17"/>
      <c r="Q431" s="17"/>
      <c r="R431" s="17"/>
      <c r="S431" s="17"/>
      <c r="T431" s="17"/>
      <c r="U431" s="17"/>
      <c r="Y431" s="8"/>
      <c r="AF431" s="52"/>
    </row>
    <row r="432" spans="1:1029" s="51" customFormat="1" ht="14.1" customHeight="1">
      <c r="A432" s="17"/>
      <c r="B432" s="18"/>
      <c r="C432" s="17"/>
      <c r="D432" s="17"/>
      <c r="E432" s="17"/>
      <c r="F432" s="17"/>
      <c r="G432" s="17"/>
      <c r="H432" s="17"/>
      <c r="I432" s="17"/>
      <c r="J432" s="17"/>
      <c r="K432" s="17"/>
      <c r="L432" s="17"/>
      <c r="M432" s="17"/>
      <c r="N432" s="17"/>
      <c r="O432" s="17"/>
      <c r="P432" s="17"/>
      <c r="Q432" s="17"/>
      <c r="R432" s="17"/>
      <c r="S432" s="17"/>
      <c r="T432" s="17"/>
      <c r="U432" s="8"/>
      <c r="V432" s="8"/>
      <c r="W432" s="8"/>
      <c r="X432" s="8"/>
      <c r="Y432" s="8"/>
      <c r="Z432" s="8"/>
      <c r="AA432" s="8"/>
      <c r="AB432" s="8"/>
      <c r="AC432" s="8"/>
      <c r="AD432" s="8"/>
      <c r="AE432" s="8"/>
      <c r="AF432" s="11"/>
    </row>
    <row r="433" spans="1:32" s="12" customFormat="1" ht="14.1" customHeight="1">
      <c r="B433" s="48"/>
      <c r="C433" s="8"/>
      <c r="H433" s="8"/>
    </row>
    <row r="434" spans="1:32" s="51" customFormat="1" ht="14.1" customHeight="1">
      <c r="A434" s="17"/>
      <c r="B434" s="18"/>
      <c r="C434" s="17"/>
      <c r="D434" s="17"/>
      <c r="E434" s="17"/>
      <c r="F434" s="17"/>
      <c r="G434" s="17"/>
      <c r="H434" s="17"/>
      <c r="I434" s="17"/>
      <c r="J434" s="17"/>
      <c r="K434" s="17"/>
      <c r="L434" s="17"/>
      <c r="M434" s="17"/>
      <c r="N434" s="17"/>
      <c r="O434" s="17"/>
      <c r="P434" s="17"/>
      <c r="Q434" s="17"/>
      <c r="R434" s="17"/>
      <c r="S434" s="17"/>
      <c r="T434" s="17"/>
      <c r="U434" s="8"/>
      <c r="V434" s="8"/>
      <c r="W434" s="8"/>
      <c r="X434" s="8"/>
      <c r="Y434" s="8"/>
      <c r="Z434" s="8"/>
      <c r="AA434" s="8"/>
      <c r="AB434" s="8"/>
      <c r="AC434" s="8"/>
      <c r="AD434" s="8"/>
      <c r="AE434" s="8"/>
      <c r="AF434" s="11"/>
    </row>
    <row r="435" spans="1:32" s="12" customFormat="1" ht="14.1" customHeight="1">
      <c r="B435" s="48"/>
      <c r="C435" s="8"/>
      <c r="H435" s="8"/>
    </row>
    <row r="436" spans="1:32" s="51" customFormat="1" ht="14.1" customHeight="1">
      <c r="A436" s="17"/>
      <c r="B436" s="18"/>
      <c r="C436" s="19"/>
      <c r="D436" s="17"/>
      <c r="E436" s="17"/>
      <c r="F436" s="17"/>
      <c r="G436" s="17"/>
      <c r="H436" s="17"/>
      <c r="I436" s="17"/>
      <c r="J436" s="17"/>
      <c r="K436" s="17"/>
      <c r="L436" s="17"/>
      <c r="M436" s="17"/>
      <c r="N436" s="17"/>
      <c r="O436" s="17"/>
      <c r="P436" s="17"/>
      <c r="Q436" s="17"/>
      <c r="R436" s="17"/>
      <c r="S436" s="17"/>
      <c r="T436" s="17"/>
      <c r="U436" s="17"/>
      <c r="Y436" s="8"/>
      <c r="AF436" s="52"/>
    </row>
    <row r="437" spans="1:32" s="51" customFormat="1" ht="14.1" customHeight="1">
      <c r="A437" s="17"/>
      <c r="B437" s="18"/>
      <c r="C437" s="19"/>
      <c r="D437" s="17"/>
      <c r="E437" s="17"/>
      <c r="F437" s="17"/>
      <c r="G437" s="17"/>
      <c r="H437" s="17"/>
      <c r="I437" s="17"/>
      <c r="J437" s="17"/>
      <c r="K437" s="17"/>
      <c r="L437" s="17"/>
      <c r="M437" s="17"/>
      <c r="N437" s="17"/>
      <c r="O437" s="17"/>
      <c r="P437" s="17"/>
      <c r="Q437" s="17"/>
      <c r="R437" s="17"/>
      <c r="S437" s="17"/>
      <c r="T437" s="17"/>
      <c r="U437" s="17"/>
      <c r="Y437" s="8"/>
      <c r="AF437" s="52"/>
    </row>
    <row r="438" spans="1:32" s="51" customFormat="1" ht="14.1" customHeight="1">
      <c r="A438" s="17"/>
      <c r="B438" s="18"/>
      <c r="C438" s="19"/>
      <c r="D438" s="17"/>
      <c r="E438" s="17"/>
      <c r="F438" s="17"/>
      <c r="G438" s="17"/>
      <c r="H438" s="17"/>
      <c r="I438" s="17"/>
      <c r="J438" s="17"/>
      <c r="K438" s="17"/>
      <c r="L438" s="17"/>
      <c r="M438" s="17"/>
      <c r="N438" s="17"/>
      <c r="O438" s="17"/>
      <c r="P438" s="17"/>
      <c r="Q438" s="17"/>
      <c r="R438" s="17"/>
      <c r="S438" s="17"/>
      <c r="T438" s="17"/>
      <c r="U438" s="17"/>
      <c r="Y438" s="8"/>
      <c r="AF438" s="52"/>
    </row>
    <row r="439" spans="1:32" s="51" customFormat="1" ht="14.1" customHeight="1">
      <c r="A439" s="17"/>
      <c r="B439" s="18"/>
      <c r="C439" s="19"/>
      <c r="D439" s="17"/>
      <c r="E439" s="17"/>
      <c r="F439" s="17"/>
      <c r="G439" s="17"/>
      <c r="H439" s="17"/>
      <c r="I439" s="17"/>
      <c r="J439" s="17"/>
      <c r="K439" s="17"/>
      <c r="L439" s="17"/>
      <c r="M439" s="17"/>
      <c r="N439" s="17"/>
      <c r="O439" s="17"/>
      <c r="P439" s="17"/>
      <c r="Q439" s="17"/>
      <c r="R439" s="17"/>
      <c r="S439" s="17"/>
      <c r="T439" s="17"/>
      <c r="U439" s="17"/>
      <c r="Y439" s="8"/>
      <c r="AF439" s="52"/>
    </row>
    <row r="440" spans="1:32" s="51" customFormat="1" ht="14.1" customHeight="1">
      <c r="A440" s="17"/>
      <c r="B440" s="18"/>
      <c r="C440" s="19"/>
      <c r="D440" s="17"/>
      <c r="E440" s="17"/>
      <c r="F440" s="17"/>
      <c r="G440" s="17"/>
      <c r="H440" s="17"/>
      <c r="I440" s="17"/>
      <c r="J440" s="17"/>
      <c r="K440" s="17"/>
      <c r="L440" s="17"/>
      <c r="M440" s="17"/>
      <c r="N440" s="17"/>
      <c r="O440" s="17"/>
      <c r="P440" s="17"/>
      <c r="Q440" s="17"/>
      <c r="R440" s="17"/>
      <c r="S440" s="17"/>
      <c r="T440" s="17"/>
      <c r="U440" s="17"/>
      <c r="Y440" s="8"/>
      <c r="AF440" s="52"/>
    </row>
    <row r="441" spans="1:32" s="51" customFormat="1" ht="14.1" customHeight="1">
      <c r="A441" s="17"/>
      <c r="B441" s="18"/>
      <c r="C441" s="19"/>
      <c r="D441" s="17"/>
      <c r="E441" s="17"/>
      <c r="F441" s="17"/>
      <c r="G441" s="17"/>
      <c r="H441" s="17"/>
      <c r="I441" s="17"/>
      <c r="J441" s="17"/>
      <c r="K441" s="17"/>
      <c r="L441" s="17"/>
      <c r="M441" s="17"/>
      <c r="N441" s="17"/>
      <c r="O441" s="17"/>
      <c r="P441" s="17"/>
      <c r="Q441" s="17"/>
      <c r="R441" s="17"/>
      <c r="S441" s="17"/>
      <c r="T441" s="17"/>
      <c r="U441" s="17"/>
      <c r="Y441" s="8"/>
      <c r="AF441" s="52"/>
    </row>
    <row r="442" spans="1:32" s="51" customFormat="1" ht="14.1" customHeight="1">
      <c r="A442" s="17"/>
      <c r="B442" s="18"/>
      <c r="C442" s="19"/>
      <c r="D442" s="17"/>
      <c r="E442" s="17"/>
      <c r="F442" s="17"/>
      <c r="G442" s="17"/>
      <c r="H442" s="17"/>
      <c r="I442" s="17"/>
      <c r="J442" s="17"/>
      <c r="K442" s="17"/>
      <c r="L442" s="17"/>
      <c r="M442" s="17"/>
      <c r="N442" s="17"/>
      <c r="O442" s="17"/>
      <c r="P442" s="17"/>
      <c r="Q442" s="17"/>
      <c r="R442" s="17"/>
      <c r="S442" s="17"/>
      <c r="T442" s="17"/>
      <c r="U442" s="17"/>
      <c r="Y442" s="8"/>
      <c r="AF442" s="52"/>
    </row>
    <row r="443" spans="1:32" s="51" customFormat="1" ht="14.1" customHeight="1">
      <c r="A443" s="17"/>
      <c r="B443" s="18"/>
      <c r="C443" s="19"/>
      <c r="D443" s="17"/>
      <c r="E443" s="17"/>
      <c r="F443" s="17"/>
      <c r="G443" s="17"/>
      <c r="H443" s="17"/>
      <c r="I443" s="17"/>
      <c r="J443" s="17"/>
      <c r="K443" s="17"/>
      <c r="L443" s="17"/>
      <c r="M443" s="17"/>
      <c r="N443" s="17"/>
      <c r="O443" s="17"/>
      <c r="P443" s="17"/>
      <c r="Q443" s="17"/>
      <c r="R443" s="17"/>
      <c r="S443" s="17"/>
      <c r="T443" s="17"/>
      <c r="U443" s="17"/>
      <c r="Y443" s="8"/>
      <c r="AF443" s="52"/>
    </row>
    <row r="444" spans="1:32" s="12" customFormat="1" ht="14.1" customHeight="1">
      <c r="B444" s="48"/>
      <c r="C444" s="8"/>
      <c r="H444" s="8"/>
    </row>
    <row r="445" spans="1:32" s="51" customFormat="1" ht="14.1" customHeight="1">
      <c r="A445" s="17"/>
      <c r="B445" s="18"/>
      <c r="C445" s="19"/>
      <c r="D445" s="17"/>
      <c r="E445" s="17"/>
      <c r="F445" s="17"/>
      <c r="G445" s="17"/>
      <c r="H445" s="17"/>
      <c r="I445" s="17"/>
      <c r="J445" s="17"/>
      <c r="K445" s="17"/>
      <c r="L445" s="17"/>
      <c r="M445" s="17"/>
      <c r="N445" s="17"/>
      <c r="O445" s="17"/>
      <c r="P445" s="17"/>
      <c r="Q445" s="17"/>
      <c r="R445" s="17"/>
      <c r="S445" s="17"/>
      <c r="T445" s="17"/>
      <c r="U445" s="17"/>
      <c r="Y445" s="8"/>
      <c r="AF445" s="52"/>
    </row>
    <row r="446" spans="1:32" s="51" customFormat="1" ht="14.1" customHeight="1">
      <c r="A446" s="17"/>
      <c r="B446" s="18"/>
      <c r="C446" s="8"/>
      <c r="D446" s="17"/>
      <c r="E446" s="17"/>
      <c r="F446" s="17"/>
      <c r="G446" s="17"/>
      <c r="H446" s="17"/>
      <c r="I446" s="17"/>
      <c r="J446" s="8"/>
      <c r="K446" s="8"/>
      <c r="L446" s="8"/>
      <c r="M446" s="8"/>
      <c r="N446" s="8"/>
      <c r="O446" s="8"/>
      <c r="P446" s="8"/>
      <c r="Q446" s="8"/>
      <c r="R446" s="8"/>
      <c r="S446" s="8"/>
      <c r="T446" s="8"/>
      <c r="U446" s="8"/>
      <c r="V446" s="8"/>
      <c r="W446" s="8"/>
      <c r="X446" s="8"/>
      <c r="Y446" s="8"/>
      <c r="Z446" s="8"/>
      <c r="AF446" s="11"/>
    </row>
    <row r="447" spans="1:32" s="51" customFormat="1" ht="14.1" customHeight="1">
      <c r="A447" s="17"/>
      <c r="B447" s="18"/>
      <c r="C447" s="8"/>
      <c r="D447" s="17"/>
      <c r="E447" s="17"/>
      <c r="F447" s="17"/>
      <c r="G447" s="17"/>
      <c r="H447" s="17"/>
      <c r="I447" s="17"/>
      <c r="J447" s="8"/>
      <c r="K447" s="8"/>
      <c r="L447" s="8"/>
      <c r="M447" s="8"/>
      <c r="N447" s="8"/>
      <c r="O447" s="8"/>
      <c r="P447" s="8"/>
      <c r="Q447" s="8"/>
      <c r="R447" s="8"/>
      <c r="S447" s="8"/>
      <c r="T447" s="8"/>
      <c r="U447" s="8"/>
      <c r="V447" s="8"/>
      <c r="W447" s="8"/>
      <c r="X447" s="8"/>
      <c r="Y447" s="8"/>
      <c r="Z447" s="8"/>
      <c r="AA447" s="8"/>
      <c r="AB447" s="8"/>
      <c r="AC447" s="8"/>
      <c r="AD447" s="8"/>
      <c r="AE447" s="8"/>
      <c r="AF447" s="11"/>
    </row>
    <row r="448" spans="1:32" s="51" customFormat="1" ht="14.1" customHeight="1">
      <c r="A448" s="17"/>
      <c r="B448" s="18"/>
      <c r="C448" s="8"/>
      <c r="D448" s="17"/>
      <c r="E448" s="17"/>
      <c r="F448" s="17"/>
      <c r="G448" s="17"/>
      <c r="H448" s="17"/>
      <c r="I448" s="17"/>
      <c r="J448" s="8"/>
      <c r="K448" s="8"/>
      <c r="L448" s="8"/>
      <c r="M448" s="8"/>
      <c r="N448" s="8"/>
      <c r="O448" s="8"/>
      <c r="P448" s="8"/>
      <c r="Q448" s="8"/>
      <c r="R448" s="8"/>
      <c r="S448" s="8"/>
      <c r="T448" s="8"/>
      <c r="U448" s="8"/>
      <c r="V448" s="8"/>
      <c r="W448" s="8"/>
      <c r="X448" s="8"/>
      <c r="Y448" s="8"/>
      <c r="Z448" s="8"/>
      <c r="AA448" s="8"/>
      <c r="AB448" s="8"/>
      <c r="AC448" s="8"/>
      <c r="AD448" s="8"/>
      <c r="AE448" s="8"/>
      <c r="AF448" s="11"/>
    </row>
    <row r="449" spans="1:1029" s="51" customFormat="1" ht="14.1" customHeight="1">
      <c r="A449" s="17"/>
      <c r="B449" s="18"/>
      <c r="C449" s="8"/>
      <c r="D449" s="17"/>
      <c r="E449" s="17"/>
      <c r="F449" s="17"/>
      <c r="G449" s="17"/>
      <c r="H449" s="17"/>
      <c r="I449" s="17"/>
      <c r="J449" s="8"/>
      <c r="K449" s="8"/>
      <c r="L449" s="8"/>
      <c r="M449" s="8"/>
      <c r="N449" s="8"/>
      <c r="O449" s="8"/>
      <c r="P449" s="8"/>
      <c r="Q449" s="8"/>
      <c r="R449" s="8"/>
      <c r="S449" s="8"/>
      <c r="T449" s="8"/>
      <c r="U449" s="8"/>
      <c r="V449" s="8"/>
      <c r="W449" s="8"/>
      <c r="X449" s="8"/>
      <c r="Y449" s="8"/>
      <c r="Z449" s="8"/>
      <c r="AA449" s="8"/>
      <c r="AB449" s="8"/>
      <c r="AC449" s="8"/>
      <c r="AD449" s="8"/>
      <c r="AE449" s="8"/>
      <c r="AF449" s="11"/>
    </row>
    <row r="450" spans="1:1029" s="51" customFormat="1" ht="14.1" customHeight="1">
      <c r="A450" s="17"/>
      <c r="B450" s="18"/>
      <c r="C450" s="8"/>
      <c r="D450" s="17"/>
      <c r="E450" s="17"/>
      <c r="F450" s="17"/>
      <c r="G450" s="17"/>
      <c r="H450" s="17"/>
      <c r="I450" s="17"/>
      <c r="J450" s="8"/>
      <c r="K450" s="8"/>
      <c r="L450" s="8"/>
      <c r="M450" s="8"/>
      <c r="N450" s="8"/>
      <c r="O450" s="8"/>
      <c r="P450" s="8"/>
      <c r="Q450" s="8"/>
      <c r="R450" s="8"/>
      <c r="S450" s="8"/>
      <c r="T450" s="8"/>
      <c r="U450" s="8"/>
      <c r="V450" s="8"/>
      <c r="W450" s="8"/>
      <c r="X450" s="8"/>
      <c r="Y450" s="8"/>
      <c r="Z450" s="8"/>
      <c r="AA450" s="8"/>
      <c r="AB450" s="8"/>
      <c r="AC450" s="8"/>
      <c r="AD450" s="8"/>
      <c r="AE450" s="8"/>
      <c r="AF450" s="11"/>
    </row>
    <row r="451" spans="1:1029" ht="14.1" customHeight="1">
      <c r="A451" s="21"/>
      <c r="B451" s="22"/>
      <c r="D451" s="24"/>
      <c r="E451" s="24"/>
      <c r="F451" s="17"/>
      <c r="G451" s="24"/>
      <c r="H451" s="17"/>
      <c r="I451" s="24"/>
      <c r="J451" s="8"/>
      <c r="K451" s="24"/>
      <c r="L451" s="21"/>
      <c r="M451" s="24"/>
      <c r="N451" s="24"/>
      <c r="O451" s="24"/>
      <c r="P451" s="24"/>
      <c r="Q451" s="24"/>
      <c r="R451" s="24"/>
      <c r="S451" s="24"/>
      <c r="T451" s="8"/>
      <c r="U451" s="8"/>
      <c r="V451" s="8"/>
      <c r="W451" s="8"/>
      <c r="X451" s="8"/>
      <c r="Y451" s="8"/>
      <c r="Z451" s="8"/>
      <c r="AA451" s="8"/>
      <c r="AB451" s="8"/>
      <c r="AC451" s="8"/>
      <c r="AD451" s="8"/>
      <c r="AE451" s="8"/>
      <c r="AF451" s="11"/>
      <c r="AG451" s="49"/>
      <c r="AH451" s="49"/>
      <c r="AI451" s="49"/>
      <c r="AJ451" s="49"/>
      <c r="AK451" s="49"/>
      <c r="AL451" s="49"/>
      <c r="AM451" s="49"/>
      <c r="AN451" s="49"/>
      <c r="AO451" s="49"/>
      <c r="AP451" s="49"/>
      <c r="AQ451" s="49"/>
      <c r="AR451" s="49"/>
      <c r="AS451" s="49"/>
      <c r="AT451" s="49"/>
      <c r="AU451" s="49"/>
      <c r="AV451" s="49"/>
      <c r="AW451" s="49"/>
      <c r="AX451" s="49"/>
      <c r="AY451" s="49"/>
      <c r="AZ451" s="49"/>
      <c r="BA451" s="49"/>
      <c r="BB451" s="49"/>
      <c r="BC451" s="49"/>
      <c r="BD451" s="49"/>
      <c r="BE451" s="49"/>
      <c r="BF451" s="49"/>
      <c r="BG451" s="49"/>
      <c r="BH451" s="49"/>
      <c r="BI451" s="49"/>
      <c r="BJ451" s="49"/>
      <c r="BK451" s="49"/>
      <c r="BL451" s="49"/>
      <c r="BM451" s="49"/>
      <c r="BN451" s="49"/>
      <c r="BO451" s="49"/>
      <c r="BP451" s="49"/>
      <c r="BQ451" s="49"/>
      <c r="BR451" s="49"/>
      <c r="BS451" s="49"/>
      <c r="BT451" s="49"/>
      <c r="BU451" s="49"/>
      <c r="BV451" s="49"/>
      <c r="BW451" s="49"/>
      <c r="BX451" s="49"/>
      <c r="BY451" s="49"/>
      <c r="BZ451" s="49"/>
      <c r="CA451" s="49"/>
      <c r="CB451" s="49"/>
      <c r="CC451" s="49"/>
      <c r="CD451" s="49"/>
      <c r="CE451" s="49"/>
      <c r="CF451" s="49"/>
      <c r="CG451" s="49"/>
      <c r="CH451" s="49"/>
      <c r="CI451" s="49"/>
      <c r="CJ451" s="49"/>
      <c r="CK451" s="49"/>
      <c r="CL451" s="49"/>
      <c r="CM451" s="49"/>
      <c r="CN451" s="49"/>
      <c r="CO451" s="49"/>
      <c r="CP451" s="49"/>
      <c r="CQ451" s="49"/>
      <c r="CR451" s="49"/>
      <c r="CS451" s="49"/>
      <c r="CT451" s="49"/>
      <c r="CU451" s="49"/>
      <c r="CV451" s="49"/>
      <c r="CW451" s="49"/>
      <c r="CX451" s="49"/>
      <c r="CY451" s="49"/>
      <c r="CZ451" s="49"/>
      <c r="DA451" s="49"/>
      <c r="DB451" s="49"/>
      <c r="DC451" s="49"/>
      <c r="DD451" s="49"/>
      <c r="DE451" s="49"/>
      <c r="DF451" s="49"/>
      <c r="DG451" s="49"/>
      <c r="DH451" s="49"/>
      <c r="DI451" s="49"/>
      <c r="DJ451" s="49"/>
      <c r="DK451" s="49"/>
      <c r="DL451" s="49"/>
      <c r="DM451" s="49"/>
      <c r="DN451" s="49"/>
      <c r="DO451" s="49"/>
      <c r="DP451" s="49"/>
      <c r="DQ451" s="49"/>
      <c r="DR451" s="49"/>
      <c r="DS451" s="49"/>
      <c r="DT451" s="49"/>
      <c r="DU451" s="49"/>
      <c r="DV451" s="49"/>
      <c r="DW451" s="49"/>
      <c r="DX451" s="49"/>
      <c r="DY451" s="49"/>
      <c r="DZ451" s="49"/>
      <c r="EA451" s="49"/>
      <c r="EB451" s="49"/>
      <c r="EC451" s="49"/>
      <c r="ED451" s="49"/>
      <c r="EE451" s="49"/>
      <c r="EF451" s="49"/>
      <c r="EG451" s="49"/>
      <c r="EH451" s="49"/>
      <c r="EI451" s="49"/>
      <c r="EJ451" s="49"/>
      <c r="EK451" s="49"/>
      <c r="EL451" s="49"/>
      <c r="EM451" s="49"/>
      <c r="EN451" s="49"/>
      <c r="EO451" s="49"/>
      <c r="EP451" s="49"/>
      <c r="EQ451" s="49"/>
      <c r="ER451" s="49"/>
      <c r="ES451" s="49"/>
      <c r="ET451" s="49"/>
      <c r="EU451" s="49"/>
      <c r="EV451" s="49"/>
      <c r="EW451" s="49"/>
      <c r="EX451" s="49"/>
      <c r="EY451" s="49"/>
      <c r="EZ451" s="49"/>
      <c r="FA451" s="49"/>
      <c r="FB451" s="49"/>
      <c r="FC451" s="49"/>
      <c r="FD451" s="49"/>
      <c r="FE451" s="49"/>
      <c r="FF451" s="49"/>
      <c r="FG451" s="49"/>
      <c r="FH451" s="49"/>
      <c r="FI451" s="49"/>
      <c r="FJ451" s="49"/>
      <c r="FK451" s="49"/>
      <c r="FL451" s="49"/>
      <c r="FM451" s="49"/>
      <c r="FN451" s="49"/>
      <c r="FO451" s="49"/>
      <c r="FP451" s="49"/>
      <c r="FQ451" s="49"/>
      <c r="FR451" s="49"/>
      <c r="FS451" s="49"/>
      <c r="FT451" s="49"/>
      <c r="FU451" s="49"/>
      <c r="FV451" s="49"/>
      <c r="FW451" s="49"/>
      <c r="FX451" s="49"/>
      <c r="FY451" s="49"/>
      <c r="FZ451" s="49"/>
      <c r="GA451" s="49"/>
      <c r="GB451" s="49"/>
      <c r="GC451" s="49"/>
      <c r="GD451" s="49"/>
      <c r="GE451" s="49"/>
      <c r="GF451" s="49"/>
      <c r="GG451" s="49"/>
      <c r="GH451" s="49"/>
      <c r="GI451" s="49"/>
      <c r="GJ451" s="49"/>
      <c r="GK451" s="49"/>
      <c r="GL451" s="49"/>
      <c r="GM451" s="49"/>
      <c r="GN451" s="49"/>
      <c r="GO451" s="49"/>
      <c r="GP451" s="49"/>
      <c r="GQ451" s="49"/>
      <c r="GR451" s="49"/>
      <c r="GS451" s="49"/>
      <c r="GT451" s="49"/>
      <c r="GU451" s="49"/>
      <c r="GV451" s="49"/>
      <c r="GW451" s="49"/>
      <c r="GX451" s="49"/>
      <c r="GY451" s="49"/>
      <c r="GZ451" s="49"/>
      <c r="HA451" s="49"/>
      <c r="HB451" s="49"/>
      <c r="HC451" s="49"/>
      <c r="HD451" s="49"/>
      <c r="HE451" s="49"/>
      <c r="HF451" s="49"/>
      <c r="HG451" s="49"/>
      <c r="HH451" s="49"/>
      <c r="HI451" s="49"/>
      <c r="HJ451" s="49"/>
      <c r="HK451" s="49"/>
      <c r="HL451" s="49"/>
      <c r="HM451" s="49"/>
      <c r="HN451" s="49"/>
      <c r="HO451" s="49"/>
      <c r="HP451" s="49"/>
      <c r="HQ451" s="49"/>
      <c r="HR451" s="49"/>
      <c r="HS451" s="49"/>
      <c r="HT451" s="49"/>
      <c r="HU451" s="49"/>
      <c r="HV451" s="49"/>
      <c r="HW451" s="49"/>
      <c r="HX451" s="49"/>
      <c r="HY451" s="49"/>
      <c r="HZ451" s="49"/>
      <c r="IA451" s="49"/>
      <c r="IB451" s="49"/>
      <c r="IC451" s="49"/>
      <c r="ID451" s="49"/>
      <c r="IE451" s="49"/>
      <c r="IF451" s="49"/>
      <c r="IG451" s="49"/>
      <c r="IH451" s="49"/>
      <c r="II451" s="49"/>
      <c r="IJ451" s="49"/>
      <c r="IK451" s="49"/>
      <c r="IL451" s="49"/>
      <c r="IM451" s="49"/>
      <c r="IN451" s="49"/>
      <c r="IO451" s="49"/>
      <c r="IP451" s="49"/>
      <c r="IQ451" s="49"/>
      <c r="IR451" s="49"/>
      <c r="IS451" s="49"/>
      <c r="IT451" s="49"/>
      <c r="IU451" s="49"/>
      <c r="IV451" s="49"/>
      <c r="IW451" s="49"/>
      <c r="IX451" s="49"/>
      <c r="IY451" s="49"/>
      <c r="IZ451" s="49"/>
      <c r="JA451" s="49"/>
      <c r="JB451" s="49"/>
      <c r="JC451" s="49"/>
      <c r="JD451" s="49"/>
      <c r="JE451" s="49"/>
      <c r="JF451" s="49"/>
      <c r="JG451" s="49"/>
      <c r="JH451" s="49"/>
      <c r="JI451" s="49"/>
      <c r="JJ451" s="49"/>
      <c r="JK451" s="49"/>
      <c r="JL451" s="49"/>
      <c r="JM451" s="49"/>
      <c r="JN451" s="49"/>
      <c r="JO451" s="49"/>
      <c r="JP451" s="49"/>
      <c r="JQ451" s="49"/>
      <c r="JR451" s="49"/>
      <c r="JS451" s="49"/>
      <c r="JT451" s="49"/>
      <c r="JU451" s="49"/>
      <c r="JV451" s="49"/>
      <c r="JW451" s="49"/>
      <c r="JX451" s="49"/>
      <c r="JY451" s="49"/>
      <c r="JZ451" s="49"/>
      <c r="KA451" s="49"/>
      <c r="KB451" s="49"/>
      <c r="KC451" s="49"/>
      <c r="KD451" s="49"/>
      <c r="KE451" s="49"/>
      <c r="KF451" s="49"/>
      <c r="KG451" s="49"/>
      <c r="KH451" s="49"/>
      <c r="KI451" s="49"/>
      <c r="KJ451" s="49"/>
      <c r="KK451" s="49"/>
      <c r="KL451" s="49"/>
      <c r="KM451" s="49"/>
      <c r="KN451" s="49"/>
      <c r="KO451" s="49"/>
      <c r="KP451" s="49"/>
      <c r="KQ451" s="49"/>
      <c r="KR451" s="49"/>
      <c r="KS451" s="49"/>
      <c r="KT451" s="49"/>
      <c r="KU451" s="49"/>
      <c r="KV451" s="49"/>
      <c r="KW451" s="49"/>
      <c r="KX451" s="49"/>
      <c r="KY451" s="49"/>
      <c r="KZ451" s="49"/>
      <c r="LA451" s="49"/>
      <c r="LB451" s="49"/>
      <c r="LC451" s="49"/>
      <c r="LD451" s="49"/>
      <c r="LE451" s="49"/>
      <c r="LF451" s="49"/>
      <c r="LG451" s="49"/>
      <c r="LH451" s="49"/>
      <c r="LI451" s="49"/>
      <c r="LJ451" s="49"/>
      <c r="LK451" s="49"/>
      <c r="LL451" s="49"/>
      <c r="LM451" s="49"/>
      <c r="LN451" s="49"/>
      <c r="LO451" s="49"/>
      <c r="LP451" s="49"/>
      <c r="LQ451" s="49"/>
      <c r="LR451" s="49"/>
      <c r="LS451" s="49"/>
      <c r="LT451" s="49"/>
      <c r="LU451" s="49"/>
      <c r="LV451" s="49"/>
      <c r="LW451" s="49"/>
      <c r="LX451" s="49"/>
      <c r="LY451" s="49"/>
      <c r="LZ451" s="49"/>
      <c r="MA451" s="49"/>
      <c r="MB451" s="49"/>
      <c r="MC451" s="49"/>
      <c r="MD451" s="49"/>
      <c r="ME451" s="49"/>
      <c r="MF451" s="49"/>
      <c r="MG451" s="49"/>
      <c r="MH451" s="49"/>
      <c r="MI451" s="49"/>
      <c r="MJ451" s="49"/>
      <c r="MK451" s="49"/>
      <c r="ML451" s="49"/>
      <c r="MM451" s="49"/>
      <c r="MN451" s="49"/>
      <c r="MO451" s="49"/>
      <c r="MP451" s="49"/>
      <c r="MQ451" s="49"/>
      <c r="MR451" s="49"/>
      <c r="MS451" s="49"/>
      <c r="MT451" s="49"/>
      <c r="MU451" s="49"/>
      <c r="MV451" s="49"/>
      <c r="MW451" s="49"/>
      <c r="MX451" s="49"/>
      <c r="MY451" s="49"/>
      <c r="MZ451" s="49"/>
      <c r="NA451" s="49"/>
      <c r="NB451" s="49"/>
      <c r="NC451" s="49"/>
      <c r="ND451" s="49"/>
      <c r="NE451" s="49"/>
      <c r="NF451" s="49"/>
      <c r="NG451" s="49"/>
      <c r="NH451" s="49"/>
      <c r="NI451" s="49"/>
      <c r="NJ451" s="49"/>
      <c r="NK451" s="49"/>
      <c r="NL451" s="49"/>
      <c r="NM451" s="49"/>
      <c r="NN451" s="49"/>
      <c r="NO451" s="49"/>
      <c r="NP451" s="49"/>
      <c r="NQ451" s="49"/>
      <c r="NR451" s="49"/>
      <c r="NS451" s="49"/>
      <c r="NT451" s="49"/>
      <c r="NU451" s="49"/>
      <c r="NV451" s="49"/>
      <c r="NW451" s="49"/>
      <c r="NX451" s="49"/>
      <c r="NY451" s="49"/>
      <c r="NZ451" s="49"/>
      <c r="OA451" s="49"/>
      <c r="OB451" s="49"/>
      <c r="OC451" s="49"/>
      <c r="OD451" s="49"/>
      <c r="OE451" s="49"/>
      <c r="OF451" s="49"/>
      <c r="OG451" s="49"/>
      <c r="OH451" s="49"/>
      <c r="OI451" s="49"/>
      <c r="OJ451" s="49"/>
      <c r="OK451" s="49"/>
      <c r="OL451" s="49"/>
      <c r="OM451" s="49"/>
      <c r="ON451" s="49"/>
      <c r="OO451" s="49"/>
      <c r="OP451" s="49"/>
      <c r="OQ451" s="49"/>
      <c r="OR451" s="49"/>
      <c r="OS451" s="49"/>
      <c r="OT451" s="49"/>
      <c r="OU451" s="49"/>
      <c r="OV451" s="49"/>
      <c r="OW451" s="49"/>
      <c r="OX451" s="49"/>
      <c r="OY451" s="49"/>
      <c r="OZ451" s="49"/>
      <c r="PA451" s="49"/>
      <c r="PB451" s="49"/>
      <c r="PC451" s="49"/>
      <c r="PD451" s="49"/>
      <c r="PE451" s="49"/>
      <c r="PF451" s="49"/>
      <c r="PG451" s="49"/>
      <c r="PH451" s="49"/>
      <c r="PI451" s="49"/>
      <c r="PJ451" s="49"/>
      <c r="PK451" s="49"/>
      <c r="PL451" s="49"/>
      <c r="PM451" s="49"/>
      <c r="PN451" s="49"/>
      <c r="PO451" s="49"/>
      <c r="PP451" s="49"/>
      <c r="PQ451" s="49"/>
      <c r="PR451" s="49"/>
      <c r="PS451" s="49"/>
      <c r="PT451" s="49"/>
      <c r="PU451" s="49"/>
      <c r="PV451" s="49"/>
      <c r="PW451" s="49"/>
      <c r="PX451" s="49"/>
      <c r="PY451" s="49"/>
      <c r="PZ451" s="49"/>
      <c r="QA451" s="49"/>
      <c r="QB451" s="49"/>
      <c r="QC451" s="49"/>
      <c r="QD451" s="49"/>
      <c r="QE451" s="49"/>
      <c r="QF451" s="49"/>
      <c r="QG451" s="49"/>
      <c r="QH451" s="49"/>
      <c r="QI451" s="49"/>
      <c r="QJ451" s="49"/>
      <c r="QK451" s="49"/>
      <c r="QL451" s="49"/>
      <c r="QM451" s="49"/>
      <c r="QN451" s="49"/>
      <c r="QO451" s="49"/>
      <c r="QP451" s="49"/>
      <c r="QQ451" s="49"/>
      <c r="QR451" s="49"/>
      <c r="QS451" s="49"/>
      <c r="QT451" s="49"/>
      <c r="QU451" s="49"/>
      <c r="QV451" s="49"/>
      <c r="QW451" s="49"/>
      <c r="QX451" s="49"/>
      <c r="QY451" s="49"/>
      <c r="QZ451" s="49"/>
      <c r="RA451" s="49"/>
      <c r="RB451" s="49"/>
      <c r="RC451" s="49"/>
      <c r="RD451" s="49"/>
      <c r="RE451" s="49"/>
      <c r="RF451" s="49"/>
      <c r="RG451" s="49"/>
      <c r="RH451" s="49"/>
      <c r="RI451" s="49"/>
      <c r="RJ451" s="49"/>
      <c r="RK451" s="49"/>
      <c r="RL451" s="49"/>
      <c r="RM451" s="49"/>
      <c r="RN451" s="49"/>
      <c r="RO451" s="49"/>
      <c r="RP451" s="49"/>
      <c r="RQ451" s="49"/>
      <c r="RR451" s="49"/>
      <c r="RS451" s="49"/>
      <c r="RT451" s="49"/>
      <c r="RU451" s="49"/>
      <c r="RV451" s="49"/>
      <c r="RW451" s="49"/>
      <c r="RX451" s="49"/>
      <c r="RY451" s="49"/>
      <c r="RZ451" s="49"/>
      <c r="SA451" s="49"/>
      <c r="SB451" s="49"/>
      <c r="SC451" s="49"/>
      <c r="SD451" s="49"/>
      <c r="SE451" s="49"/>
      <c r="SF451" s="49"/>
      <c r="SG451" s="49"/>
      <c r="SH451" s="49"/>
      <c r="SI451" s="49"/>
      <c r="SJ451" s="49"/>
      <c r="SK451" s="49"/>
      <c r="SL451" s="49"/>
      <c r="SM451" s="49"/>
      <c r="SN451" s="49"/>
      <c r="SO451" s="49"/>
      <c r="SP451" s="49"/>
      <c r="SQ451" s="49"/>
      <c r="SR451" s="49"/>
      <c r="SS451" s="49"/>
      <c r="ST451" s="49"/>
      <c r="SU451" s="49"/>
      <c r="SV451" s="49"/>
      <c r="SW451" s="49"/>
      <c r="SX451" s="49"/>
      <c r="SY451" s="49"/>
      <c r="SZ451" s="49"/>
      <c r="TA451" s="49"/>
      <c r="TB451" s="49"/>
      <c r="TC451" s="49"/>
      <c r="TD451" s="49"/>
      <c r="TE451" s="49"/>
      <c r="TF451" s="49"/>
      <c r="TG451" s="49"/>
      <c r="TH451" s="49"/>
      <c r="TI451" s="49"/>
      <c r="TJ451" s="49"/>
      <c r="TK451" s="49"/>
      <c r="TL451" s="49"/>
      <c r="TM451" s="49"/>
      <c r="TN451" s="49"/>
      <c r="TO451" s="49"/>
      <c r="TP451" s="49"/>
      <c r="TQ451" s="49"/>
      <c r="TR451" s="49"/>
      <c r="TS451" s="49"/>
      <c r="TT451" s="49"/>
      <c r="TU451" s="49"/>
      <c r="TV451" s="49"/>
      <c r="TW451" s="49"/>
      <c r="TX451" s="49"/>
      <c r="TY451" s="49"/>
      <c r="TZ451" s="49"/>
      <c r="UA451" s="49"/>
      <c r="UB451" s="49"/>
      <c r="UC451" s="49"/>
      <c r="UD451" s="49"/>
      <c r="UE451" s="49"/>
      <c r="UF451" s="49"/>
      <c r="UG451" s="49"/>
      <c r="UH451" s="49"/>
      <c r="UI451" s="49"/>
      <c r="UJ451" s="49"/>
      <c r="UK451" s="49"/>
      <c r="UL451" s="49"/>
      <c r="UM451" s="49"/>
      <c r="UN451" s="49"/>
      <c r="UO451" s="49"/>
      <c r="UP451" s="49"/>
      <c r="UQ451" s="49"/>
      <c r="UR451" s="49"/>
      <c r="US451" s="49"/>
      <c r="UT451" s="49"/>
      <c r="UU451" s="49"/>
      <c r="UV451" s="49"/>
      <c r="UW451" s="49"/>
      <c r="UX451" s="49"/>
      <c r="UY451" s="49"/>
      <c r="UZ451" s="49"/>
      <c r="VA451" s="49"/>
      <c r="VB451" s="49"/>
      <c r="VC451" s="49"/>
      <c r="VD451" s="49"/>
      <c r="VE451" s="49"/>
      <c r="VF451" s="49"/>
      <c r="VG451" s="49"/>
      <c r="VH451" s="49"/>
      <c r="VI451" s="49"/>
      <c r="VJ451" s="49"/>
      <c r="VK451" s="49"/>
      <c r="VL451" s="49"/>
      <c r="VM451" s="49"/>
      <c r="VN451" s="49"/>
      <c r="VO451" s="49"/>
      <c r="VP451" s="49"/>
      <c r="VQ451" s="49"/>
      <c r="VR451" s="49"/>
      <c r="VS451" s="49"/>
      <c r="VT451" s="49"/>
      <c r="VU451" s="49"/>
      <c r="VV451" s="49"/>
      <c r="VW451" s="49"/>
      <c r="VX451" s="49"/>
      <c r="VY451" s="49"/>
      <c r="VZ451" s="49"/>
      <c r="WA451" s="49"/>
      <c r="WB451" s="49"/>
      <c r="WC451" s="49"/>
      <c r="WD451" s="49"/>
      <c r="WE451" s="49"/>
      <c r="WF451" s="49"/>
      <c r="WG451" s="49"/>
      <c r="WH451" s="49"/>
      <c r="WI451" s="49"/>
      <c r="WJ451" s="49"/>
      <c r="WK451" s="49"/>
      <c r="WL451" s="49"/>
      <c r="WM451" s="49"/>
      <c r="WN451" s="49"/>
      <c r="WO451" s="49"/>
      <c r="WP451" s="49"/>
      <c r="WQ451" s="49"/>
      <c r="WR451" s="49"/>
      <c r="WS451" s="49"/>
      <c r="WT451" s="49"/>
      <c r="WU451" s="49"/>
      <c r="WV451" s="49"/>
      <c r="WW451" s="49"/>
      <c r="WX451" s="49"/>
      <c r="WY451" s="49"/>
      <c r="WZ451" s="49"/>
      <c r="XA451" s="49"/>
      <c r="XB451" s="49"/>
      <c r="XC451" s="49"/>
      <c r="XD451" s="49"/>
      <c r="XE451" s="49"/>
      <c r="XF451" s="49"/>
      <c r="XG451" s="49"/>
      <c r="XH451" s="49"/>
      <c r="XI451" s="49"/>
      <c r="XJ451" s="49"/>
      <c r="XK451" s="49"/>
      <c r="XL451" s="49"/>
      <c r="XM451" s="49"/>
      <c r="XN451" s="49"/>
      <c r="XO451" s="49"/>
      <c r="XP451" s="49"/>
      <c r="XQ451" s="49"/>
      <c r="XR451" s="49"/>
      <c r="XS451" s="49"/>
      <c r="XT451" s="49"/>
      <c r="XU451" s="49"/>
      <c r="XV451" s="49"/>
      <c r="XW451" s="49"/>
      <c r="XX451" s="49"/>
      <c r="XY451" s="49"/>
      <c r="XZ451" s="49"/>
      <c r="YA451" s="49"/>
      <c r="YB451" s="49"/>
      <c r="YC451" s="49"/>
      <c r="YD451" s="49"/>
      <c r="YE451" s="49"/>
      <c r="YF451" s="49"/>
      <c r="YG451" s="49"/>
      <c r="YH451" s="49"/>
      <c r="YI451" s="49"/>
      <c r="YJ451" s="49"/>
      <c r="YK451" s="49"/>
      <c r="YL451" s="49"/>
      <c r="YM451" s="49"/>
      <c r="YN451" s="49"/>
      <c r="YO451" s="49"/>
      <c r="YP451" s="49"/>
      <c r="YQ451" s="49"/>
      <c r="YR451" s="49"/>
      <c r="YS451" s="49"/>
      <c r="YT451" s="49"/>
      <c r="YU451" s="49"/>
      <c r="YV451" s="49"/>
      <c r="YW451" s="49"/>
      <c r="YX451" s="49"/>
      <c r="YY451" s="49"/>
      <c r="YZ451" s="49"/>
      <c r="ZA451" s="49"/>
      <c r="ZB451" s="49"/>
      <c r="ZC451" s="49"/>
      <c r="ZD451" s="49"/>
      <c r="ZE451" s="49"/>
      <c r="ZF451" s="49"/>
      <c r="ZG451" s="49"/>
      <c r="ZH451" s="49"/>
      <c r="ZI451" s="49"/>
      <c r="ZJ451" s="49"/>
      <c r="ZK451" s="49"/>
      <c r="ZL451" s="49"/>
      <c r="ZM451" s="49"/>
      <c r="ZN451" s="49"/>
      <c r="ZO451" s="49"/>
      <c r="ZP451" s="49"/>
      <c r="ZQ451" s="49"/>
      <c r="ZR451" s="49"/>
      <c r="ZS451" s="49"/>
      <c r="ZT451" s="49"/>
      <c r="ZU451" s="49"/>
      <c r="ZV451" s="49"/>
      <c r="ZW451" s="49"/>
      <c r="ZX451" s="49"/>
      <c r="ZY451" s="49"/>
      <c r="ZZ451" s="49"/>
      <c r="AAA451" s="49"/>
      <c r="AAB451" s="49"/>
      <c r="AAC451" s="49"/>
      <c r="AAD451" s="49"/>
      <c r="AAE451" s="49"/>
      <c r="AAF451" s="49"/>
      <c r="AAG451" s="49"/>
      <c r="AAH451" s="49"/>
      <c r="AAI451" s="49"/>
      <c r="AAJ451" s="49"/>
      <c r="AAK451" s="49"/>
      <c r="AAL451" s="49"/>
      <c r="AAM451" s="49"/>
      <c r="AAN451" s="49"/>
      <c r="AAO451" s="49"/>
      <c r="AAP451" s="49"/>
      <c r="AAQ451" s="49"/>
      <c r="AAR451" s="49"/>
      <c r="AAS451" s="49"/>
      <c r="AAT451" s="49"/>
      <c r="AAU451" s="49"/>
      <c r="AAV451" s="49"/>
      <c r="AAW451" s="49"/>
      <c r="AAX451" s="49"/>
      <c r="AAY451" s="49"/>
      <c r="AAZ451" s="49"/>
      <c r="ABA451" s="49"/>
      <c r="ABB451" s="49"/>
      <c r="ABC451" s="49"/>
      <c r="ABD451" s="49"/>
      <c r="ABE451" s="49"/>
      <c r="ABF451" s="49"/>
      <c r="ABG451" s="49"/>
      <c r="ABH451" s="49"/>
      <c r="ABI451" s="49"/>
      <c r="ABJ451" s="49"/>
      <c r="ABK451" s="49"/>
      <c r="ABL451" s="49"/>
      <c r="ABM451" s="49"/>
      <c r="ABN451" s="49"/>
      <c r="ABO451" s="49"/>
      <c r="ABP451" s="49"/>
      <c r="ABQ451" s="49"/>
      <c r="ABR451" s="49"/>
      <c r="ABS451" s="49"/>
      <c r="ABT451" s="49"/>
      <c r="ABU451" s="49"/>
      <c r="ABV451" s="49"/>
      <c r="ABW451" s="49"/>
      <c r="ABX451" s="49"/>
      <c r="ABY451" s="49"/>
      <c r="ABZ451" s="49"/>
      <c r="ACA451" s="49"/>
      <c r="ACB451" s="49"/>
      <c r="ACC451" s="49"/>
      <c r="ACD451" s="49"/>
      <c r="ACE451" s="49"/>
      <c r="ACF451" s="49"/>
      <c r="ACG451" s="49"/>
      <c r="ACH451" s="49"/>
      <c r="ACI451" s="49"/>
      <c r="ACJ451" s="49"/>
      <c r="ACK451" s="49"/>
      <c r="ACL451" s="49"/>
      <c r="ACM451" s="49"/>
      <c r="ACN451" s="49"/>
      <c r="ACO451" s="49"/>
      <c r="ACP451" s="49"/>
      <c r="ACQ451" s="49"/>
      <c r="ACR451" s="49"/>
      <c r="ACS451" s="49"/>
      <c r="ACT451" s="49"/>
      <c r="ACU451" s="49"/>
      <c r="ACV451" s="49"/>
      <c r="ACW451" s="49"/>
      <c r="ACX451" s="49"/>
      <c r="ACY451" s="49"/>
      <c r="ACZ451" s="49"/>
      <c r="ADA451" s="49"/>
      <c r="ADB451" s="49"/>
      <c r="ADC451" s="49"/>
      <c r="ADD451" s="49"/>
      <c r="ADE451" s="49"/>
      <c r="ADF451" s="49"/>
      <c r="ADG451" s="49"/>
      <c r="ADH451" s="49"/>
      <c r="ADI451" s="49"/>
      <c r="ADJ451" s="49"/>
      <c r="ADK451" s="49"/>
      <c r="ADL451" s="49"/>
      <c r="ADM451" s="49"/>
      <c r="ADN451" s="49"/>
      <c r="ADO451" s="49"/>
      <c r="ADP451" s="49"/>
      <c r="ADQ451" s="49"/>
      <c r="ADR451" s="49"/>
      <c r="ADS451" s="49"/>
      <c r="ADT451" s="49"/>
      <c r="ADU451" s="49"/>
      <c r="ADV451" s="49"/>
      <c r="ADW451" s="49"/>
      <c r="ADX451" s="49"/>
      <c r="ADY451" s="49"/>
      <c r="ADZ451" s="49"/>
      <c r="AEA451" s="49"/>
      <c r="AEB451" s="49"/>
      <c r="AEC451" s="49"/>
      <c r="AED451" s="49"/>
      <c r="AEE451" s="49"/>
      <c r="AEF451" s="49"/>
      <c r="AEG451" s="49"/>
      <c r="AEH451" s="49"/>
      <c r="AEI451" s="49"/>
      <c r="AEJ451" s="49"/>
      <c r="AEK451" s="49"/>
      <c r="AEL451" s="49"/>
      <c r="AEM451" s="49"/>
      <c r="AEN451" s="49"/>
      <c r="AEO451" s="49"/>
      <c r="AEP451" s="49"/>
      <c r="AEQ451" s="49"/>
      <c r="AER451" s="49"/>
      <c r="AES451" s="49"/>
      <c r="AET451" s="49"/>
      <c r="AEU451" s="49"/>
      <c r="AEV451" s="49"/>
      <c r="AEW451" s="49"/>
      <c r="AEX451" s="49"/>
      <c r="AEY451" s="49"/>
      <c r="AEZ451" s="49"/>
      <c r="AFA451" s="49"/>
      <c r="AFB451" s="49"/>
      <c r="AFC451" s="49"/>
      <c r="AFD451" s="49"/>
      <c r="AFE451" s="49"/>
      <c r="AFF451" s="49"/>
      <c r="AFG451" s="49"/>
      <c r="AFH451" s="49"/>
      <c r="AFI451" s="49"/>
      <c r="AFJ451" s="49"/>
      <c r="AFK451" s="49"/>
      <c r="AFL451" s="49"/>
      <c r="AFM451" s="49"/>
      <c r="AFN451" s="49"/>
      <c r="AFO451" s="49"/>
      <c r="AFP451" s="49"/>
      <c r="AFQ451" s="49"/>
      <c r="AFR451" s="49"/>
      <c r="AFS451" s="49"/>
      <c r="AFT451" s="49"/>
      <c r="AFU451" s="49"/>
      <c r="AFV451" s="49"/>
      <c r="AFW451" s="49"/>
      <c r="AFX451" s="49"/>
      <c r="AFY451" s="49"/>
      <c r="AFZ451" s="49"/>
      <c r="AGA451" s="49"/>
      <c r="AGB451" s="49"/>
      <c r="AGC451" s="49"/>
      <c r="AGD451" s="49"/>
      <c r="AGE451" s="49"/>
      <c r="AGF451" s="49"/>
      <c r="AGG451" s="49"/>
      <c r="AGH451" s="49"/>
      <c r="AGI451" s="49"/>
      <c r="AGJ451" s="49"/>
      <c r="AGK451" s="49"/>
      <c r="AGL451" s="49"/>
      <c r="AGM451" s="49"/>
      <c r="AGN451" s="49"/>
      <c r="AGO451" s="49"/>
      <c r="AGP451" s="49"/>
      <c r="AGQ451" s="49"/>
      <c r="AGR451" s="49"/>
      <c r="AGS451" s="49"/>
      <c r="AGT451" s="49"/>
      <c r="AGU451" s="49"/>
      <c r="AGV451" s="49"/>
      <c r="AGW451" s="49"/>
      <c r="AGX451" s="49"/>
      <c r="AGY451" s="49"/>
      <c r="AGZ451" s="49"/>
      <c r="AHA451" s="49"/>
      <c r="AHB451" s="49"/>
      <c r="AHC451" s="49"/>
      <c r="AHD451" s="49"/>
      <c r="AHE451" s="49"/>
      <c r="AHF451" s="49"/>
      <c r="AHG451" s="49"/>
      <c r="AHH451" s="49"/>
      <c r="AHI451" s="49"/>
      <c r="AHJ451" s="49"/>
      <c r="AHK451" s="49"/>
      <c r="AHL451" s="49"/>
      <c r="AHM451" s="49"/>
      <c r="AHN451" s="49"/>
      <c r="AHO451" s="49"/>
      <c r="AHP451" s="49"/>
      <c r="AHQ451" s="49"/>
      <c r="AHR451" s="49"/>
      <c r="AHS451" s="49"/>
      <c r="AHT451" s="49"/>
      <c r="AHU451" s="49"/>
      <c r="AHV451" s="49"/>
      <c r="AHW451" s="49"/>
      <c r="AHX451" s="49"/>
      <c r="AHY451" s="49"/>
      <c r="AHZ451" s="49"/>
      <c r="AIA451" s="49"/>
      <c r="AIB451" s="49"/>
      <c r="AIC451" s="49"/>
      <c r="AID451" s="49"/>
      <c r="AIE451" s="49"/>
      <c r="AIF451" s="49"/>
      <c r="AIG451" s="49"/>
      <c r="AIH451" s="49"/>
      <c r="AII451" s="49"/>
      <c r="AIJ451" s="49"/>
      <c r="AIK451" s="49"/>
      <c r="AIL451" s="49"/>
      <c r="AIM451" s="49"/>
      <c r="AIN451" s="49"/>
      <c r="AIO451" s="49"/>
      <c r="AIP451" s="49"/>
      <c r="AIQ451" s="49"/>
      <c r="AIR451" s="49"/>
      <c r="AIS451" s="49"/>
      <c r="AIT451" s="49"/>
      <c r="AIU451" s="49"/>
      <c r="AIV451" s="49"/>
      <c r="AIW451" s="49"/>
      <c r="AIX451" s="49"/>
      <c r="AIY451" s="49"/>
      <c r="AIZ451" s="49"/>
      <c r="AJA451" s="49"/>
      <c r="AJB451" s="49"/>
      <c r="AJC451" s="49"/>
      <c r="AJD451" s="49"/>
      <c r="AJE451" s="49"/>
      <c r="AJF451" s="49"/>
      <c r="AJG451" s="49"/>
      <c r="AJH451" s="49"/>
      <c r="AJI451" s="49"/>
      <c r="AJJ451" s="49"/>
      <c r="AJK451" s="49"/>
      <c r="AJL451" s="49"/>
      <c r="AJM451" s="49"/>
      <c r="AJN451" s="49"/>
      <c r="AJO451" s="49"/>
      <c r="AJP451" s="49"/>
      <c r="AJQ451" s="49"/>
      <c r="AJR451" s="49"/>
      <c r="AJS451" s="49"/>
      <c r="AJT451" s="49"/>
      <c r="AJU451" s="49"/>
      <c r="AJV451" s="49"/>
      <c r="AJW451" s="49"/>
      <c r="AJX451" s="49"/>
      <c r="AJY451" s="49"/>
      <c r="AJZ451" s="49"/>
      <c r="AKA451" s="49"/>
      <c r="AKB451" s="49"/>
      <c r="AKC451" s="49"/>
      <c r="AKD451" s="49"/>
      <c r="AKE451" s="49"/>
      <c r="AKF451" s="49"/>
      <c r="AKG451" s="49"/>
      <c r="AKH451" s="49"/>
      <c r="AKI451" s="49"/>
      <c r="AKJ451" s="49"/>
      <c r="AKK451" s="49"/>
      <c r="AKL451" s="49"/>
      <c r="AKM451" s="49"/>
      <c r="AKN451" s="49"/>
      <c r="AKO451" s="49"/>
      <c r="AKP451" s="49"/>
      <c r="AKQ451" s="49"/>
      <c r="AKR451" s="49"/>
      <c r="AKS451" s="49"/>
      <c r="AKT451" s="49"/>
      <c r="AKU451" s="49"/>
      <c r="AKV451" s="49"/>
      <c r="AKW451" s="49"/>
      <c r="AKX451" s="49"/>
      <c r="AKY451" s="49"/>
      <c r="AKZ451" s="49"/>
      <c r="ALA451" s="49"/>
      <c r="ALB451" s="49"/>
      <c r="ALC451" s="49"/>
      <c r="ALD451" s="49"/>
      <c r="ALE451" s="49"/>
      <c r="ALF451" s="49"/>
      <c r="ALG451" s="49"/>
      <c r="ALH451" s="49"/>
      <c r="ALI451" s="49"/>
      <c r="ALJ451" s="49"/>
      <c r="ALK451" s="49"/>
      <c r="ALL451" s="49"/>
      <c r="ALM451" s="49"/>
      <c r="ALN451" s="49"/>
      <c r="ALO451" s="49"/>
      <c r="ALP451" s="49"/>
      <c r="ALQ451" s="49"/>
      <c r="ALR451" s="49"/>
      <c r="ALS451" s="49"/>
      <c r="ALT451" s="49"/>
      <c r="ALU451" s="49"/>
      <c r="ALV451" s="49"/>
      <c r="ALW451" s="49"/>
      <c r="ALX451" s="49"/>
      <c r="ALY451" s="49"/>
      <c r="ALZ451" s="49"/>
      <c r="AMA451" s="49"/>
      <c r="AMB451" s="49"/>
      <c r="AMC451" s="49"/>
      <c r="AMD451" s="49"/>
      <c r="AME451" s="49"/>
      <c r="AMF451" s="49"/>
      <c r="AMG451" s="49"/>
      <c r="AMH451" s="49"/>
      <c r="AMI451" s="49"/>
      <c r="AMJ451" s="49"/>
      <c r="AMK451" s="49"/>
      <c r="AML451" s="49"/>
      <c r="AMM451" s="49"/>
      <c r="AMN451" s="49"/>
      <c r="AMO451" s="49"/>
    </row>
    <row r="452" spans="1:1029" s="51" customFormat="1" ht="14.1" customHeight="1">
      <c r="A452" s="17"/>
      <c r="B452" s="18"/>
      <c r="C452" s="17"/>
      <c r="D452" s="17"/>
      <c r="E452" s="17"/>
      <c r="F452" s="17"/>
      <c r="G452" s="17"/>
      <c r="H452" s="17"/>
      <c r="I452" s="17"/>
      <c r="J452" s="17"/>
      <c r="K452" s="17"/>
      <c r="L452" s="17"/>
      <c r="M452" s="17"/>
      <c r="N452" s="17"/>
      <c r="O452" s="17"/>
      <c r="P452" s="17"/>
      <c r="Q452" s="17"/>
      <c r="R452" s="17"/>
      <c r="S452" s="17"/>
      <c r="T452" s="17"/>
      <c r="U452" s="17"/>
      <c r="V452" s="17"/>
      <c r="W452" s="17"/>
      <c r="X452" s="8"/>
      <c r="Y452" s="8"/>
      <c r="Z452" s="8"/>
      <c r="AA452" s="8"/>
      <c r="AB452" s="8"/>
      <c r="AC452" s="8"/>
      <c r="AD452" s="8"/>
      <c r="AE452" s="8"/>
      <c r="AF452" s="11"/>
    </row>
    <row r="453" spans="1:1029" s="12" customFormat="1" ht="14.1" customHeight="1">
      <c r="B453" s="48"/>
      <c r="C453" s="8"/>
      <c r="H453" s="8"/>
    </row>
    <row r="454" spans="1:1029" s="51" customFormat="1" ht="14.1" customHeight="1">
      <c r="A454" s="17"/>
      <c r="B454" s="18"/>
      <c r="C454" s="8"/>
      <c r="D454" s="17"/>
      <c r="E454" s="17"/>
      <c r="F454" s="17"/>
      <c r="G454" s="17"/>
      <c r="H454" s="17"/>
      <c r="I454" s="17"/>
      <c r="J454" s="17"/>
      <c r="K454" s="17"/>
      <c r="L454" s="17"/>
      <c r="M454" s="17"/>
      <c r="N454" s="17"/>
      <c r="O454" s="17"/>
      <c r="P454" s="17"/>
      <c r="Q454" s="17"/>
      <c r="R454" s="17"/>
      <c r="S454" s="17"/>
      <c r="T454" s="17"/>
      <c r="U454" s="17"/>
      <c r="Y454" s="8"/>
      <c r="AF454" s="52"/>
    </row>
    <row r="455" spans="1:1029" s="51" customFormat="1" ht="14.1" customHeight="1">
      <c r="A455" s="17"/>
      <c r="B455" s="18"/>
      <c r="C455" s="8"/>
      <c r="D455" s="17"/>
      <c r="E455" s="17"/>
      <c r="F455" s="17"/>
      <c r="G455" s="17"/>
      <c r="H455" s="17"/>
      <c r="I455" s="17"/>
      <c r="J455" s="17"/>
      <c r="K455" s="17"/>
      <c r="L455" s="17"/>
      <c r="M455" s="17"/>
      <c r="N455" s="17"/>
      <c r="O455" s="17"/>
      <c r="P455" s="17"/>
      <c r="Q455" s="17"/>
      <c r="R455" s="17"/>
      <c r="S455" s="17"/>
      <c r="T455" s="17"/>
      <c r="U455" s="17"/>
      <c r="Y455" s="8"/>
      <c r="AF455" s="52"/>
    </row>
    <row r="456" spans="1:1029" s="51" customFormat="1" ht="14.1" customHeight="1">
      <c r="A456" s="17"/>
      <c r="B456" s="18"/>
      <c r="C456" s="8"/>
      <c r="D456" s="17"/>
      <c r="E456" s="17"/>
      <c r="F456" s="17"/>
      <c r="G456" s="17"/>
      <c r="H456" s="17"/>
      <c r="I456" s="17"/>
      <c r="J456" s="17"/>
      <c r="K456" s="17"/>
      <c r="L456" s="17"/>
      <c r="M456" s="17"/>
      <c r="N456" s="17"/>
      <c r="O456" s="17"/>
      <c r="P456" s="17"/>
      <c r="Q456" s="17"/>
      <c r="R456" s="17"/>
      <c r="S456" s="17"/>
      <c r="T456" s="17"/>
      <c r="U456" s="17"/>
      <c r="Y456" s="8"/>
      <c r="AF456" s="52"/>
    </row>
    <row r="457" spans="1:1029" s="51" customFormat="1" ht="14.1" customHeight="1">
      <c r="A457" s="17"/>
      <c r="B457" s="18"/>
      <c r="C457" s="17"/>
      <c r="D457" s="17"/>
      <c r="E457" s="17"/>
      <c r="F457" s="17"/>
      <c r="G457" s="17"/>
      <c r="H457" s="17"/>
      <c r="I457" s="17"/>
      <c r="J457" s="17"/>
      <c r="K457" s="17"/>
      <c r="L457" s="17"/>
      <c r="M457" s="17"/>
      <c r="N457" s="17"/>
      <c r="O457" s="17"/>
      <c r="P457" s="17"/>
      <c r="Q457" s="17"/>
      <c r="R457" s="17"/>
      <c r="S457" s="17"/>
      <c r="T457" s="17"/>
      <c r="U457" s="17"/>
      <c r="V457" s="17"/>
      <c r="W457" s="17"/>
      <c r="X457" s="8"/>
      <c r="Y457" s="8"/>
      <c r="Z457" s="8"/>
      <c r="AA457" s="8"/>
      <c r="AB457" s="8"/>
      <c r="AC457" s="8"/>
      <c r="AD457" s="8"/>
      <c r="AE457" s="8"/>
      <c r="AF457" s="11"/>
    </row>
    <row r="458" spans="1:1029" s="12" customFormat="1" ht="14.1" customHeight="1">
      <c r="B458" s="48"/>
      <c r="C458" s="8"/>
      <c r="H458" s="8"/>
    </row>
    <row r="459" spans="1:1029" s="51" customFormat="1" ht="14.1" customHeight="1">
      <c r="A459" s="17"/>
      <c r="B459" s="18"/>
      <c r="C459" s="19"/>
      <c r="D459" s="17"/>
      <c r="E459" s="17"/>
      <c r="F459" s="17"/>
      <c r="G459" s="17"/>
      <c r="H459" s="17"/>
      <c r="I459" s="17"/>
      <c r="J459" s="17"/>
      <c r="K459" s="17"/>
      <c r="L459" s="17"/>
      <c r="M459" s="17"/>
      <c r="N459" s="17"/>
      <c r="O459" s="17"/>
      <c r="P459" s="17"/>
      <c r="Q459" s="17"/>
      <c r="R459" s="17"/>
      <c r="S459" s="17"/>
      <c r="T459" s="17"/>
      <c r="U459" s="17"/>
      <c r="Y459" s="8"/>
      <c r="AF459" s="52"/>
    </row>
    <row r="460" spans="1:1029" s="51" customFormat="1" ht="14.1" customHeight="1">
      <c r="A460" s="17"/>
      <c r="B460" s="18"/>
      <c r="C460" s="17"/>
      <c r="D460" s="17"/>
      <c r="E460" s="17"/>
      <c r="F460" s="17"/>
      <c r="G460" s="17"/>
      <c r="H460" s="17"/>
      <c r="I460" s="17"/>
      <c r="J460" s="17"/>
      <c r="K460" s="17"/>
      <c r="L460" s="17"/>
      <c r="M460" s="17"/>
      <c r="N460" s="17"/>
      <c r="O460" s="17"/>
      <c r="P460" s="17"/>
      <c r="Q460" s="17"/>
      <c r="R460" s="17"/>
      <c r="S460" s="17"/>
      <c r="T460" s="17"/>
      <c r="U460" s="17"/>
      <c r="Y460" s="8"/>
      <c r="AF460" s="52"/>
    </row>
    <row r="461" spans="1:1029">
      <c r="A461" s="17"/>
      <c r="B461" s="18"/>
      <c r="C461" s="8"/>
      <c r="D461" s="17"/>
      <c r="E461" s="17"/>
      <c r="F461" s="17"/>
      <c r="G461" s="17"/>
      <c r="H461" s="17"/>
      <c r="I461" s="17"/>
      <c r="J461" s="17"/>
      <c r="K461" s="17"/>
      <c r="L461" s="17"/>
      <c r="M461" s="17"/>
      <c r="N461" s="17"/>
      <c r="O461" s="17"/>
      <c r="P461" s="17"/>
      <c r="Q461" s="17"/>
      <c r="R461" s="17"/>
      <c r="S461" s="17"/>
      <c r="T461" s="17"/>
      <c r="U461" s="17"/>
      <c r="V461" s="17"/>
      <c r="W461" s="17"/>
      <c r="X461" s="8"/>
      <c r="Y461" s="8"/>
      <c r="Z461" s="8"/>
      <c r="AA461" s="8"/>
      <c r="AB461" s="8"/>
      <c r="AC461" s="8"/>
      <c r="AD461" s="8"/>
      <c r="AE461" s="8"/>
      <c r="AF461" s="11"/>
      <c r="AG461" s="49"/>
      <c r="AH461" s="49"/>
      <c r="AI461" s="49"/>
      <c r="AJ461" s="49"/>
      <c r="AK461" s="49"/>
      <c r="AL461" s="49"/>
      <c r="AM461" s="49"/>
      <c r="AN461" s="49"/>
      <c r="AO461" s="49"/>
      <c r="AP461" s="49"/>
      <c r="AQ461" s="49"/>
      <c r="AR461" s="49"/>
      <c r="AS461" s="49"/>
      <c r="AT461" s="49"/>
      <c r="AU461" s="49"/>
      <c r="AV461" s="49"/>
      <c r="AW461" s="49"/>
      <c r="AX461" s="49"/>
      <c r="AY461" s="49"/>
      <c r="AZ461" s="49"/>
      <c r="BA461" s="49"/>
      <c r="BB461" s="49"/>
      <c r="BC461" s="49"/>
      <c r="BD461" s="49"/>
      <c r="BE461" s="49"/>
      <c r="BF461" s="49"/>
      <c r="BG461" s="49"/>
      <c r="BH461" s="49"/>
      <c r="BI461" s="49"/>
      <c r="BJ461" s="49"/>
      <c r="BK461" s="49"/>
      <c r="BL461" s="49"/>
      <c r="BM461" s="49"/>
      <c r="BN461" s="49"/>
      <c r="BO461" s="49"/>
      <c r="BP461" s="49"/>
      <c r="BQ461" s="49"/>
      <c r="BR461" s="49"/>
      <c r="BS461" s="49"/>
      <c r="BT461" s="49"/>
      <c r="BU461" s="49"/>
      <c r="BV461" s="49"/>
      <c r="BW461" s="49"/>
      <c r="BX461" s="49"/>
      <c r="BY461" s="49"/>
      <c r="BZ461" s="49"/>
      <c r="CA461" s="49"/>
      <c r="CB461" s="49"/>
      <c r="CC461" s="49"/>
      <c r="CD461" s="49"/>
      <c r="CE461" s="49"/>
      <c r="CF461" s="49"/>
      <c r="CG461" s="49"/>
      <c r="CH461" s="49"/>
      <c r="CI461" s="49"/>
      <c r="CJ461" s="49"/>
      <c r="CK461" s="49"/>
      <c r="CL461" s="49"/>
      <c r="CM461" s="49"/>
      <c r="CN461" s="49"/>
      <c r="CO461" s="49"/>
      <c r="CP461" s="49"/>
      <c r="CQ461" s="49"/>
      <c r="CR461" s="49"/>
      <c r="CS461" s="49"/>
      <c r="CT461" s="49"/>
      <c r="CU461" s="49"/>
      <c r="CV461" s="49"/>
      <c r="CW461" s="49"/>
      <c r="CX461" s="49"/>
      <c r="CY461" s="49"/>
      <c r="CZ461" s="49"/>
      <c r="DA461" s="49"/>
      <c r="DB461" s="49"/>
      <c r="DC461" s="49"/>
      <c r="DD461" s="49"/>
      <c r="DE461" s="49"/>
      <c r="DF461" s="49"/>
      <c r="DG461" s="49"/>
      <c r="DH461" s="49"/>
      <c r="DI461" s="49"/>
      <c r="DJ461" s="49"/>
      <c r="DK461" s="49"/>
      <c r="DL461" s="49"/>
      <c r="DM461" s="49"/>
      <c r="DN461" s="49"/>
      <c r="DO461" s="49"/>
      <c r="DP461" s="49"/>
      <c r="DQ461" s="49"/>
      <c r="DR461" s="49"/>
      <c r="DS461" s="49"/>
      <c r="DT461" s="49"/>
      <c r="DU461" s="49"/>
      <c r="DV461" s="49"/>
      <c r="DW461" s="49"/>
      <c r="DX461" s="49"/>
      <c r="DY461" s="49"/>
      <c r="DZ461" s="49"/>
      <c r="EA461" s="49"/>
      <c r="EB461" s="49"/>
      <c r="EC461" s="49"/>
      <c r="ED461" s="49"/>
      <c r="EE461" s="49"/>
      <c r="EF461" s="49"/>
      <c r="EG461" s="49"/>
      <c r="EH461" s="49"/>
      <c r="EI461" s="49"/>
      <c r="EJ461" s="49"/>
      <c r="EK461" s="49"/>
      <c r="EL461" s="49"/>
      <c r="EM461" s="49"/>
      <c r="EN461" s="49"/>
      <c r="EO461" s="49"/>
      <c r="EP461" s="49"/>
      <c r="EQ461" s="49"/>
      <c r="ER461" s="49"/>
      <c r="ES461" s="49"/>
      <c r="ET461" s="49"/>
      <c r="EU461" s="49"/>
      <c r="EV461" s="49"/>
      <c r="EW461" s="49"/>
      <c r="EX461" s="49"/>
      <c r="EY461" s="49"/>
      <c r="EZ461" s="49"/>
      <c r="FA461" s="49"/>
      <c r="FB461" s="49"/>
      <c r="FC461" s="49"/>
      <c r="FD461" s="49"/>
      <c r="FE461" s="49"/>
      <c r="FF461" s="49"/>
      <c r="FG461" s="49"/>
      <c r="FH461" s="49"/>
      <c r="FI461" s="49"/>
      <c r="FJ461" s="49"/>
      <c r="FK461" s="49"/>
      <c r="FL461" s="49"/>
      <c r="FM461" s="49"/>
      <c r="FN461" s="49"/>
      <c r="FO461" s="49"/>
      <c r="FP461" s="49"/>
      <c r="FQ461" s="49"/>
      <c r="FR461" s="49"/>
      <c r="FS461" s="49"/>
      <c r="FT461" s="49"/>
      <c r="FU461" s="49"/>
      <c r="FV461" s="49"/>
      <c r="FW461" s="49"/>
      <c r="FX461" s="49"/>
      <c r="FY461" s="49"/>
      <c r="FZ461" s="49"/>
      <c r="GA461" s="49"/>
      <c r="GB461" s="49"/>
      <c r="GC461" s="49"/>
      <c r="GD461" s="49"/>
      <c r="GE461" s="49"/>
      <c r="GF461" s="49"/>
      <c r="GG461" s="49"/>
      <c r="GH461" s="49"/>
      <c r="GI461" s="49"/>
      <c r="GJ461" s="49"/>
      <c r="GK461" s="49"/>
      <c r="GL461" s="49"/>
      <c r="GM461" s="49"/>
      <c r="GN461" s="49"/>
      <c r="GO461" s="49"/>
      <c r="GP461" s="49"/>
      <c r="GQ461" s="49"/>
      <c r="GR461" s="49"/>
      <c r="GS461" s="49"/>
      <c r="GT461" s="49"/>
      <c r="GU461" s="49"/>
      <c r="GV461" s="49"/>
      <c r="GW461" s="49"/>
      <c r="GX461" s="49"/>
      <c r="GY461" s="49"/>
      <c r="GZ461" s="49"/>
      <c r="HA461" s="49"/>
      <c r="HB461" s="49"/>
      <c r="HC461" s="49"/>
      <c r="HD461" s="49"/>
      <c r="HE461" s="49"/>
      <c r="HF461" s="49"/>
      <c r="HG461" s="49"/>
      <c r="HH461" s="49"/>
      <c r="HI461" s="49"/>
      <c r="HJ461" s="49"/>
      <c r="HK461" s="49"/>
      <c r="HL461" s="49"/>
      <c r="HM461" s="49"/>
      <c r="HN461" s="49"/>
      <c r="HO461" s="49"/>
      <c r="HP461" s="49"/>
      <c r="HQ461" s="49"/>
      <c r="HR461" s="49"/>
      <c r="HS461" s="49"/>
      <c r="HT461" s="49"/>
      <c r="HU461" s="49"/>
      <c r="HV461" s="49"/>
      <c r="HW461" s="49"/>
      <c r="HX461" s="49"/>
      <c r="HY461" s="49"/>
      <c r="HZ461" s="49"/>
      <c r="IA461" s="49"/>
      <c r="IB461" s="49"/>
      <c r="IC461" s="49"/>
      <c r="ID461" s="49"/>
      <c r="IE461" s="49"/>
      <c r="IF461" s="49"/>
      <c r="IG461" s="49"/>
      <c r="IH461" s="49"/>
      <c r="II461" s="49"/>
      <c r="IJ461" s="49"/>
      <c r="IK461" s="49"/>
      <c r="IL461" s="49"/>
      <c r="IM461" s="49"/>
      <c r="IN461" s="49"/>
      <c r="IO461" s="49"/>
      <c r="IP461" s="49"/>
      <c r="IQ461" s="49"/>
      <c r="IR461" s="49"/>
      <c r="IS461" s="49"/>
      <c r="IT461" s="49"/>
      <c r="IU461" s="49"/>
      <c r="IV461" s="49"/>
      <c r="IW461" s="49"/>
      <c r="IX461" s="49"/>
      <c r="IY461" s="49"/>
      <c r="IZ461" s="49"/>
      <c r="JA461" s="49"/>
      <c r="JB461" s="49"/>
      <c r="JC461" s="49"/>
      <c r="JD461" s="49"/>
      <c r="JE461" s="49"/>
      <c r="JF461" s="49"/>
      <c r="JG461" s="49"/>
      <c r="JH461" s="49"/>
      <c r="JI461" s="49"/>
      <c r="JJ461" s="49"/>
      <c r="JK461" s="49"/>
      <c r="JL461" s="49"/>
      <c r="JM461" s="49"/>
      <c r="JN461" s="49"/>
      <c r="JO461" s="49"/>
      <c r="JP461" s="49"/>
      <c r="JQ461" s="49"/>
      <c r="JR461" s="49"/>
      <c r="JS461" s="49"/>
      <c r="JT461" s="49"/>
      <c r="JU461" s="49"/>
      <c r="JV461" s="49"/>
      <c r="JW461" s="49"/>
      <c r="JX461" s="49"/>
      <c r="JY461" s="49"/>
      <c r="JZ461" s="49"/>
      <c r="KA461" s="49"/>
      <c r="KB461" s="49"/>
      <c r="KC461" s="49"/>
      <c r="KD461" s="49"/>
      <c r="KE461" s="49"/>
      <c r="KF461" s="49"/>
      <c r="KG461" s="49"/>
      <c r="KH461" s="49"/>
      <c r="KI461" s="49"/>
      <c r="KJ461" s="49"/>
      <c r="KK461" s="49"/>
      <c r="KL461" s="49"/>
      <c r="KM461" s="49"/>
      <c r="KN461" s="49"/>
      <c r="KO461" s="49"/>
      <c r="KP461" s="49"/>
      <c r="KQ461" s="49"/>
      <c r="KR461" s="49"/>
      <c r="KS461" s="49"/>
      <c r="KT461" s="49"/>
      <c r="KU461" s="49"/>
      <c r="KV461" s="49"/>
      <c r="KW461" s="49"/>
      <c r="KX461" s="49"/>
      <c r="KY461" s="49"/>
      <c r="KZ461" s="49"/>
      <c r="LA461" s="49"/>
      <c r="LB461" s="49"/>
      <c r="LC461" s="49"/>
      <c r="LD461" s="49"/>
      <c r="LE461" s="49"/>
      <c r="LF461" s="49"/>
      <c r="LG461" s="49"/>
      <c r="LH461" s="49"/>
      <c r="LI461" s="49"/>
      <c r="LJ461" s="49"/>
      <c r="LK461" s="49"/>
      <c r="LL461" s="49"/>
      <c r="LM461" s="49"/>
      <c r="LN461" s="49"/>
      <c r="LO461" s="49"/>
      <c r="LP461" s="49"/>
      <c r="LQ461" s="49"/>
      <c r="LR461" s="49"/>
      <c r="LS461" s="49"/>
      <c r="LT461" s="49"/>
      <c r="LU461" s="49"/>
      <c r="LV461" s="49"/>
      <c r="LW461" s="49"/>
      <c r="LX461" s="49"/>
      <c r="LY461" s="49"/>
      <c r="LZ461" s="49"/>
      <c r="MA461" s="49"/>
      <c r="MB461" s="49"/>
      <c r="MC461" s="49"/>
      <c r="MD461" s="49"/>
      <c r="ME461" s="49"/>
      <c r="MF461" s="49"/>
      <c r="MG461" s="49"/>
      <c r="MH461" s="49"/>
      <c r="MI461" s="49"/>
      <c r="MJ461" s="49"/>
      <c r="MK461" s="49"/>
      <c r="ML461" s="49"/>
      <c r="MM461" s="49"/>
      <c r="MN461" s="49"/>
      <c r="MO461" s="49"/>
      <c r="MP461" s="49"/>
      <c r="MQ461" s="49"/>
      <c r="MR461" s="49"/>
      <c r="MS461" s="49"/>
      <c r="MT461" s="49"/>
      <c r="MU461" s="49"/>
      <c r="MV461" s="49"/>
      <c r="MW461" s="49"/>
      <c r="MX461" s="49"/>
      <c r="MY461" s="49"/>
      <c r="MZ461" s="49"/>
      <c r="NA461" s="49"/>
      <c r="NB461" s="49"/>
      <c r="NC461" s="49"/>
      <c r="ND461" s="49"/>
      <c r="NE461" s="49"/>
      <c r="NF461" s="49"/>
      <c r="NG461" s="49"/>
      <c r="NH461" s="49"/>
      <c r="NI461" s="49"/>
      <c r="NJ461" s="49"/>
      <c r="NK461" s="49"/>
      <c r="NL461" s="49"/>
      <c r="NM461" s="49"/>
      <c r="NN461" s="49"/>
      <c r="NO461" s="49"/>
      <c r="NP461" s="49"/>
      <c r="NQ461" s="49"/>
      <c r="NR461" s="49"/>
      <c r="NS461" s="49"/>
      <c r="NT461" s="49"/>
      <c r="NU461" s="49"/>
      <c r="NV461" s="49"/>
      <c r="NW461" s="49"/>
      <c r="NX461" s="49"/>
      <c r="NY461" s="49"/>
      <c r="NZ461" s="49"/>
      <c r="OA461" s="49"/>
      <c r="OB461" s="49"/>
      <c r="OC461" s="49"/>
      <c r="OD461" s="49"/>
      <c r="OE461" s="49"/>
      <c r="OF461" s="49"/>
      <c r="OG461" s="49"/>
      <c r="OH461" s="49"/>
      <c r="OI461" s="49"/>
      <c r="OJ461" s="49"/>
      <c r="OK461" s="49"/>
      <c r="OL461" s="49"/>
      <c r="OM461" s="49"/>
      <c r="ON461" s="49"/>
      <c r="OO461" s="49"/>
      <c r="OP461" s="49"/>
      <c r="OQ461" s="49"/>
      <c r="OR461" s="49"/>
      <c r="OS461" s="49"/>
      <c r="OT461" s="49"/>
      <c r="OU461" s="49"/>
      <c r="OV461" s="49"/>
      <c r="OW461" s="49"/>
      <c r="OX461" s="49"/>
      <c r="OY461" s="49"/>
      <c r="OZ461" s="49"/>
      <c r="PA461" s="49"/>
      <c r="PB461" s="49"/>
      <c r="PC461" s="49"/>
      <c r="PD461" s="49"/>
      <c r="PE461" s="49"/>
      <c r="PF461" s="49"/>
      <c r="PG461" s="49"/>
      <c r="PH461" s="49"/>
      <c r="PI461" s="49"/>
      <c r="PJ461" s="49"/>
      <c r="PK461" s="49"/>
      <c r="PL461" s="49"/>
      <c r="PM461" s="49"/>
      <c r="PN461" s="49"/>
      <c r="PO461" s="49"/>
      <c r="PP461" s="49"/>
      <c r="PQ461" s="49"/>
      <c r="PR461" s="49"/>
      <c r="PS461" s="49"/>
      <c r="PT461" s="49"/>
      <c r="PU461" s="49"/>
      <c r="PV461" s="49"/>
      <c r="PW461" s="49"/>
      <c r="PX461" s="49"/>
      <c r="PY461" s="49"/>
      <c r="PZ461" s="49"/>
      <c r="QA461" s="49"/>
      <c r="QB461" s="49"/>
      <c r="QC461" s="49"/>
      <c r="QD461" s="49"/>
      <c r="QE461" s="49"/>
      <c r="QF461" s="49"/>
      <c r="QG461" s="49"/>
      <c r="QH461" s="49"/>
      <c r="QI461" s="49"/>
      <c r="QJ461" s="49"/>
      <c r="QK461" s="49"/>
      <c r="QL461" s="49"/>
      <c r="QM461" s="49"/>
      <c r="QN461" s="49"/>
      <c r="QO461" s="49"/>
      <c r="QP461" s="49"/>
      <c r="QQ461" s="49"/>
      <c r="QR461" s="49"/>
      <c r="QS461" s="49"/>
      <c r="QT461" s="49"/>
      <c r="QU461" s="49"/>
      <c r="QV461" s="49"/>
      <c r="QW461" s="49"/>
      <c r="QX461" s="49"/>
      <c r="QY461" s="49"/>
      <c r="QZ461" s="49"/>
      <c r="RA461" s="49"/>
      <c r="RB461" s="49"/>
      <c r="RC461" s="49"/>
      <c r="RD461" s="49"/>
      <c r="RE461" s="49"/>
      <c r="RF461" s="49"/>
      <c r="RG461" s="49"/>
      <c r="RH461" s="49"/>
      <c r="RI461" s="49"/>
      <c r="RJ461" s="49"/>
      <c r="RK461" s="49"/>
      <c r="RL461" s="49"/>
      <c r="RM461" s="49"/>
      <c r="RN461" s="49"/>
      <c r="RO461" s="49"/>
      <c r="RP461" s="49"/>
      <c r="RQ461" s="49"/>
      <c r="RR461" s="49"/>
      <c r="RS461" s="49"/>
      <c r="RT461" s="49"/>
      <c r="RU461" s="49"/>
      <c r="RV461" s="49"/>
      <c r="RW461" s="49"/>
      <c r="RX461" s="49"/>
      <c r="RY461" s="49"/>
      <c r="RZ461" s="49"/>
      <c r="SA461" s="49"/>
      <c r="SB461" s="49"/>
      <c r="SC461" s="49"/>
      <c r="SD461" s="49"/>
      <c r="SE461" s="49"/>
      <c r="SF461" s="49"/>
      <c r="SG461" s="49"/>
      <c r="SH461" s="49"/>
      <c r="SI461" s="49"/>
      <c r="SJ461" s="49"/>
      <c r="SK461" s="49"/>
      <c r="SL461" s="49"/>
      <c r="SM461" s="49"/>
      <c r="SN461" s="49"/>
      <c r="SO461" s="49"/>
      <c r="SP461" s="49"/>
      <c r="SQ461" s="49"/>
      <c r="SR461" s="49"/>
      <c r="SS461" s="49"/>
      <c r="ST461" s="49"/>
      <c r="SU461" s="49"/>
      <c r="SV461" s="49"/>
      <c r="SW461" s="49"/>
      <c r="SX461" s="49"/>
      <c r="SY461" s="49"/>
      <c r="SZ461" s="49"/>
      <c r="TA461" s="49"/>
      <c r="TB461" s="49"/>
      <c r="TC461" s="49"/>
      <c r="TD461" s="49"/>
      <c r="TE461" s="49"/>
      <c r="TF461" s="49"/>
      <c r="TG461" s="49"/>
      <c r="TH461" s="49"/>
      <c r="TI461" s="49"/>
      <c r="TJ461" s="49"/>
      <c r="TK461" s="49"/>
      <c r="TL461" s="49"/>
      <c r="TM461" s="49"/>
      <c r="TN461" s="49"/>
      <c r="TO461" s="49"/>
      <c r="TP461" s="49"/>
      <c r="TQ461" s="49"/>
      <c r="TR461" s="49"/>
      <c r="TS461" s="49"/>
      <c r="TT461" s="49"/>
      <c r="TU461" s="49"/>
      <c r="TV461" s="49"/>
      <c r="TW461" s="49"/>
      <c r="TX461" s="49"/>
      <c r="TY461" s="49"/>
      <c r="TZ461" s="49"/>
      <c r="UA461" s="49"/>
      <c r="UB461" s="49"/>
      <c r="UC461" s="49"/>
      <c r="UD461" s="49"/>
      <c r="UE461" s="49"/>
      <c r="UF461" s="49"/>
      <c r="UG461" s="49"/>
      <c r="UH461" s="49"/>
      <c r="UI461" s="49"/>
      <c r="UJ461" s="49"/>
      <c r="UK461" s="49"/>
      <c r="UL461" s="49"/>
      <c r="UM461" s="49"/>
      <c r="UN461" s="49"/>
      <c r="UO461" s="49"/>
      <c r="UP461" s="49"/>
      <c r="UQ461" s="49"/>
      <c r="UR461" s="49"/>
      <c r="US461" s="49"/>
      <c r="UT461" s="49"/>
      <c r="UU461" s="49"/>
      <c r="UV461" s="49"/>
      <c r="UW461" s="49"/>
      <c r="UX461" s="49"/>
      <c r="UY461" s="49"/>
      <c r="UZ461" s="49"/>
      <c r="VA461" s="49"/>
      <c r="VB461" s="49"/>
      <c r="VC461" s="49"/>
      <c r="VD461" s="49"/>
      <c r="VE461" s="49"/>
      <c r="VF461" s="49"/>
      <c r="VG461" s="49"/>
      <c r="VH461" s="49"/>
      <c r="VI461" s="49"/>
      <c r="VJ461" s="49"/>
      <c r="VK461" s="49"/>
      <c r="VL461" s="49"/>
      <c r="VM461" s="49"/>
      <c r="VN461" s="49"/>
      <c r="VO461" s="49"/>
      <c r="VP461" s="49"/>
      <c r="VQ461" s="49"/>
      <c r="VR461" s="49"/>
      <c r="VS461" s="49"/>
      <c r="VT461" s="49"/>
      <c r="VU461" s="49"/>
      <c r="VV461" s="49"/>
      <c r="VW461" s="49"/>
      <c r="VX461" s="49"/>
      <c r="VY461" s="49"/>
      <c r="VZ461" s="49"/>
      <c r="WA461" s="49"/>
      <c r="WB461" s="49"/>
      <c r="WC461" s="49"/>
      <c r="WD461" s="49"/>
      <c r="WE461" s="49"/>
      <c r="WF461" s="49"/>
      <c r="WG461" s="49"/>
      <c r="WH461" s="49"/>
      <c r="WI461" s="49"/>
      <c r="WJ461" s="49"/>
      <c r="WK461" s="49"/>
      <c r="WL461" s="49"/>
      <c r="WM461" s="49"/>
      <c r="WN461" s="49"/>
      <c r="WO461" s="49"/>
      <c r="WP461" s="49"/>
      <c r="WQ461" s="49"/>
      <c r="WR461" s="49"/>
      <c r="WS461" s="49"/>
      <c r="WT461" s="49"/>
      <c r="WU461" s="49"/>
      <c r="WV461" s="49"/>
      <c r="WW461" s="49"/>
      <c r="WX461" s="49"/>
      <c r="WY461" s="49"/>
      <c r="WZ461" s="49"/>
      <c r="XA461" s="49"/>
      <c r="XB461" s="49"/>
      <c r="XC461" s="49"/>
      <c r="XD461" s="49"/>
      <c r="XE461" s="49"/>
      <c r="XF461" s="49"/>
      <c r="XG461" s="49"/>
      <c r="XH461" s="49"/>
      <c r="XI461" s="49"/>
      <c r="XJ461" s="49"/>
      <c r="XK461" s="49"/>
      <c r="XL461" s="49"/>
      <c r="XM461" s="49"/>
      <c r="XN461" s="49"/>
      <c r="XO461" s="49"/>
      <c r="XP461" s="49"/>
      <c r="XQ461" s="49"/>
      <c r="XR461" s="49"/>
      <c r="XS461" s="49"/>
      <c r="XT461" s="49"/>
      <c r="XU461" s="49"/>
      <c r="XV461" s="49"/>
      <c r="XW461" s="49"/>
      <c r="XX461" s="49"/>
      <c r="XY461" s="49"/>
      <c r="XZ461" s="49"/>
      <c r="YA461" s="49"/>
      <c r="YB461" s="49"/>
      <c r="YC461" s="49"/>
      <c r="YD461" s="49"/>
      <c r="YE461" s="49"/>
      <c r="YF461" s="49"/>
      <c r="YG461" s="49"/>
      <c r="YH461" s="49"/>
      <c r="YI461" s="49"/>
      <c r="YJ461" s="49"/>
      <c r="YK461" s="49"/>
      <c r="YL461" s="49"/>
      <c r="YM461" s="49"/>
      <c r="YN461" s="49"/>
      <c r="YO461" s="49"/>
      <c r="YP461" s="49"/>
      <c r="YQ461" s="49"/>
      <c r="YR461" s="49"/>
      <c r="YS461" s="49"/>
      <c r="YT461" s="49"/>
      <c r="YU461" s="49"/>
      <c r="YV461" s="49"/>
      <c r="YW461" s="49"/>
      <c r="YX461" s="49"/>
      <c r="YY461" s="49"/>
      <c r="YZ461" s="49"/>
      <c r="ZA461" s="49"/>
      <c r="ZB461" s="49"/>
      <c r="ZC461" s="49"/>
      <c r="ZD461" s="49"/>
      <c r="ZE461" s="49"/>
      <c r="ZF461" s="49"/>
      <c r="ZG461" s="49"/>
      <c r="ZH461" s="49"/>
      <c r="ZI461" s="49"/>
      <c r="ZJ461" s="49"/>
      <c r="ZK461" s="49"/>
      <c r="ZL461" s="49"/>
      <c r="ZM461" s="49"/>
      <c r="ZN461" s="49"/>
      <c r="ZO461" s="49"/>
      <c r="ZP461" s="49"/>
      <c r="ZQ461" s="49"/>
      <c r="ZR461" s="49"/>
      <c r="ZS461" s="49"/>
      <c r="ZT461" s="49"/>
      <c r="ZU461" s="49"/>
      <c r="ZV461" s="49"/>
      <c r="ZW461" s="49"/>
      <c r="ZX461" s="49"/>
      <c r="ZY461" s="49"/>
      <c r="ZZ461" s="49"/>
      <c r="AAA461" s="49"/>
      <c r="AAB461" s="49"/>
      <c r="AAC461" s="49"/>
      <c r="AAD461" s="49"/>
      <c r="AAE461" s="49"/>
      <c r="AAF461" s="49"/>
      <c r="AAG461" s="49"/>
      <c r="AAH461" s="49"/>
      <c r="AAI461" s="49"/>
      <c r="AAJ461" s="49"/>
      <c r="AAK461" s="49"/>
      <c r="AAL461" s="49"/>
      <c r="AAM461" s="49"/>
      <c r="AAN461" s="49"/>
      <c r="AAO461" s="49"/>
      <c r="AAP461" s="49"/>
      <c r="AAQ461" s="49"/>
      <c r="AAR461" s="49"/>
      <c r="AAS461" s="49"/>
      <c r="AAT461" s="49"/>
      <c r="AAU461" s="49"/>
      <c r="AAV461" s="49"/>
      <c r="AAW461" s="49"/>
      <c r="AAX461" s="49"/>
      <c r="AAY461" s="49"/>
      <c r="AAZ461" s="49"/>
      <c r="ABA461" s="49"/>
      <c r="ABB461" s="49"/>
      <c r="ABC461" s="49"/>
      <c r="ABD461" s="49"/>
      <c r="ABE461" s="49"/>
      <c r="ABF461" s="49"/>
      <c r="ABG461" s="49"/>
      <c r="ABH461" s="49"/>
      <c r="ABI461" s="49"/>
      <c r="ABJ461" s="49"/>
      <c r="ABK461" s="49"/>
      <c r="ABL461" s="49"/>
      <c r="ABM461" s="49"/>
      <c r="ABN461" s="49"/>
      <c r="ABO461" s="49"/>
      <c r="ABP461" s="49"/>
      <c r="ABQ461" s="49"/>
      <c r="ABR461" s="49"/>
      <c r="ABS461" s="49"/>
      <c r="ABT461" s="49"/>
      <c r="ABU461" s="49"/>
      <c r="ABV461" s="49"/>
      <c r="ABW461" s="49"/>
      <c r="ABX461" s="49"/>
      <c r="ABY461" s="49"/>
      <c r="ABZ461" s="49"/>
      <c r="ACA461" s="49"/>
      <c r="ACB461" s="49"/>
      <c r="ACC461" s="49"/>
      <c r="ACD461" s="49"/>
      <c r="ACE461" s="49"/>
      <c r="ACF461" s="49"/>
      <c r="ACG461" s="49"/>
      <c r="ACH461" s="49"/>
      <c r="ACI461" s="49"/>
      <c r="ACJ461" s="49"/>
      <c r="ACK461" s="49"/>
      <c r="ACL461" s="49"/>
      <c r="ACM461" s="49"/>
      <c r="ACN461" s="49"/>
      <c r="ACO461" s="49"/>
      <c r="ACP461" s="49"/>
      <c r="ACQ461" s="49"/>
      <c r="ACR461" s="49"/>
      <c r="ACS461" s="49"/>
      <c r="ACT461" s="49"/>
      <c r="ACU461" s="49"/>
      <c r="ACV461" s="49"/>
      <c r="ACW461" s="49"/>
      <c r="ACX461" s="49"/>
      <c r="ACY461" s="49"/>
      <c r="ACZ461" s="49"/>
      <c r="ADA461" s="49"/>
      <c r="ADB461" s="49"/>
      <c r="ADC461" s="49"/>
      <c r="ADD461" s="49"/>
      <c r="ADE461" s="49"/>
      <c r="ADF461" s="49"/>
      <c r="ADG461" s="49"/>
      <c r="ADH461" s="49"/>
      <c r="ADI461" s="49"/>
      <c r="ADJ461" s="49"/>
      <c r="ADK461" s="49"/>
      <c r="ADL461" s="49"/>
      <c r="ADM461" s="49"/>
      <c r="ADN461" s="49"/>
      <c r="ADO461" s="49"/>
      <c r="ADP461" s="49"/>
      <c r="ADQ461" s="49"/>
      <c r="ADR461" s="49"/>
      <c r="ADS461" s="49"/>
      <c r="ADT461" s="49"/>
      <c r="ADU461" s="49"/>
      <c r="ADV461" s="49"/>
      <c r="ADW461" s="49"/>
      <c r="ADX461" s="49"/>
      <c r="ADY461" s="49"/>
      <c r="ADZ461" s="49"/>
      <c r="AEA461" s="49"/>
      <c r="AEB461" s="49"/>
      <c r="AEC461" s="49"/>
      <c r="AED461" s="49"/>
      <c r="AEE461" s="49"/>
      <c r="AEF461" s="49"/>
      <c r="AEG461" s="49"/>
      <c r="AEH461" s="49"/>
      <c r="AEI461" s="49"/>
      <c r="AEJ461" s="49"/>
      <c r="AEK461" s="49"/>
      <c r="AEL461" s="49"/>
      <c r="AEM461" s="49"/>
      <c r="AEN461" s="49"/>
      <c r="AEO461" s="49"/>
      <c r="AEP461" s="49"/>
      <c r="AEQ461" s="49"/>
      <c r="AER461" s="49"/>
      <c r="AES461" s="49"/>
      <c r="AET461" s="49"/>
      <c r="AEU461" s="49"/>
      <c r="AEV461" s="49"/>
      <c r="AEW461" s="49"/>
      <c r="AEX461" s="49"/>
      <c r="AEY461" s="49"/>
      <c r="AEZ461" s="49"/>
      <c r="AFA461" s="49"/>
      <c r="AFB461" s="49"/>
      <c r="AFC461" s="49"/>
      <c r="AFD461" s="49"/>
      <c r="AFE461" s="49"/>
      <c r="AFF461" s="49"/>
      <c r="AFG461" s="49"/>
      <c r="AFH461" s="49"/>
      <c r="AFI461" s="49"/>
      <c r="AFJ461" s="49"/>
      <c r="AFK461" s="49"/>
      <c r="AFL461" s="49"/>
      <c r="AFM461" s="49"/>
      <c r="AFN461" s="49"/>
      <c r="AFO461" s="49"/>
      <c r="AFP461" s="49"/>
      <c r="AFQ461" s="49"/>
      <c r="AFR461" s="49"/>
      <c r="AFS461" s="49"/>
      <c r="AFT461" s="49"/>
      <c r="AFU461" s="49"/>
      <c r="AFV461" s="49"/>
      <c r="AFW461" s="49"/>
      <c r="AFX461" s="49"/>
      <c r="AFY461" s="49"/>
      <c r="AFZ461" s="49"/>
      <c r="AGA461" s="49"/>
      <c r="AGB461" s="49"/>
      <c r="AGC461" s="49"/>
      <c r="AGD461" s="49"/>
      <c r="AGE461" s="49"/>
      <c r="AGF461" s="49"/>
      <c r="AGG461" s="49"/>
      <c r="AGH461" s="49"/>
      <c r="AGI461" s="49"/>
      <c r="AGJ461" s="49"/>
      <c r="AGK461" s="49"/>
      <c r="AGL461" s="49"/>
      <c r="AGM461" s="49"/>
      <c r="AGN461" s="49"/>
      <c r="AGO461" s="49"/>
      <c r="AGP461" s="49"/>
      <c r="AGQ461" s="49"/>
      <c r="AGR461" s="49"/>
      <c r="AGS461" s="49"/>
      <c r="AGT461" s="49"/>
      <c r="AGU461" s="49"/>
      <c r="AGV461" s="49"/>
      <c r="AGW461" s="49"/>
      <c r="AGX461" s="49"/>
      <c r="AGY461" s="49"/>
      <c r="AGZ461" s="49"/>
      <c r="AHA461" s="49"/>
      <c r="AHB461" s="49"/>
      <c r="AHC461" s="49"/>
      <c r="AHD461" s="49"/>
      <c r="AHE461" s="49"/>
      <c r="AHF461" s="49"/>
      <c r="AHG461" s="49"/>
      <c r="AHH461" s="49"/>
      <c r="AHI461" s="49"/>
      <c r="AHJ461" s="49"/>
      <c r="AHK461" s="49"/>
      <c r="AHL461" s="49"/>
      <c r="AHM461" s="49"/>
      <c r="AHN461" s="49"/>
      <c r="AHO461" s="49"/>
      <c r="AHP461" s="49"/>
      <c r="AHQ461" s="49"/>
      <c r="AHR461" s="49"/>
      <c r="AHS461" s="49"/>
      <c r="AHT461" s="49"/>
      <c r="AHU461" s="49"/>
      <c r="AHV461" s="49"/>
      <c r="AHW461" s="49"/>
      <c r="AHX461" s="49"/>
      <c r="AHY461" s="49"/>
      <c r="AHZ461" s="49"/>
      <c r="AIA461" s="49"/>
      <c r="AIB461" s="49"/>
      <c r="AIC461" s="49"/>
      <c r="AID461" s="49"/>
      <c r="AIE461" s="49"/>
      <c r="AIF461" s="49"/>
      <c r="AIG461" s="49"/>
      <c r="AIH461" s="49"/>
      <c r="AII461" s="49"/>
      <c r="AIJ461" s="49"/>
      <c r="AIK461" s="49"/>
      <c r="AIL461" s="49"/>
      <c r="AIM461" s="49"/>
      <c r="AIN461" s="49"/>
      <c r="AIO461" s="49"/>
      <c r="AIP461" s="49"/>
      <c r="AIQ461" s="49"/>
      <c r="AIR461" s="49"/>
      <c r="AIS461" s="49"/>
      <c r="AIT461" s="49"/>
      <c r="AIU461" s="49"/>
      <c r="AIV461" s="49"/>
      <c r="AIW461" s="49"/>
      <c r="AIX461" s="49"/>
      <c r="AIY461" s="49"/>
      <c r="AIZ461" s="49"/>
      <c r="AJA461" s="49"/>
      <c r="AJB461" s="49"/>
      <c r="AJC461" s="49"/>
      <c r="AJD461" s="49"/>
      <c r="AJE461" s="49"/>
      <c r="AJF461" s="49"/>
      <c r="AJG461" s="49"/>
      <c r="AJH461" s="49"/>
      <c r="AJI461" s="49"/>
      <c r="AJJ461" s="49"/>
      <c r="AJK461" s="49"/>
      <c r="AJL461" s="49"/>
      <c r="AJM461" s="49"/>
      <c r="AJN461" s="49"/>
      <c r="AJO461" s="49"/>
      <c r="AJP461" s="49"/>
      <c r="AJQ461" s="49"/>
      <c r="AJR461" s="49"/>
      <c r="AJS461" s="49"/>
      <c r="AJT461" s="49"/>
      <c r="AJU461" s="49"/>
      <c r="AJV461" s="49"/>
      <c r="AJW461" s="49"/>
      <c r="AJX461" s="49"/>
      <c r="AJY461" s="49"/>
      <c r="AJZ461" s="49"/>
      <c r="AKA461" s="49"/>
      <c r="AKB461" s="49"/>
      <c r="AKC461" s="49"/>
      <c r="AKD461" s="49"/>
      <c r="AKE461" s="49"/>
      <c r="AKF461" s="49"/>
      <c r="AKG461" s="49"/>
      <c r="AKH461" s="49"/>
      <c r="AKI461" s="49"/>
      <c r="AKJ461" s="49"/>
      <c r="AKK461" s="49"/>
      <c r="AKL461" s="49"/>
      <c r="AKM461" s="49"/>
      <c r="AKN461" s="49"/>
      <c r="AKO461" s="49"/>
      <c r="AKP461" s="49"/>
      <c r="AKQ461" s="49"/>
      <c r="AKR461" s="49"/>
      <c r="AKS461" s="49"/>
      <c r="AKT461" s="49"/>
      <c r="AKU461" s="49"/>
      <c r="AKV461" s="49"/>
      <c r="AKW461" s="49"/>
      <c r="AKX461" s="49"/>
      <c r="AKY461" s="49"/>
      <c r="AKZ461" s="49"/>
      <c r="ALA461" s="49"/>
      <c r="ALB461" s="49"/>
      <c r="ALC461" s="49"/>
      <c r="ALD461" s="49"/>
      <c r="ALE461" s="49"/>
      <c r="ALF461" s="49"/>
      <c r="ALG461" s="49"/>
      <c r="ALH461" s="49"/>
      <c r="ALI461" s="49"/>
      <c r="ALJ461" s="49"/>
      <c r="ALK461" s="49"/>
      <c r="ALL461" s="49"/>
      <c r="ALM461" s="49"/>
      <c r="ALN461" s="49"/>
      <c r="ALO461" s="49"/>
      <c r="ALP461" s="49"/>
      <c r="ALQ461" s="49"/>
      <c r="ALR461" s="49"/>
      <c r="ALS461" s="49"/>
      <c r="ALT461" s="49"/>
      <c r="ALU461" s="49"/>
      <c r="ALV461" s="49"/>
      <c r="ALW461" s="49"/>
      <c r="ALX461" s="49"/>
      <c r="ALY461" s="49"/>
      <c r="ALZ461" s="49"/>
      <c r="AMA461" s="49"/>
      <c r="AMB461" s="49"/>
      <c r="AMC461" s="49"/>
      <c r="AMD461" s="49"/>
      <c r="AME461" s="49"/>
      <c r="AMF461" s="49"/>
      <c r="AMG461" s="49"/>
      <c r="AMH461" s="49"/>
      <c r="AMI461" s="49"/>
      <c r="AMJ461" s="49"/>
      <c r="AMK461" s="49"/>
      <c r="AML461" s="49"/>
      <c r="AMM461" s="49"/>
      <c r="AMN461" s="49"/>
      <c r="AMO461" s="49"/>
    </row>
    <row r="462" spans="1:1029" s="12" customFormat="1" ht="14.1" customHeight="1">
      <c r="B462" s="48"/>
      <c r="C462" s="8"/>
      <c r="H462" s="8"/>
    </row>
    <row r="463" spans="1:1029" s="51" customFormat="1" ht="14.1" customHeight="1">
      <c r="A463" s="17"/>
      <c r="B463" s="18"/>
      <c r="C463" s="8"/>
      <c r="D463" s="17"/>
      <c r="E463" s="17"/>
      <c r="F463" s="17"/>
      <c r="G463" s="17"/>
      <c r="H463" s="17"/>
      <c r="I463" s="17"/>
      <c r="J463" s="17"/>
      <c r="K463" s="17"/>
      <c r="L463" s="17"/>
      <c r="M463" s="17"/>
      <c r="N463" s="17"/>
      <c r="O463" s="17"/>
      <c r="P463" s="17"/>
      <c r="Q463" s="17"/>
      <c r="R463" s="17"/>
      <c r="S463" s="17"/>
      <c r="T463" s="17"/>
      <c r="U463" s="17"/>
      <c r="Y463" s="8"/>
      <c r="AF463" s="52"/>
    </row>
    <row r="464" spans="1:1029" s="12" customFormat="1" ht="14.1" customHeight="1">
      <c r="B464" s="48"/>
      <c r="C464" s="8"/>
      <c r="H464" s="8"/>
    </row>
    <row r="465" spans="1:32" s="51" customFormat="1" ht="14.1" customHeight="1">
      <c r="A465" s="17"/>
      <c r="B465" s="18"/>
      <c r="C465" s="8"/>
      <c r="D465" s="17"/>
      <c r="E465" s="17"/>
      <c r="F465" s="17"/>
      <c r="G465" s="17"/>
      <c r="H465" s="17"/>
      <c r="I465" s="17"/>
      <c r="J465" s="17"/>
      <c r="K465" s="17"/>
      <c r="L465" s="17"/>
      <c r="M465" s="17"/>
      <c r="N465" s="17"/>
      <c r="O465" s="17"/>
      <c r="P465" s="17"/>
      <c r="Q465" s="17"/>
      <c r="R465" s="17"/>
      <c r="S465" s="17"/>
      <c r="T465" s="17"/>
      <c r="U465" s="17"/>
      <c r="V465" s="17"/>
      <c r="W465" s="17"/>
      <c r="X465" s="8"/>
      <c r="Y465" s="8"/>
      <c r="Z465" s="8"/>
      <c r="AA465" s="8"/>
      <c r="AB465" s="8"/>
      <c r="AC465" s="8"/>
      <c r="AD465" s="8"/>
      <c r="AE465" s="8"/>
      <c r="AF465" s="11"/>
    </row>
    <row r="466" spans="1:32" s="12" customFormat="1" ht="14.1" customHeight="1">
      <c r="B466" s="48"/>
      <c r="C466" s="8"/>
      <c r="H466" s="8"/>
    </row>
    <row r="467" spans="1:32" s="12" customFormat="1" ht="14.1" customHeight="1">
      <c r="B467" s="48"/>
      <c r="C467" s="8"/>
      <c r="H467" s="8"/>
    </row>
    <row r="468" spans="1:32" s="51" customFormat="1" ht="14.1" customHeight="1">
      <c r="A468" s="17"/>
      <c r="B468" s="18"/>
      <c r="C468" s="17"/>
      <c r="D468" s="17"/>
      <c r="E468" s="17"/>
      <c r="F468" s="17"/>
      <c r="G468" s="17"/>
      <c r="H468" s="17"/>
      <c r="I468" s="17"/>
      <c r="J468" s="17"/>
      <c r="K468" s="17"/>
      <c r="L468" s="17"/>
      <c r="M468" s="17"/>
      <c r="N468" s="17"/>
      <c r="O468" s="17"/>
      <c r="P468" s="17"/>
      <c r="Q468" s="17"/>
      <c r="R468" s="17"/>
      <c r="S468" s="17"/>
      <c r="T468" s="17"/>
      <c r="U468" s="17"/>
      <c r="V468" s="17"/>
      <c r="W468" s="17"/>
      <c r="X468" s="8"/>
      <c r="Y468" s="8"/>
      <c r="Z468" s="8"/>
      <c r="AA468" s="8"/>
      <c r="AB468" s="8"/>
      <c r="AC468" s="8"/>
      <c r="AD468" s="8"/>
      <c r="AE468" s="8"/>
      <c r="AF468" s="11"/>
    </row>
    <row r="469" spans="1:32" s="12" customFormat="1" ht="14.1" customHeight="1">
      <c r="B469" s="48"/>
      <c r="C469" s="8"/>
      <c r="H469" s="8"/>
    </row>
    <row r="470" spans="1:32" s="12" customFormat="1" ht="14.1" customHeight="1">
      <c r="B470" s="48"/>
      <c r="C470" s="8"/>
      <c r="H470" s="8"/>
    </row>
    <row r="471" spans="1:32" s="51" customFormat="1" ht="14.1" customHeight="1">
      <c r="A471" s="17"/>
      <c r="B471" s="18"/>
      <c r="C471" s="8"/>
      <c r="D471" s="17"/>
      <c r="E471" s="17"/>
      <c r="F471" s="17"/>
      <c r="G471" s="17"/>
      <c r="H471" s="17"/>
      <c r="I471" s="17"/>
      <c r="J471" s="17"/>
      <c r="K471" s="17"/>
      <c r="L471" s="17"/>
      <c r="M471" s="17"/>
      <c r="N471" s="17"/>
      <c r="O471" s="17"/>
      <c r="P471" s="17"/>
      <c r="Q471" s="17"/>
      <c r="R471" s="17"/>
      <c r="S471" s="17"/>
      <c r="T471" s="17"/>
      <c r="U471" s="17"/>
      <c r="Y471" s="8"/>
      <c r="AF471" s="52"/>
    </row>
    <row r="472" spans="1:32" s="51" customFormat="1" ht="14.1" customHeight="1">
      <c r="A472" s="17"/>
      <c r="B472" s="18"/>
      <c r="C472" s="17"/>
      <c r="D472" s="17"/>
      <c r="E472" s="17"/>
      <c r="F472" s="17"/>
      <c r="G472" s="17"/>
      <c r="H472" s="17"/>
      <c r="I472" s="17"/>
      <c r="J472" s="17"/>
      <c r="K472" s="17"/>
      <c r="L472" s="17"/>
      <c r="M472" s="17"/>
      <c r="N472" s="17"/>
      <c r="O472" s="17"/>
      <c r="P472" s="17"/>
      <c r="Q472" s="17"/>
      <c r="R472" s="17"/>
      <c r="S472" s="17"/>
      <c r="T472" s="17"/>
      <c r="U472" s="17"/>
      <c r="Y472" s="8"/>
      <c r="AF472" s="52"/>
    </row>
    <row r="473" spans="1:32" s="12" customFormat="1" ht="14.1" customHeight="1">
      <c r="B473" s="48"/>
      <c r="C473" s="8"/>
      <c r="H473" s="8"/>
    </row>
    <row r="474" spans="1:32" s="51" customFormat="1" ht="14.1" customHeight="1">
      <c r="A474" s="17"/>
      <c r="B474" s="18"/>
      <c r="C474" s="8"/>
      <c r="D474" s="17"/>
      <c r="E474" s="17"/>
      <c r="F474" s="17"/>
      <c r="G474" s="17"/>
      <c r="H474" s="17"/>
      <c r="I474" s="17"/>
      <c r="J474" s="17"/>
      <c r="K474" s="17"/>
      <c r="L474" s="17"/>
      <c r="M474" s="17"/>
      <c r="N474" s="17"/>
      <c r="O474" s="17"/>
      <c r="P474" s="17"/>
      <c r="Q474" s="17"/>
      <c r="R474" s="17"/>
      <c r="S474" s="17"/>
      <c r="T474" s="17"/>
      <c r="U474" s="17"/>
      <c r="V474" s="17"/>
      <c r="W474" s="17"/>
      <c r="X474" s="17"/>
      <c r="Y474" s="8"/>
      <c r="Z474" s="8"/>
      <c r="AA474" s="8"/>
      <c r="AB474" s="8"/>
      <c r="AC474" s="8"/>
      <c r="AD474" s="8"/>
      <c r="AE474" s="8"/>
      <c r="AF474" s="11"/>
    </row>
    <row r="475" spans="1:32" s="12" customFormat="1" ht="14.1" customHeight="1">
      <c r="B475" s="48"/>
      <c r="C475" s="8"/>
      <c r="H475" s="8"/>
    </row>
    <row r="476" spans="1:32" s="51" customFormat="1" ht="14.1" customHeight="1">
      <c r="A476" s="17"/>
      <c r="B476" s="18"/>
      <c r="C476" s="8"/>
      <c r="D476" s="17"/>
      <c r="E476" s="17"/>
      <c r="F476" s="17"/>
      <c r="G476" s="17"/>
      <c r="H476" s="17"/>
      <c r="I476" s="17"/>
      <c r="J476" s="17"/>
      <c r="K476" s="17"/>
      <c r="L476" s="17"/>
      <c r="M476" s="17"/>
      <c r="N476" s="17"/>
      <c r="O476" s="17"/>
      <c r="P476" s="17"/>
      <c r="Q476" s="17"/>
      <c r="R476" s="17"/>
      <c r="S476" s="17"/>
      <c r="T476" s="17"/>
      <c r="U476" s="17"/>
      <c r="V476" s="17"/>
      <c r="W476" s="17"/>
      <c r="X476" s="17"/>
      <c r="Y476" s="8"/>
      <c r="Z476" s="8"/>
      <c r="AA476" s="8"/>
      <c r="AB476" s="8"/>
      <c r="AC476" s="8"/>
      <c r="AD476" s="8"/>
      <c r="AE476" s="8"/>
      <c r="AF476" s="11"/>
    </row>
    <row r="477" spans="1:32" s="12" customFormat="1" ht="14.1" customHeight="1">
      <c r="B477" s="48"/>
      <c r="C477" s="8"/>
      <c r="H477" s="8"/>
    </row>
    <row r="478" spans="1:32" s="51" customFormat="1" ht="14.1" customHeight="1">
      <c r="A478" s="17"/>
      <c r="B478" s="18"/>
      <c r="C478" s="17"/>
      <c r="D478" s="17"/>
      <c r="E478" s="17"/>
      <c r="F478" s="17"/>
      <c r="G478" s="17"/>
      <c r="H478" s="17"/>
      <c r="I478" s="17"/>
      <c r="J478" s="17"/>
      <c r="K478" s="17"/>
      <c r="L478" s="17"/>
      <c r="M478" s="17"/>
      <c r="N478" s="17"/>
      <c r="O478" s="17"/>
      <c r="P478" s="17"/>
      <c r="Q478" s="17"/>
      <c r="R478" s="17"/>
      <c r="S478" s="17"/>
      <c r="T478" s="17"/>
      <c r="U478" s="17"/>
      <c r="Y478" s="8"/>
      <c r="AF478" s="52"/>
    </row>
    <row r="479" spans="1:32" s="51" customFormat="1" ht="14.1" customHeight="1">
      <c r="A479" s="17"/>
      <c r="B479" s="18"/>
      <c r="C479" s="17"/>
      <c r="D479" s="17"/>
      <c r="E479" s="17"/>
      <c r="F479" s="17"/>
      <c r="G479" s="17"/>
      <c r="H479" s="17"/>
      <c r="I479" s="17"/>
      <c r="J479" s="17"/>
      <c r="K479" s="17"/>
      <c r="L479" s="17"/>
      <c r="M479" s="17"/>
      <c r="N479" s="17"/>
      <c r="O479" s="17"/>
      <c r="P479" s="17"/>
      <c r="Q479" s="17"/>
      <c r="R479" s="17"/>
      <c r="S479" s="17"/>
      <c r="T479" s="17"/>
      <c r="U479" s="17"/>
      <c r="Y479" s="8"/>
      <c r="AF479" s="52"/>
    </row>
    <row r="480" spans="1:32" s="51" customFormat="1" ht="14.1" customHeight="1">
      <c r="A480" s="17"/>
      <c r="B480" s="18"/>
      <c r="C480" s="17"/>
      <c r="D480" s="17"/>
      <c r="E480" s="17"/>
      <c r="F480" s="17"/>
      <c r="G480" s="17"/>
      <c r="H480" s="17"/>
      <c r="I480" s="17"/>
      <c r="J480" s="17"/>
      <c r="K480" s="17"/>
      <c r="L480" s="17"/>
      <c r="M480" s="17"/>
      <c r="N480" s="17"/>
      <c r="O480" s="17"/>
      <c r="P480" s="17"/>
      <c r="Q480" s="17"/>
      <c r="R480" s="17"/>
      <c r="S480" s="17"/>
      <c r="T480" s="17"/>
      <c r="U480" s="17"/>
      <c r="Y480" s="8"/>
      <c r="AF480" s="52"/>
    </row>
    <row r="481" spans="1:32" s="51" customFormat="1" ht="14.1" customHeight="1">
      <c r="A481" s="50"/>
      <c r="B481" s="18"/>
      <c r="C481" s="17"/>
      <c r="D481" s="17"/>
      <c r="E481" s="17"/>
      <c r="F481" s="17"/>
      <c r="G481" s="17"/>
      <c r="H481" s="17"/>
      <c r="I481" s="17"/>
      <c r="J481" s="17"/>
      <c r="K481" s="17"/>
      <c r="L481" s="17"/>
      <c r="M481" s="17"/>
      <c r="N481" s="17"/>
      <c r="O481" s="17"/>
      <c r="P481" s="17"/>
      <c r="Q481" s="17"/>
      <c r="R481" s="17"/>
      <c r="S481" s="17"/>
      <c r="T481" s="17"/>
      <c r="U481" s="17"/>
      <c r="V481" s="17"/>
      <c r="W481" s="17"/>
      <c r="X481" s="8"/>
      <c r="Y481" s="8"/>
      <c r="Z481" s="8"/>
      <c r="AA481" s="8"/>
      <c r="AB481" s="8"/>
      <c r="AC481" s="8"/>
      <c r="AD481" s="8"/>
      <c r="AE481" s="8"/>
      <c r="AF481" s="11"/>
    </row>
    <row r="482" spans="1:32" s="51" customFormat="1" ht="14.1" customHeight="1">
      <c r="A482" s="50"/>
      <c r="B482" s="18"/>
      <c r="C482" s="17"/>
      <c r="D482" s="17"/>
      <c r="E482" s="17"/>
      <c r="F482" s="17"/>
      <c r="G482" s="17"/>
      <c r="H482" s="17"/>
      <c r="I482" s="17"/>
      <c r="J482" s="17"/>
      <c r="K482" s="17"/>
      <c r="L482" s="17"/>
      <c r="M482" s="17"/>
      <c r="N482" s="17"/>
      <c r="O482" s="17"/>
      <c r="P482" s="17"/>
      <c r="Q482" s="17"/>
      <c r="R482" s="17"/>
      <c r="S482" s="17"/>
      <c r="T482" s="17"/>
      <c r="U482" s="17"/>
      <c r="V482" s="17"/>
      <c r="W482" s="17"/>
      <c r="X482" s="8"/>
      <c r="Y482" s="8"/>
      <c r="Z482" s="8"/>
      <c r="AA482" s="8"/>
      <c r="AB482" s="8"/>
      <c r="AC482" s="8"/>
      <c r="AD482" s="8"/>
      <c r="AE482" s="8"/>
      <c r="AF482" s="11"/>
    </row>
    <row r="483" spans="1:32" s="51" customFormat="1" ht="14.1" customHeight="1">
      <c r="A483" s="17"/>
      <c r="B483" s="18"/>
      <c r="C483" s="17"/>
      <c r="D483" s="17"/>
      <c r="E483" s="17"/>
      <c r="F483" s="17"/>
      <c r="G483" s="17"/>
      <c r="H483" s="17"/>
      <c r="I483" s="17"/>
      <c r="J483" s="17"/>
      <c r="K483" s="17"/>
      <c r="L483" s="17"/>
      <c r="M483" s="17"/>
      <c r="N483" s="17"/>
      <c r="O483" s="17"/>
      <c r="P483" s="17"/>
      <c r="Q483" s="17"/>
      <c r="R483" s="17"/>
      <c r="S483" s="17"/>
      <c r="T483" s="17"/>
      <c r="U483" s="17"/>
      <c r="V483" s="17"/>
      <c r="W483" s="17"/>
      <c r="X483" s="8"/>
      <c r="Y483" s="8"/>
      <c r="Z483" s="8"/>
      <c r="AA483" s="8"/>
      <c r="AB483" s="8"/>
      <c r="AC483" s="8"/>
      <c r="AD483" s="8"/>
      <c r="AE483" s="8"/>
      <c r="AF483" s="11"/>
    </row>
    <row r="484" spans="1:32" s="51" customFormat="1" ht="14.1" customHeight="1">
      <c r="A484" s="17"/>
      <c r="B484" s="18"/>
      <c r="C484" s="17"/>
      <c r="D484" s="17"/>
      <c r="E484" s="17"/>
      <c r="F484" s="17"/>
      <c r="G484" s="17"/>
      <c r="H484" s="17"/>
      <c r="I484" s="17"/>
      <c r="J484" s="17"/>
      <c r="K484" s="17"/>
      <c r="L484" s="17"/>
      <c r="M484" s="17"/>
      <c r="N484" s="17"/>
      <c r="O484" s="17"/>
      <c r="P484" s="17"/>
      <c r="Q484" s="17"/>
      <c r="R484" s="17"/>
      <c r="S484" s="17"/>
      <c r="T484" s="17"/>
      <c r="U484" s="17"/>
      <c r="V484" s="17"/>
      <c r="W484" s="17"/>
      <c r="X484" s="8"/>
      <c r="Y484" s="8"/>
      <c r="Z484" s="8"/>
      <c r="AA484" s="8"/>
      <c r="AB484" s="8"/>
      <c r="AC484" s="8"/>
      <c r="AD484" s="8"/>
      <c r="AE484" s="8"/>
      <c r="AF484" s="11"/>
    </row>
    <row r="485" spans="1:32" s="51" customFormat="1" ht="14.1" customHeight="1">
      <c r="A485" s="17"/>
      <c r="B485" s="18"/>
      <c r="C485" s="17"/>
      <c r="D485" s="17"/>
      <c r="E485" s="17"/>
      <c r="F485" s="17"/>
      <c r="G485" s="17"/>
      <c r="H485" s="17"/>
      <c r="I485" s="17"/>
      <c r="J485" s="17"/>
      <c r="K485" s="17"/>
      <c r="L485" s="17"/>
      <c r="M485" s="17"/>
      <c r="N485" s="17"/>
      <c r="O485" s="17"/>
      <c r="P485" s="17"/>
      <c r="Q485" s="17"/>
      <c r="R485" s="17"/>
      <c r="S485" s="17"/>
      <c r="T485" s="17"/>
      <c r="U485" s="17"/>
      <c r="V485" s="17"/>
      <c r="W485" s="17"/>
      <c r="X485" s="8"/>
      <c r="Y485" s="8"/>
      <c r="Z485" s="8"/>
      <c r="AA485" s="8"/>
      <c r="AB485" s="8"/>
      <c r="AC485" s="8"/>
      <c r="AD485" s="8"/>
      <c r="AE485" s="8"/>
      <c r="AF485" s="11"/>
    </row>
    <row r="486" spans="1:32" s="51" customFormat="1" ht="14.1" customHeight="1">
      <c r="A486" s="17"/>
      <c r="B486" s="18"/>
      <c r="C486" s="50"/>
      <c r="D486" s="17"/>
      <c r="E486" s="17"/>
      <c r="F486" s="17"/>
      <c r="G486" s="17"/>
      <c r="H486" s="17"/>
      <c r="I486" s="17"/>
      <c r="J486" s="17"/>
      <c r="K486" s="17"/>
      <c r="L486" s="17"/>
      <c r="M486" s="17"/>
      <c r="N486" s="17"/>
      <c r="O486" s="17"/>
      <c r="P486" s="17"/>
      <c r="Q486" s="17"/>
      <c r="R486" s="17"/>
      <c r="S486" s="17"/>
      <c r="T486" s="17"/>
      <c r="U486" s="17"/>
      <c r="V486" s="17"/>
      <c r="W486" s="17"/>
      <c r="X486" s="8"/>
      <c r="Y486" s="8"/>
      <c r="Z486" s="8"/>
      <c r="AA486" s="8"/>
      <c r="AB486" s="8"/>
      <c r="AC486" s="8"/>
      <c r="AD486" s="8"/>
      <c r="AE486" s="8"/>
      <c r="AF486" s="11"/>
    </row>
    <row r="487" spans="1:32" s="51" customFormat="1" ht="14.1" customHeight="1">
      <c r="A487" s="17"/>
      <c r="B487" s="18"/>
      <c r="C487" s="17"/>
      <c r="D487" s="17"/>
      <c r="E487" s="17"/>
      <c r="F487" s="17"/>
      <c r="G487" s="17"/>
      <c r="H487" s="17"/>
      <c r="I487" s="17"/>
      <c r="J487" s="17"/>
      <c r="K487" s="17"/>
      <c r="L487" s="17"/>
      <c r="M487" s="17"/>
      <c r="N487" s="17"/>
      <c r="O487" s="17"/>
      <c r="P487" s="17"/>
      <c r="Q487" s="17"/>
      <c r="R487" s="17"/>
      <c r="S487" s="17"/>
      <c r="T487" s="17"/>
      <c r="U487" s="17"/>
      <c r="V487" s="17"/>
      <c r="W487" s="17"/>
      <c r="X487" s="8"/>
      <c r="Y487" s="8"/>
      <c r="Z487" s="8"/>
      <c r="AA487" s="8"/>
      <c r="AB487" s="8"/>
      <c r="AC487" s="8"/>
      <c r="AD487" s="8"/>
      <c r="AE487" s="8"/>
      <c r="AF487" s="11"/>
    </row>
    <row r="488" spans="1:32" s="51" customFormat="1" ht="14.1" customHeight="1">
      <c r="A488" s="17"/>
      <c r="B488" s="18"/>
      <c r="C488" s="17"/>
      <c r="D488" s="17"/>
      <c r="E488" s="17"/>
      <c r="F488" s="17"/>
      <c r="G488" s="17"/>
      <c r="H488" s="17"/>
      <c r="I488" s="17"/>
      <c r="J488" s="17"/>
      <c r="K488" s="17"/>
      <c r="L488" s="17"/>
      <c r="M488" s="17"/>
      <c r="N488" s="17"/>
      <c r="O488" s="17"/>
      <c r="P488" s="17"/>
      <c r="Q488" s="17"/>
      <c r="R488" s="17"/>
      <c r="S488" s="17"/>
      <c r="T488" s="17"/>
      <c r="U488" s="17"/>
      <c r="V488" s="17"/>
      <c r="W488" s="17"/>
      <c r="X488" s="8"/>
      <c r="Y488" s="8"/>
      <c r="Z488" s="8"/>
      <c r="AA488" s="8"/>
      <c r="AB488" s="8"/>
      <c r="AC488" s="8"/>
      <c r="AD488" s="8"/>
      <c r="AE488" s="8"/>
      <c r="AF488" s="11"/>
    </row>
    <row r="489" spans="1:32" s="51" customFormat="1" ht="14.1" customHeight="1">
      <c r="A489" s="17"/>
      <c r="B489" s="18"/>
      <c r="C489" s="17"/>
      <c r="D489" s="17"/>
      <c r="E489" s="17"/>
      <c r="F489" s="17"/>
      <c r="G489" s="17"/>
      <c r="H489" s="17"/>
      <c r="I489" s="17"/>
      <c r="J489" s="17"/>
      <c r="K489" s="17"/>
      <c r="L489" s="17"/>
      <c r="M489" s="17"/>
      <c r="N489" s="17"/>
      <c r="O489" s="17"/>
      <c r="P489" s="17"/>
      <c r="Q489" s="17"/>
      <c r="R489" s="17"/>
      <c r="S489" s="17"/>
      <c r="T489" s="17"/>
      <c r="U489" s="17"/>
      <c r="V489" s="17"/>
      <c r="W489" s="17"/>
      <c r="X489" s="8"/>
      <c r="Y489" s="8"/>
      <c r="Z489" s="8"/>
      <c r="AA489" s="8"/>
      <c r="AB489" s="8"/>
      <c r="AC489" s="8"/>
      <c r="AD489" s="8"/>
      <c r="AE489" s="8"/>
      <c r="AF489" s="11"/>
    </row>
    <row r="490" spans="1:32" s="51" customFormat="1" ht="14.1" customHeight="1">
      <c r="A490" s="17"/>
      <c r="B490" s="18"/>
      <c r="C490" s="17"/>
      <c r="D490" s="17"/>
      <c r="E490" s="17"/>
      <c r="F490" s="17"/>
      <c r="G490" s="17"/>
      <c r="H490" s="17"/>
      <c r="I490" s="17"/>
      <c r="J490" s="17"/>
      <c r="K490" s="17"/>
      <c r="L490" s="17"/>
      <c r="M490" s="17"/>
      <c r="N490" s="17"/>
      <c r="O490" s="17"/>
      <c r="P490" s="17"/>
      <c r="Q490" s="17"/>
      <c r="R490" s="17"/>
      <c r="S490" s="17"/>
      <c r="T490" s="17"/>
      <c r="U490" s="17"/>
      <c r="V490" s="17"/>
      <c r="W490" s="17"/>
      <c r="X490" s="8"/>
      <c r="Y490" s="8"/>
      <c r="Z490" s="8"/>
      <c r="AA490" s="8"/>
      <c r="AB490" s="8"/>
      <c r="AC490" s="8"/>
      <c r="AD490" s="8"/>
      <c r="AE490" s="8"/>
      <c r="AF490" s="11"/>
    </row>
    <row r="491" spans="1:32" s="51" customFormat="1" ht="14.1" customHeight="1">
      <c r="A491" s="17"/>
      <c r="B491" s="18"/>
      <c r="C491" s="17"/>
      <c r="D491" s="17"/>
      <c r="E491" s="17"/>
      <c r="F491" s="17"/>
      <c r="G491" s="17"/>
      <c r="H491" s="17"/>
      <c r="I491" s="17"/>
      <c r="J491" s="17"/>
      <c r="K491" s="17"/>
      <c r="L491" s="17"/>
      <c r="M491" s="17"/>
      <c r="N491" s="17"/>
      <c r="O491" s="17"/>
      <c r="P491" s="17"/>
      <c r="Q491" s="17"/>
      <c r="R491" s="17"/>
      <c r="S491" s="17"/>
      <c r="T491" s="17"/>
      <c r="U491" s="17"/>
      <c r="V491" s="17"/>
      <c r="W491" s="17"/>
      <c r="X491" s="8"/>
      <c r="Y491" s="8"/>
      <c r="Z491" s="8"/>
      <c r="AA491" s="8"/>
      <c r="AB491" s="8"/>
      <c r="AC491" s="8"/>
      <c r="AD491" s="8"/>
      <c r="AE491" s="8"/>
      <c r="AF491" s="11"/>
    </row>
    <row r="492" spans="1:32" s="51" customFormat="1" ht="14.1" customHeight="1">
      <c r="A492" s="17"/>
      <c r="B492" s="18"/>
      <c r="C492" s="17"/>
      <c r="D492" s="17"/>
      <c r="E492" s="17"/>
      <c r="F492" s="17"/>
      <c r="G492" s="17"/>
      <c r="H492" s="17"/>
      <c r="I492" s="17"/>
      <c r="J492" s="17"/>
      <c r="K492" s="17"/>
      <c r="L492" s="17"/>
      <c r="M492" s="17"/>
      <c r="N492" s="17"/>
      <c r="O492" s="17"/>
      <c r="P492" s="17"/>
      <c r="Q492" s="17"/>
      <c r="R492" s="17"/>
      <c r="S492" s="17"/>
      <c r="T492" s="17"/>
      <c r="U492" s="17"/>
      <c r="V492" s="17"/>
      <c r="W492" s="17"/>
      <c r="X492" s="8"/>
      <c r="Y492" s="8"/>
      <c r="Z492" s="8"/>
      <c r="AA492" s="8"/>
      <c r="AB492" s="8"/>
      <c r="AC492" s="8"/>
      <c r="AD492" s="8"/>
      <c r="AE492" s="8"/>
      <c r="AF492" s="11"/>
    </row>
    <row r="493" spans="1:32" s="12" customFormat="1" ht="14.1" customHeight="1">
      <c r="B493" s="48"/>
      <c r="C493" s="8"/>
      <c r="H493" s="8"/>
    </row>
    <row r="494" spans="1:32" s="51" customFormat="1" ht="14.1" customHeight="1">
      <c r="A494" s="17"/>
      <c r="B494" s="18"/>
      <c r="C494" s="17"/>
      <c r="D494" s="17"/>
      <c r="E494" s="17"/>
      <c r="F494" s="17"/>
      <c r="G494" s="17"/>
      <c r="H494" s="17"/>
      <c r="I494" s="17"/>
      <c r="J494" s="17"/>
      <c r="K494" s="17"/>
      <c r="L494" s="17"/>
      <c r="M494" s="17"/>
      <c r="N494" s="17"/>
      <c r="O494" s="17"/>
      <c r="P494" s="17"/>
      <c r="Q494" s="17"/>
      <c r="R494" s="17"/>
      <c r="S494" s="17"/>
      <c r="T494" s="17"/>
      <c r="U494" s="17"/>
      <c r="Y494" s="8"/>
      <c r="AF494" s="52"/>
    </row>
    <row r="495" spans="1:32" s="51" customFormat="1" ht="14.1" customHeight="1">
      <c r="A495" s="17"/>
      <c r="B495" s="18"/>
      <c r="C495" s="8"/>
      <c r="D495" s="17"/>
      <c r="E495" s="17"/>
      <c r="F495" s="17"/>
      <c r="G495" s="17"/>
      <c r="H495" s="17"/>
      <c r="I495" s="17"/>
      <c r="J495" s="17"/>
      <c r="K495" s="17"/>
      <c r="L495" s="17"/>
      <c r="M495" s="17"/>
      <c r="N495" s="17"/>
      <c r="O495" s="17"/>
      <c r="P495" s="17"/>
      <c r="Q495" s="17"/>
      <c r="R495" s="17"/>
      <c r="S495" s="17"/>
      <c r="T495" s="17"/>
      <c r="U495" s="17"/>
      <c r="Y495" s="8"/>
      <c r="AE495" s="8"/>
      <c r="AF495" s="52"/>
    </row>
    <row r="496" spans="1:32" s="51" customFormat="1" ht="14.1" customHeight="1">
      <c r="A496" s="17"/>
      <c r="B496" s="18"/>
      <c r="C496" s="8"/>
      <c r="D496" s="17"/>
      <c r="E496" s="12"/>
      <c r="F496" s="17"/>
      <c r="G496" s="17"/>
      <c r="H496" s="17"/>
      <c r="I496" s="17"/>
      <c r="J496" s="17"/>
      <c r="K496" s="17"/>
      <c r="L496" s="17"/>
      <c r="M496" s="17"/>
      <c r="N496" s="17"/>
      <c r="O496" s="17"/>
      <c r="P496" s="17"/>
      <c r="Q496" s="17"/>
      <c r="R496" s="17"/>
      <c r="S496" s="17"/>
      <c r="T496" s="17"/>
      <c r="U496" s="17"/>
      <c r="Y496" s="8"/>
      <c r="AF496" s="52"/>
    </row>
    <row r="497" spans="1:1029">
      <c r="A497" s="8"/>
      <c r="C497" s="12"/>
      <c r="F497" s="8"/>
      <c r="H497" s="17"/>
      <c r="I497" s="8"/>
      <c r="J497" s="8"/>
      <c r="K497" s="8"/>
      <c r="L497" s="8"/>
      <c r="M497" s="8"/>
      <c r="N497" s="8"/>
      <c r="O497" s="8"/>
      <c r="P497" s="8"/>
      <c r="Q497" s="8"/>
      <c r="R497" s="8"/>
      <c r="S497" s="8"/>
      <c r="T497" s="8"/>
      <c r="U497" s="8"/>
      <c r="V497" s="8"/>
      <c r="W497" s="8"/>
      <c r="X497" s="8"/>
      <c r="Y497" s="8"/>
      <c r="Z497" s="8"/>
      <c r="AA497" s="8"/>
      <c r="AB497" s="8"/>
      <c r="AC497" s="8"/>
      <c r="AD497" s="8"/>
      <c r="AE497" s="8"/>
      <c r="AF497" s="52"/>
      <c r="AG497" s="49"/>
      <c r="AH497" s="49"/>
      <c r="AI497" s="49"/>
      <c r="AJ497" s="49"/>
      <c r="AK497" s="49"/>
      <c r="AL497" s="49"/>
      <c r="AM497" s="49"/>
      <c r="AN497" s="49"/>
      <c r="AO497" s="49"/>
      <c r="AP497" s="49"/>
      <c r="AQ497" s="49"/>
      <c r="AR497" s="49"/>
      <c r="AS497" s="49"/>
      <c r="AT497" s="49"/>
      <c r="AU497" s="49"/>
      <c r="AV497" s="49"/>
      <c r="AW497" s="49"/>
      <c r="AX497" s="49"/>
      <c r="AY497" s="49"/>
      <c r="AZ497" s="49"/>
      <c r="BA497" s="49"/>
      <c r="BB497" s="49"/>
      <c r="BC497" s="49"/>
      <c r="BD497" s="49"/>
      <c r="BE497" s="49"/>
      <c r="BF497" s="49"/>
      <c r="BG497" s="49"/>
      <c r="BH497" s="49"/>
      <c r="BI497" s="49"/>
      <c r="BJ497" s="49"/>
      <c r="BK497" s="49"/>
      <c r="BL497" s="49"/>
      <c r="BM497" s="49"/>
      <c r="BN497" s="49"/>
      <c r="BO497" s="49"/>
      <c r="BP497" s="49"/>
      <c r="BQ497" s="49"/>
      <c r="BR497" s="49"/>
      <c r="BS497" s="49"/>
      <c r="BT497" s="49"/>
      <c r="BU497" s="49"/>
      <c r="BV497" s="49"/>
      <c r="BW497" s="49"/>
      <c r="BX497" s="49"/>
      <c r="BY497" s="49"/>
      <c r="BZ497" s="49"/>
      <c r="CA497" s="49"/>
      <c r="CB497" s="49"/>
      <c r="CC497" s="49"/>
      <c r="CD497" s="49"/>
      <c r="CE497" s="49"/>
      <c r="CF497" s="49"/>
      <c r="CG497" s="49"/>
      <c r="CH497" s="49"/>
      <c r="CI497" s="49"/>
      <c r="CJ497" s="49"/>
      <c r="CK497" s="49"/>
      <c r="CL497" s="49"/>
      <c r="CM497" s="49"/>
      <c r="CN497" s="49"/>
      <c r="CO497" s="49"/>
      <c r="CP497" s="49"/>
      <c r="CQ497" s="49"/>
      <c r="CR497" s="49"/>
      <c r="CS497" s="49"/>
      <c r="CT497" s="49"/>
      <c r="CU497" s="49"/>
      <c r="CV497" s="49"/>
      <c r="CW497" s="49"/>
      <c r="CX497" s="49"/>
      <c r="CY497" s="49"/>
      <c r="CZ497" s="49"/>
      <c r="DA497" s="49"/>
      <c r="DB497" s="49"/>
      <c r="DC497" s="49"/>
      <c r="DD497" s="49"/>
      <c r="DE497" s="49"/>
      <c r="DF497" s="49"/>
      <c r="DG497" s="49"/>
      <c r="DH497" s="49"/>
      <c r="DI497" s="49"/>
      <c r="DJ497" s="49"/>
      <c r="DK497" s="49"/>
      <c r="DL497" s="49"/>
      <c r="DM497" s="49"/>
      <c r="DN497" s="49"/>
      <c r="DO497" s="49"/>
      <c r="DP497" s="49"/>
      <c r="DQ497" s="49"/>
      <c r="DR497" s="49"/>
      <c r="DS497" s="49"/>
      <c r="DT497" s="49"/>
      <c r="DU497" s="49"/>
      <c r="DV497" s="49"/>
      <c r="DW497" s="49"/>
      <c r="DX497" s="49"/>
      <c r="DY497" s="49"/>
      <c r="DZ497" s="49"/>
      <c r="EA497" s="49"/>
      <c r="EB497" s="49"/>
      <c r="EC497" s="49"/>
      <c r="ED497" s="49"/>
      <c r="EE497" s="49"/>
      <c r="EF497" s="49"/>
      <c r="EG497" s="49"/>
      <c r="EH497" s="49"/>
      <c r="EI497" s="49"/>
      <c r="EJ497" s="49"/>
      <c r="EK497" s="49"/>
      <c r="EL497" s="49"/>
      <c r="EM497" s="49"/>
      <c r="EN497" s="49"/>
      <c r="EO497" s="49"/>
      <c r="EP497" s="49"/>
      <c r="EQ497" s="49"/>
      <c r="ER497" s="49"/>
      <c r="ES497" s="49"/>
      <c r="ET497" s="49"/>
      <c r="EU497" s="49"/>
      <c r="EV497" s="49"/>
      <c r="EW497" s="49"/>
      <c r="EX497" s="49"/>
      <c r="EY497" s="49"/>
      <c r="EZ497" s="49"/>
      <c r="FA497" s="49"/>
      <c r="FB497" s="49"/>
      <c r="FC497" s="49"/>
      <c r="FD497" s="49"/>
      <c r="FE497" s="49"/>
      <c r="FF497" s="49"/>
      <c r="FG497" s="49"/>
      <c r="FH497" s="49"/>
      <c r="FI497" s="49"/>
      <c r="FJ497" s="49"/>
      <c r="FK497" s="49"/>
      <c r="FL497" s="49"/>
      <c r="FM497" s="49"/>
      <c r="FN497" s="49"/>
      <c r="FO497" s="49"/>
      <c r="FP497" s="49"/>
      <c r="FQ497" s="49"/>
      <c r="FR497" s="49"/>
      <c r="FS497" s="49"/>
      <c r="FT497" s="49"/>
      <c r="FU497" s="49"/>
      <c r="FV497" s="49"/>
      <c r="FW497" s="49"/>
      <c r="FX497" s="49"/>
      <c r="FY497" s="49"/>
      <c r="FZ497" s="49"/>
      <c r="GA497" s="49"/>
      <c r="GB497" s="49"/>
      <c r="GC497" s="49"/>
      <c r="GD497" s="49"/>
      <c r="GE497" s="49"/>
      <c r="GF497" s="49"/>
      <c r="GG497" s="49"/>
      <c r="GH497" s="49"/>
      <c r="GI497" s="49"/>
      <c r="GJ497" s="49"/>
      <c r="GK497" s="49"/>
      <c r="GL497" s="49"/>
      <c r="GM497" s="49"/>
      <c r="GN497" s="49"/>
      <c r="GO497" s="49"/>
      <c r="GP497" s="49"/>
      <c r="GQ497" s="49"/>
      <c r="GR497" s="49"/>
      <c r="GS497" s="49"/>
      <c r="GT497" s="49"/>
      <c r="GU497" s="49"/>
      <c r="GV497" s="49"/>
      <c r="GW497" s="49"/>
      <c r="GX497" s="49"/>
      <c r="GY497" s="49"/>
      <c r="GZ497" s="49"/>
      <c r="HA497" s="49"/>
      <c r="HB497" s="49"/>
      <c r="HC497" s="49"/>
      <c r="HD497" s="49"/>
      <c r="HE497" s="49"/>
      <c r="HF497" s="49"/>
      <c r="HG497" s="49"/>
      <c r="HH497" s="49"/>
      <c r="HI497" s="49"/>
      <c r="HJ497" s="49"/>
      <c r="HK497" s="49"/>
      <c r="HL497" s="49"/>
      <c r="HM497" s="49"/>
      <c r="HN497" s="49"/>
      <c r="HO497" s="49"/>
      <c r="HP497" s="49"/>
      <c r="HQ497" s="49"/>
      <c r="HR497" s="49"/>
      <c r="HS497" s="49"/>
      <c r="HT497" s="49"/>
      <c r="HU497" s="49"/>
      <c r="HV497" s="49"/>
      <c r="HW497" s="49"/>
      <c r="HX497" s="49"/>
      <c r="HY497" s="49"/>
      <c r="HZ497" s="49"/>
      <c r="IA497" s="49"/>
      <c r="IB497" s="49"/>
      <c r="IC497" s="49"/>
      <c r="ID497" s="49"/>
      <c r="IE497" s="49"/>
      <c r="IF497" s="49"/>
      <c r="IG497" s="49"/>
      <c r="IH497" s="49"/>
      <c r="II497" s="49"/>
      <c r="IJ497" s="49"/>
      <c r="IK497" s="49"/>
      <c r="IL497" s="49"/>
      <c r="IM497" s="49"/>
      <c r="IN497" s="49"/>
      <c r="IO497" s="49"/>
      <c r="IP497" s="49"/>
      <c r="IQ497" s="49"/>
      <c r="IR497" s="49"/>
      <c r="IS497" s="49"/>
      <c r="IT497" s="49"/>
      <c r="IU497" s="49"/>
      <c r="IV497" s="49"/>
      <c r="IW497" s="49"/>
      <c r="IX497" s="49"/>
      <c r="IY497" s="49"/>
      <c r="IZ497" s="49"/>
      <c r="JA497" s="49"/>
      <c r="JB497" s="49"/>
      <c r="JC497" s="49"/>
      <c r="JD497" s="49"/>
      <c r="JE497" s="49"/>
      <c r="JF497" s="49"/>
      <c r="JG497" s="49"/>
      <c r="JH497" s="49"/>
      <c r="JI497" s="49"/>
      <c r="JJ497" s="49"/>
      <c r="JK497" s="49"/>
      <c r="JL497" s="49"/>
      <c r="JM497" s="49"/>
      <c r="JN497" s="49"/>
      <c r="JO497" s="49"/>
      <c r="JP497" s="49"/>
      <c r="JQ497" s="49"/>
      <c r="JR497" s="49"/>
      <c r="JS497" s="49"/>
      <c r="JT497" s="49"/>
      <c r="JU497" s="49"/>
      <c r="JV497" s="49"/>
      <c r="JW497" s="49"/>
      <c r="JX497" s="49"/>
      <c r="JY497" s="49"/>
      <c r="JZ497" s="49"/>
      <c r="KA497" s="49"/>
      <c r="KB497" s="49"/>
      <c r="KC497" s="49"/>
      <c r="KD497" s="49"/>
      <c r="KE497" s="49"/>
      <c r="KF497" s="49"/>
      <c r="KG497" s="49"/>
      <c r="KH497" s="49"/>
      <c r="KI497" s="49"/>
      <c r="KJ497" s="49"/>
      <c r="KK497" s="49"/>
      <c r="KL497" s="49"/>
      <c r="KM497" s="49"/>
      <c r="KN497" s="49"/>
      <c r="KO497" s="49"/>
      <c r="KP497" s="49"/>
      <c r="KQ497" s="49"/>
      <c r="KR497" s="49"/>
      <c r="KS497" s="49"/>
      <c r="KT497" s="49"/>
      <c r="KU497" s="49"/>
      <c r="KV497" s="49"/>
      <c r="KW497" s="49"/>
      <c r="KX497" s="49"/>
      <c r="KY497" s="49"/>
      <c r="KZ497" s="49"/>
      <c r="LA497" s="49"/>
      <c r="LB497" s="49"/>
      <c r="LC497" s="49"/>
      <c r="LD497" s="49"/>
      <c r="LE497" s="49"/>
      <c r="LF497" s="49"/>
      <c r="LG497" s="49"/>
      <c r="LH497" s="49"/>
      <c r="LI497" s="49"/>
      <c r="LJ497" s="49"/>
      <c r="LK497" s="49"/>
      <c r="LL497" s="49"/>
      <c r="LM497" s="49"/>
      <c r="LN497" s="49"/>
      <c r="LO497" s="49"/>
      <c r="LP497" s="49"/>
      <c r="LQ497" s="49"/>
      <c r="LR497" s="49"/>
      <c r="LS497" s="49"/>
      <c r="LT497" s="49"/>
      <c r="LU497" s="49"/>
      <c r="LV497" s="49"/>
      <c r="LW497" s="49"/>
      <c r="LX497" s="49"/>
      <c r="LY497" s="49"/>
      <c r="LZ497" s="49"/>
      <c r="MA497" s="49"/>
      <c r="MB497" s="49"/>
      <c r="MC497" s="49"/>
      <c r="MD497" s="49"/>
      <c r="ME497" s="49"/>
      <c r="MF497" s="49"/>
      <c r="MG497" s="49"/>
      <c r="MH497" s="49"/>
      <c r="MI497" s="49"/>
      <c r="MJ497" s="49"/>
      <c r="MK497" s="49"/>
      <c r="ML497" s="49"/>
      <c r="MM497" s="49"/>
      <c r="MN497" s="49"/>
      <c r="MO497" s="49"/>
      <c r="MP497" s="49"/>
      <c r="MQ497" s="49"/>
      <c r="MR497" s="49"/>
      <c r="MS497" s="49"/>
      <c r="MT497" s="49"/>
      <c r="MU497" s="49"/>
      <c r="MV497" s="49"/>
      <c r="MW497" s="49"/>
      <c r="MX497" s="49"/>
      <c r="MY497" s="49"/>
      <c r="MZ497" s="49"/>
      <c r="NA497" s="49"/>
      <c r="NB497" s="49"/>
      <c r="NC497" s="49"/>
      <c r="ND497" s="49"/>
      <c r="NE497" s="49"/>
      <c r="NF497" s="49"/>
      <c r="NG497" s="49"/>
      <c r="NH497" s="49"/>
      <c r="NI497" s="49"/>
      <c r="NJ497" s="49"/>
      <c r="NK497" s="49"/>
      <c r="NL497" s="49"/>
      <c r="NM497" s="49"/>
      <c r="NN497" s="49"/>
      <c r="NO497" s="49"/>
      <c r="NP497" s="49"/>
      <c r="NQ497" s="49"/>
      <c r="NR497" s="49"/>
      <c r="NS497" s="49"/>
      <c r="NT497" s="49"/>
      <c r="NU497" s="49"/>
      <c r="NV497" s="49"/>
      <c r="NW497" s="49"/>
      <c r="NX497" s="49"/>
      <c r="NY497" s="49"/>
      <c r="NZ497" s="49"/>
      <c r="OA497" s="49"/>
      <c r="OB497" s="49"/>
      <c r="OC497" s="49"/>
      <c r="OD497" s="49"/>
      <c r="OE497" s="49"/>
      <c r="OF497" s="49"/>
      <c r="OG497" s="49"/>
      <c r="OH497" s="49"/>
      <c r="OI497" s="49"/>
      <c r="OJ497" s="49"/>
      <c r="OK497" s="49"/>
      <c r="OL497" s="49"/>
      <c r="OM497" s="49"/>
      <c r="ON497" s="49"/>
      <c r="OO497" s="49"/>
      <c r="OP497" s="49"/>
      <c r="OQ497" s="49"/>
      <c r="OR497" s="49"/>
      <c r="OS497" s="49"/>
      <c r="OT497" s="49"/>
      <c r="OU497" s="49"/>
      <c r="OV497" s="49"/>
      <c r="OW497" s="49"/>
      <c r="OX497" s="49"/>
      <c r="OY497" s="49"/>
      <c r="OZ497" s="49"/>
      <c r="PA497" s="49"/>
      <c r="PB497" s="49"/>
      <c r="PC497" s="49"/>
      <c r="PD497" s="49"/>
      <c r="PE497" s="49"/>
      <c r="PF497" s="49"/>
      <c r="PG497" s="49"/>
      <c r="PH497" s="49"/>
      <c r="PI497" s="49"/>
      <c r="PJ497" s="49"/>
      <c r="PK497" s="49"/>
      <c r="PL497" s="49"/>
      <c r="PM497" s="49"/>
      <c r="PN497" s="49"/>
      <c r="PO497" s="49"/>
      <c r="PP497" s="49"/>
      <c r="PQ497" s="49"/>
      <c r="PR497" s="49"/>
      <c r="PS497" s="49"/>
      <c r="PT497" s="49"/>
      <c r="PU497" s="49"/>
      <c r="PV497" s="49"/>
      <c r="PW497" s="49"/>
      <c r="PX497" s="49"/>
      <c r="PY497" s="49"/>
      <c r="PZ497" s="49"/>
      <c r="QA497" s="49"/>
      <c r="QB497" s="49"/>
      <c r="QC497" s="49"/>
      <c r="QD497" s="49"/>
      <c r="QE497" s="49"/>
      <c r="QF497" s="49"/>
      <c r="QG497" s="49"/>
      <c r="QH497" s="49"/>
      <c r="QI497" s="49"/>
      <c r="QJ497" s="49"/>
      <c r="QK497" s="49"/>
      <c r="QL497" s="49"/>
      <c r="QM497" s="49"/>
      <c r="QN497" s="49"/>
      <c r="QO497" s="49"/>
      <c r="QP497" s="49"/>
      <c r="QQ497" s="49"/>
      <c r="QR497" s="49"/>
      <c r="QS497" s="49"/>
      <c r="QT497" s="49"/>
      <c r="QU497" s="49"/>
      <c r="QV497" s="49"/>
      <c r="QW497" s="49"/>
      <c r="QX497" s="49"/>
      <c r="QY497" s="49"/>
      <c r="QZ497" s="49"/>
      <c r="RA497" s="49"/>
      <c r="RB497" s="49"/>
      <c r="RC497" s="49"/>
      <c r="RD497" s="49"/>
      <c r="RE497" s="49"/>
      <c r="RF497" s="49"/>
      <c r="RG497" s="49"/>
      <c r="RH497" s="49"/>
      <c r="RI497" s="49"/>
      <c r="RJ497" s="49"/>
      <c r="RK497" s="49"/>
      <c r="RL497" s="49"/>
      <c r="RM497" s="49"/>
      <c r="RN497" s="49"/>
      <c r="RO497" s="49"/>
      <c r="RP497" s="49"/>
      <c r="RQ497" s="49"/>
      <c r="RR497" s="49"/>
      <c r="RS497" s="49"/>
      <c r="RT497" s="49"/>
      <c r="RU497" s="49"/>
      <c r="RV497" s="49"/>
      <c r="RW497" s="49"/>
      <c r="RX497" s="49"/>
      <c r="RY497" s="49"/>
      <c r="RZ497" s="49"/>
      <c r="SA497" s="49"/>
      <c r="SB497" s="49"/>
      <c r="SC497" s="49"/>
      <c r="SD497" s="49"/>
      <c r="SE497" s="49"/>
      <c r="SF497" s="49"/>
      <c r="SG497" s="49"/>
      <c r="SH497" s="49"/>
      <c r="SI497" s="49"/>
      <c r="SJ497" s="49"/>
      <c r="SK497" s="49"/>
      <c r="SL497" s="49"/>
      <c r="SM497" s="49"/>
      <c r="SN497" s="49"/>
      <c r="SO497" s="49"/>
      <c r="SP497" s="49"/>
      <c r="SQ497" s="49"/>
      <c r="SR497" s="49"/>
      <c r="SS497" s="49"/>
      <c r="ST497" s="49"/>
      <c r="SU497" s="49"/>
      <c r="SV497" s="49"/>
      <c r="SW497" s="49"/>
      <c r="SX497" s="49"/>
      <c r="SY497" s="49"/>
      <c r="SZ497" s="49"/>
      <c r="TA497" s="49"/>
      <c r="TB497" s="49"/>
      <c r="TC497" s="49"/>
      <c r="TD497" s="49"/>
      <c r="TE497" s="49"/>
      <c r="TF497" s="49"/>
      <c r="TG497" s="49"/>
      <c r="TH497" s="49"/>
      <c r="TI497" s="49"/>
      <c r="TJ497" s="49"/>
      <c r="TK497" s="49"/>
      <c r="TL497" s="49"/>
      <c r="TM497" s="49"/>
      <c r="TN497" s="49"/>
      <c r="TO497" s="49"/>
      <c r="TP497" s="49"/>
      <c r="TQ497" s="49"/>
      <c r="TR497" s="49"/>
      <c r="TS497" s="49"/>
      <c r="TT497" s="49"/>
      <c r="TU497" s="49"/>
      <c r="TV497" s="49"/>
      <c r="TW497" s="49"/>
      <c r="TX497" s="49"/>
      <c r="TY497" s="49"/>
      <c r="TZ497" s="49"/>
      <c r="UA497" s="49"/>
      <c r="UB497" s="49"/>
      <c r="UC497" s="49"/>
      <c r="UD497" s="49"/>
      <c r="UE497" s="49"/>
      <c r="UF497" s="49"/>
      <c r="UG497" s="49"/>
      <c r="UH497" s="49"/>
      <c r="UI497" s="49"/>
      <c r="UJ497" s="49"/>
      <c r="UK497" s="49"/>
      <c r="UL497" s="49"/>
      <c r="UM497" s="49"/>
      <c r="UN497" s="49"/>
      <c r="UO497" s="49"/>
      <c r="UP497" s="49"/>
      <c r="UQ497" s="49"/>
      <c r="UR497" s="49"/>
      <c r="US497" s="49"/>
      <c r="UT497" s="49"/>
      <c r="UU497" s="49"/>
      <c r="UV497" s="49"/>
      <c r="UW497" s="49"/>
      <c r="UX497" s="49"/>
      <c r="UY497" s="49"/>
      <c r="UZ497" s="49"/>
      <c r="VA497" s="49"/>
      <c r="VB497" s="49"/>
      <c r="VC497" s="49"/>
      <c r="VD497" s="49"/>
      <c r="VE497" s="49"/>
      <c r="VF497" s="49"/>
      <c r="VG497" s="49"/>
      <c r="VH497" s="49"/>
      <c r="VI497" s="49"/>
      <c r="VJ497" s="49"/>
      <c r="VK497" s="49"/>
      <c r="VL497" s="49"/>
      <c r="VM497" s="49"/>
      <c r="VN497" s="49"/>
      <c r="VO497" s="49"/>
      <c r="VP497" s="49"/>
      <c r="VQ497" s="49"/>
      <c r="VR497" s="49"/>
      <c r="VS497" s="49"/>
      <c r="VT497" s="49"/>
      <c r="VU497" s="49"/>
      <c r="VV497" s="49"/>
      <c r="VW497" s="49"/>
      <c r="VX497" s="49"/>
      <c r="VY497" s="49"/>
      <c r="VZ497" s="49"/>
      <c r="WA497" s="49"/>
      <c r="WB497" s="49"/>
      <c r="WC497" s="49"/>
      <c r="WD497" s="49"/>
      <c r="WE497" s="49"/>
      <c r="WF497" s="49"/>
      <c r="WG497" s="49"/>
      <c r="WH497" s="49"/>
      <c r="WI497" s="49"/>
      <c r="WJ497" s="49"/>
      <c r="WK497" s="49"/>
      <c r="WL497" s="49"/>
      <c r="WM497" s="49"/>
      <c r="WN497" s="49"/>
      <c r="WO497" s="49"/>
      <c r="WP497" s="49"/>
      <c r="WQ497" s="49"/>
      <c r="WR497" s="49"/>
      <c r="WS497" s="49"/>
      <c r="WT497" s="49"/>
      <c r="WU497" s="49"/>
      <c r="WV497" s="49"/>
      <c r="WW497" s="49"/>
      <c r="WX497" s="49"/>
      <c r="WY497" s="49"/>
      <c r="WZ497" s="49"/>
      <c r="XA497" s="49"/>
      <c r="XB497" s="49"/>
      <c r="XC497" s="49"/>
      <c r="XD497" s="49"/>
      <c r="XE497" s="49"/>
      <c r="XF497" s="49"/>
      <c r="XG497" s="49"/>
      <c r="XH497" s="49"/>
      <c r="XI497" s="49"/>
      <c r="XJ497" s="49"/>
      <c r="XK497" s="49"/>
      <c r="XL497" s="49"/>
      <c r="XM497" s="49"/>
      <c r="XN497" s="49"/>
      <c r="XO497" s="49"/>
      <c r="XP497" s="49"/>
      <c r="XQ497" s="49"/>
      <c r="XR497" s="49"/>
      <c r="XS497" s="49"/>
      <c r="XT497" s="49"/>
      <c r="XU497" s="49"/>
      <c r="XV497" s="49"/>
      <c r="XW497" s="49"/>
      <c r="XX497" s="49"/>
      <c r="XY497" s="49"/>
      <c r="XZ497" s="49"/>
      <c r="YA497" s="49"/>
      <c r="YB497" s="49"/>
      <c r="YC497" s="49"/>
      <c r="YD497" s="49"/>
      <c r="YE497" s="49"/>
      <c r="YF497" s="49"/>
      <c r="YG497" s="49"/>
      <c r="YH497" s="49"/>
      <c r="YI497" s="49"/>
      <c r="YJ497" s="49"/>
      <c r="YK497" s="49"/>
      <c r="YL497" s="49"/>
      <c r="YM497" s="49"/>
      <c r="YN497" s="49"/>
      <c r="YO497" s="49"/>
      <c r="YP497" s="49"/>
      <c r="YQ497" s="49"/>
      <c r="YR497" s="49"/>
      <c r="YS497" s="49"/>
      <c r="YT497" s="49"/>
      <c r="YU497" s="49"/>
      <c r="YV497" s="49"/>
      <c r="YW497" s="49"/>
      <c r="YX497" s="49"/>
      <c r="YY497" s="49"/>
      <c r="YZ497" s="49"/>
      <c r="ZA497" s="49"/>
      <c r="ZB497" s="49"/>
      <c r="ZC497" s="49"/>
      <c r="ZD497" s="49"/>
      <c r="ZE497" s="49"/>
      <c r="ZF497" s="49"/>
      <c r="ZG497" s="49"/>
      <c r="ZH497" s="49"/>
      <c r="ZI497" s="49"/>
      <c r="ZJ497" s="49"/>
      <c r="ZK497" s="49"/>
      <c r="ZL497" s="49"/>
      <c r="ZM497" s="49"/>
      <c r="ZN497" s="49"/>
      <c r="ZO497" s="49"/>
      <c r="ZP497" s="49"/>
      <c r="ZQ497" s="49"/>
      <c r="ZR497" s="49"/>
      <c r="ZS497" s="49"/>
      <c r="ZT497" s="49"/>
      <c r="ZU497" s="49"/>
      <c r="ZV497" s="49"/>
      <c r="ZW497" s="49"/>
      <c r="ZX497" s="49"/>
      <c r="ZY497" s="49"/>
      <c r="ZZ497" s="49"/>
      <c r="AAA497" s="49"/>
      <c r="AAB497" s="49"/>
      <c r="AAC497" s="49"/>
      <c r="AAD497" s="49"/>
      <c r="AAE497" s="49"/>
      <c r="AAF497" s="49"/>
      <c r="AAG497" s="49"/>
      <c r="AAH497" s="49"/>
      <c r="AAI497" s="49"/>
      <c r="AAJ497" s="49"/>
      <c r="AAK497" s="49"/>
      <c r="AAL497" s="49"/>
      <c r="AAM497" s="49"/>
      <c r="AAN497" s="49"/>
      <c r="AAO497" s="49"/>
      <c r="AAP497" s="49"/>
      <c r="AAQ497" s="49"/>
      <c r="AAR497" s="49"/>
      <c r="AAS497" s="49"/>
      <c r="AAT497" s="49"/>
      <c r="AAU497" s="49"/>
      <c r="AAV497" s="49"/>
      <c r="AAW497" s="49"/>
      <c r="AAX497" s="49"/>
      <c r="AAY497" s="49"/>
      <c r="AAZ497" s="49"/>
      <c r="ABA497" s="49"/>
      <c r="ABB497" s="49"/>
      <c r="ABC497" s="49"/>
      <c r="ABD497" s="49"/>
      <c r="ABE497" s="49"/>
      <c r="ABF497" s="49"/>
      <c r="ABG497" s="49"/>
      <c r="ABH497" s="49"/>
      <c r="ABI497" s="49"/>
      <c r="ABJ497" s="49"/>
      <c r="ABK497" s="49"/>
      <c r="ABL497" s="49"/>
      <c r="ABM497" s="49"/>
      <c r="ABN497" s="49"/>
      <c r="ABO497" s="49"/>
      <c r="ABP497" s="49"/>
      <c r="ABQ497" s="49"/>
      <c r="ABR497" s="49"/>
      <c r="ABS497" s="49"/>
      <c r="ABT497" s="49"/>
      <c r="ABU497" s="49"/>
      <c r="ABV497" s="49"/>
      <c r="ABW497" s="49"/>
      <c r="ABX497" s="49"/>
      <c r="ABY497" s="49"/>
      <c r="ABZ497" s="49"/>
      <c r="ACA497" s="49"/>
      <c r="ACB497" s="49"/>
      <c r="ACC497" s="49"/>
      <c r="ACD497" s="49"/>
      <c r="ACE497" s="49"/>
      <c r="ACF497" s="49"/>
      <c r="ACG497" s="49"/>
      <c r="ACH497" s="49"/>
      <c r="ACI497" s="49"/>
      <c r="ACJ497" s="49"/>
      <c r="ACK497" s="49"/>
      <c r="ACL497" s="49"/>
      <c r="ACM497" s="49"/>
      <c r="ACN497" s="49"/>
      <c r="ACO497" s="49"/>
      <c r="ACP497" s="49"/>
      <c r="ACQ497" s="49"/>
      <c r="ACR497" s="49"/>
      <c r="ACS497" s="49"/>
      <c r="ACT497" s="49"/>
      <c r="ACU497" s="49"/>
      <c r="ACV497" s="49"/>
      <c r="ACW497" s="49"/>
      <c r="ACX497" s="49"/>
      <c r="ACY497" s="49"/>
      <c r="ACZ497" s="49"/>
      <c r="ADA497" s="49"/>
      <c r="ADB497" s="49"/>
      <c r="ADC497" s="49"/>
      <c r="ADD497" s="49"/>
      <c r="ADE497" s="49"/>
      <c r="ADF497" s="49"/>
      <c r="ADG497" s="49"/>
      <c r="ADH497" s="49"/>
      <c r="ADI497" s="49"/>
      <c r="ADJ497" s="49"/>
      <c r="ADK497" s="49"/>
      <c r="ADL497" s="49"/>
      <c r="ADM497" s="49"/>
      <c r="ADN497" s="49"/>
      <c r="ADO497" s="49"/>
      <c r="ADP497" s="49"/>
      <c r="ADQ497" s="49"/>
      <c r="ADR497" s="49"/>
      <c r="ADS497" s="49"/>
      <c r="ADT497" s="49"/>
      <c r="ADU497" s="49"/>
      <c r="ADV497" s="49"/>
      <c r="ADW497" s="49"/>
      <c r="ADX497" s="49"/>
      <c r="ADY497" s="49"/>
      <c r="ADZ497" s="49"/>
      <c r="AEA497" s="49"/>
      <c r="AEB497" s="49"/>
      <c r="AEC497" s="49"/>
      <c r="AED497" s="49"/>
      <c r="AEE497" s="49"/>
      <c r="AEF497" s="49"/>
      <c r="AEG497" s="49"/>
      <c r="AEH497" s="49"/>
      <c r="AEI497" s="49"/>
      <c r="AEJ497" s="49"/>
      <c r="AEK497" s="49"/>
      <c r="AEL497" s="49"/>
      <c r="AEM497" s="49"/>
      <c r="AEN497" s="49"/>
      <c r="AEO497" s="49"/>
      <c r="AEP497" s="49"/>
      <c r="AEQ497" s="49"/>
      <c r="AER497" s="49"/>
      <c r="AES497" s="49"/>
      <c r="AET497" s="49"/>
      <c r="AEU497" s="49"/>
      <c r="AEV497" s="49"/>
      <c r="AEW497" s="49"/>
      <c r="AEX497" s="49"/>
      <c r="AEY497" s="49"/>
      <c r="AEZ497" s="49"/>
      <c r="AFA497" s="49"/>
      <c r="AFB497" s="49"/>
      <c r="AFC497" s="49"/>
      <c r="AFD497" s="49"/>
      <c r="AFE497" s="49"/>
      <c r="AFF497" s="49"/>
      <c r="AFG497" s="49"/>
      <c r="AFH497" s="49"/>
      <c r="AFI497" s="49"/>
      <c r="AFJ497" s="49"/>
      <c r="AFK497" s="49"/>
      <c r="AFL497" s="49"/>
      <c r="AFM497" s="49"/>
      <c r="AFN497" s="49"/>
      <c r="AFO497" s="49"/>
      <c r="AFP497" s="49"/>
      <c r="AFQ497" s="49"/>
      <c r="AFR497" s="49"/>
      <c r="AFS497" s="49"/>
      <c r="AFT497" s="49"/>
      <c r="AFU497" s="49"/>
      <c r="AFV497" s="49"/>
      <c r="AFW497" s="49"/>
      <c r="AFX497" s="49"/>
      <c r="AFY497" s="49"/>
      <c r="AFZ497" s="49"/>
      <c r="AGA497" s="49"/>
      <c r="AGB497" s="49"/>
      <c r="AGC497" s="49"/>
      <c r="AGD497" s="49"/>
      <c r="AGE497" s="49"/>
      <c r="AGF497" s="49"/>
      <c r="AGG497" s="49"/>
      <c r="AGH497" s="49"/>
      <c r="AGI497" s="49"/>
      <c r="AGJ497" s="49"/>
      <c r="AGK497" s="49"/>
      <c r="AGL497" s="49"/>
      <c r="AGM497" s="49"/>
      <c r="AGN497" s="49"/>
      <c r="AGO497" s="49"/>
      <c r="AGP497" s="49"/>
      <c r="AGQ497" s="49"/>
      <c r="AGR497" s="49"/>
      <c r="AGS497" s="49"/>
      <c r="AGT497" s="49"/>
      <c r="AGU497" s="49"/>
      <c r="AGV497" s="49"/>
      <c r="AGW497" s="49"/>
      <c r="AGX497" s="49"/>
      <c r="AGY497" s="49"/>
      <c r="AGZ497" s="49"/>
      <c r="AHA497" s="49"/>
      <c r="AHB497" s="49"/>
      <c r="AHC497" s="49"/>
      <c r="AHD497" s="49"/>
      <c r="AHE497" s="49"/>
      <c r="AHF497" s="49"/>
      <c r="AHG497" s="49"/>
      <c r="AHH497" s="49"/>
      <c r="AHI497" s="49"/>
      <c r="AHJ497" s="49"/>
      <c r="AHK497" s="49"/>
      <c r="AHL497" s="49"/>
      <c r="AHM497" s="49"/>
      <c r="AHN497" s="49"/>
      <c r="AHO497" s="49"/>
      <c r="AHP497" s="49"/>
      <c r="AHQ497" s="49"/>
      <c r="AHR497" s="49"/>
      <c r="AHS497" s="49"/>
      <c r="AHT497" s="49"/>
      <c r="AHU497" s="49"/>
      <c r="AHV497" s="49"/>
      <c r="AHW497" s="49"/>
      <c r="AHX497" s="49"/>
      <c r="AHY497" s="49"/>
      <c r="AHZ497" s="49"/>
      <c r="AIA497" s="49"/>
      <c r="AIB497" s="49"/>
      <c r="AIC497" s="49"/>
      <c r="AID497" s="49"/>
      <c r="AIE497" s="49"/>
      <c r="AIF497" s="49"/>
      <c r="AIG497" s="49"/>
      <c r="AIH497" s="49"/>
      <c r="AII497" s="49"/>
      <c r="AIJ497" s="49"/>
      <c r="AIK497" s="49"/>
      <c r="AIL497" s="49"/>
      <c r="AIM497" s="49"/>
      <c r="AIN497" s="49"/>
      <c r="AIO497" s="49"/>
      <c r="AIP497" s="49"/>
      <c r="AIQ497" s="49"/>
      <c r="AIR497" s="49"/>
      <c r="AIS497" s="49"/>
      <c r="AIT497" s="49"/>
      <c r="AIU497" s="49"/>
      <c r="AIV497" s="49"/>
      <c r="AIW497" s="49"/>
      <c r="AIX497" s="49"/>
      <c r="AIY497" s="49"/>
      <c r="AIZ497" s="49"/>
      <c r="AJA497" s="49"/>
      <c r="AJB497" s="49"/>
      <c r="AJC497" s="49"/>
      <c r="AJD497" s="49"/>
      <c r="AJE497" s="49"/>
      <c r="AJF497" s="49"/>
      <c r="AJG497" s="49"/>
      <c r="AJH497" s="49"/>
      <c r="AJI497" s="49"/>
      <c r="AJJ497" s="49"/>
      <c r="AJK497" s="49"/>
      <c r="AJL497" s="49"/>
      <c r="AJM497" s="49"/>
      <c r="AJN497" s="49"/>
      <c r="AJO497" s="49"/>
      <c r="AJP497" s="49"/>
      <c r="AJQ497" s="49"/>
      <c r="AJR497" s="49"/>
      <c r="AJS497" s="49"/>
      <c r="AJT497" s="49"/>
      <c r="AJU497" s="49"/>
      <c r="AJV497" s="49"/>
      <c r="AJW497" s="49"/>
      <c r="AJX497" s="49"/>
      <c r="AJY497" s="49"/>
      <c r="AJZ497" s="49"/>
      <c r="AKA497" s="49"/>
      <c r="AKB497" s="49"/>
      <c r="AKC497" s="49"/>
      <c r="AKD497" s="49"/>
      <c r="AKE497" s="49"/>
      <c r="AKF497" s="49"/>
      <c r="AKG497" s="49"/>
      <c r="AKH497" s="49"/>
      <c r="AKI497" s="49"/>
      <c r="AKJ497" s="49"/>
      <c r="AKK497" s="49"/>
      <c r="AKL497" s="49"/>
      <c r="AKM497" s="49"/>
      <c r="AKN497" s="49"/>
      <c r="AKO497" s="49"/>
      <c r="AKP497" s="49"/>
      <c r="AKQ497" s="49"/>
      <c r="AKR497" s="49"/>
      <c r="AKS497" s="49"/>
      <c r="AKT497" s="49"/>
      <c r="AKU497" s="49"/>
      <c r="AKV497" s="49"/>
      <c r="AKW497" s="49"/>
      <c r="AKX497" s="49"/>
      <c r="AKY497" s="49"/>
      <c r="AKZ497" s="49"/>
      <c r="ALA497" s="49"/>
      <c r="ALB497" s="49"/>
      <c r="ALC497" s="49"/>
      <c r="ALD497" s="49"/>
      <c r="ALE497" s="49"/>
      <c r="ALF497" s="49"/>
      <c r="ALG497" s="49"/>
      <c r="ALH497" s="49"/>
      <c r="ALI497" s="49"/>
      <c r="ALJ497" s="49"/>
      <c r="ALK497" s="49"/>
      <c r="ALL497" s="49"/>
      <c r="ALM497" s="49"/>
      <c r="ALN497" s="49"/>
      <c r="ALO497" s="49"/>
      <c r="ALP497" s="49"/>
      <c r="ALQ497" s="49"/>
      <c r="ALR497" s="49"/>
      <c r="ALS497" s="49"/>
      <c r="ALT497" s="49"/>
      <c r="ALU497" s="49"/>
      <c r="ALV497" s="49"/>
      <c r="ALW497" s="49"/>
      <c r="ALX497" s="49"/>
      <c r="ALY497" s="49"/>
      <c r="ALZ497" s="49"/>
      <c r="AMA497" s="49"/>
      <c r="AMB497" s="49"/>
      <c r="AMC497" s="49"/>
      <c r="AMD497" s="49"/>
      <c r="AME497" s="49"/>
      <c r="AMF497" s="49"/>
      <c r="AMG497" s="49"/>
      <c r="AMH497" s="49"/>
      <c r="AMI497" s="49"/>
      <c r="AMJ497" s="49"/>
      <c r="AMK497" s="49"/>
      <c r="AML497" s="49"/>
      <c r="AMM497" s="49"/>
      <c r="AMN497" s="49"/>
      <c r="AMO497" s="49"/>
    </row>
    <row r="498" spans="1:1029" s="51" customFormat="1" ht="14.1" customHeight="1">
      <c r="A498" s="17"/>
      <c r="B498" s="18"/>
      <c r="C498" s="17"/>
      <c r="D498" s="17"/>
      <c r="E498" s="17"/>
      <c r="F498" s="17"/>
      <c r="G498" s="17"/>
      <c r="H498" s="17"/>
      <c r="I498" s="17"/>
      <c r="J498" s="17"/>
      <c r="K498" s="17"/>
      <c r="L498" s="17"/>
      <c r="M498" s="17"/>
      <c r="N498" s="17"/>
      <c r="O498" s="17"/>
      <c r="P498" s="17"/>
      <c r="Q498" s="17"/>
      <c r="R498" s="17"/>
      <c r="S498" s="17"/>
      <c r="T498" s="17"/>
      <c r="U498" s="17"/>
      <c r="V498" s="17"/>
      <c r="W498" s="17"/>
      <c r="X498" s="8"/>
      <c r="Y498" s="8"/>
      <c r="Z498" s="8"/>
      <c r="AA498" s="8"/>
      <c r="AB498" s="8"/>
      <c r="AC498" s="8"/>
      <c r="AD498" s="8"/>
      <c r="AE498" s="8"/>
      <c r="AF498" s="11"/>
    </row>
    <row r="499" spans="1:1029" s="51" customFormat="1" ht="14.1" customHeight="1">
      <c r="A499" s="17"/>
      <c r="B499" s="18"/>
      <c r="C499" s="17"/>
      <c r="D499" s="17"/>
      <c r="E499" s="17"/>
      <c r="F499" s="17"/>
      <c r="G499" s="17"/>
      <c r="H499" s="17"/>
      <c r="I499" s="17"/>
      <c r="J499" s="17"/>
      <c r="K499" s="17"/>
      <c r="L499" s="17"/>
      <c r="M499" s="17"/>
      <c r="N499" s="17"/>
      <c r="O499" s="17"/>
      <c r="P499" s="17"/>
      <c r="Q499" s="17"/>
      <c r="R499" s="17"/>
      <c r="S499" s="17"/>
      <c r="T499" s="17"/>
      <c r="U499" s="17"/>
      <c r="V499" s="17"/>
      <c r="W499" s="17"/>
      <c r="X499" s="8"/>
      <c r="Y499" s="8"/>
      <c r="Z499" s="8"/>
      <c r="AA499" s="8"/>
      <c r="AB499" s="8"/>
      <c r="AC499" s="8"/>
      <c r="AD499" s="8"/>
      <c r="AE499" s="8"/>
      <c r="AF499" s="11"/>
    </row>
    <row r="500" spans="1:1029" s="51" customFormat="1" ht="14.1" customHeight="1">
      <c r="A500" s="17"/>
      <c r="B500" s="18"/>
      <c r="C500" s="17"/>
      <c r="D500" s="17"/>
      <c r="E500" s="17"/>
      <c r="F500" s="17"/>
      <c r="G500" s="17"/>
      <c r="H500" s="17"/>
      <c r="I500" s="17"/>
      <c r="J500" s="17"/>
      <c r="K500" s="17"/>
      <c r="L500" s="17"/>
      <c r="M500" s="17"/>
      <c r="N500" s="17"/>
      <c r="O500" s="17"/>
      <c r="P500" s="17"/>
      <c r="Q500" s="17"/>
      <c r="R500" s="17"/>
      <c r="S500" s="17"/>
      <c r="T500" s="17"/>
      <c r="U500" s="17"/>
      <c r="V500" s="17"/>
      <c r="W500" s="17"/>
      <c r="X500" s="8"/>
      <c r="Y500" s="8"/>
      <c r="Z500" s="8"/>
      <c r="AA500" s="8"/>
      <c r="AB500" s="8"/>
      <c r="AC500" s="8"/>
      <c r="AD500" s="8"/>
      <c r="AE500" s="8"/>
      <c r="AF500" s="11"/>
    </row>
    <row r="501" spans="1:1029" s="12" customFormat="1" ht="14.1" customHeight="1">
      <c r="B501" s="48"/>
      <c r="C501" s="8"/>
      <c r="H501" s="8"/>
    </row>
    <row r="502" spans="1:1029" s="51" customFormat="1" ht="14.1" customHeight="1">
      <c r="A502" s="17"/>
      <c r="B502" s="18"/>
      <c r="C502" s="17"/>
      <c r="D502" s="17"/>
      <c r="E502" s="17"/>
      <c r="F502" s="17"/>
      <c r="G502" s="17"/>
      <c r="H502" s="17"/>
      <c r="I502" s="17"/>
      <c r="J502" s="17"/>
      <c r="K502" s="17"/>
      <c r="L502" s="17"/>
      <c r="M502" s="17"/>
      <c r="N502" s="17"/>
      <c r="O502" s="17"/>
      <c r="P502" s="17"/>
      <c r="Q502" s="17"/>
      <c r="R502" s="17"/>
      <c r="S502" s="17"/>
      <c r="T502" s="17"/>
      <c r="U502" s="17"/>
      <c r="V502" s="17"/>
      <c r="W502" s="17"/>
      <c r="X502" s="8"/>
      <c r="Y502" s="8"/>
      <c r="Z502" s="8"/>
      <c r="AA502" s="8"/>
      <c r="AB502" s="8"/>
      <c r="AC502" s="8"/>
      <c r="AD502" s="8"/>
      <c r="AE502" s="8"/>
      <c r="AF502" s="11"/>
    </row>
    <row r="503" spans="1:1029" s="12" customFormat="1" ht="14.1" customHeight="1">
      <c r="B503" s="48"/>
      <c r="C503" s="8"/>
      <c r="H503" s="8"/>
    </row>
    <row r="504" spans="1:1029" s="51" customFormat="1" ht="14.1" customHeight="1">
      <c r="A504" s="17"/>
      <c r="B504" s="18"/>
      <c r="C504" s="8"/>
      <c r="D504" s="17"/>
      <c r="E504" s="12"/>
      <c r="F504" s="17"/>
      <c r="G504" s="17"/>
      <c r="H504" s="17"/>
      <c r="I504" s="17"/>
      <c r="J504" s="17"/>
      <c r="K504" s="17"/>
      <c r="L504" s="17"/>
      <c r="M504" s="17"/>
      <c r="N504" s="17"/>
      <c r="O504" s="17"/>
      <c r="P504" s="17"/>
      <c r="Q504" s="17"/>
      <c r="R504" s="17"/>
      <c r="S504" s="17"/>
      <c r="T504" s="17"/>
      <c r="U504" s="17"/>
      <c r="AF504" s="52"/>
    </row>
    <row r="505" spans="1:1029" s="51" customFormat="1" ht="14.1" customHeight="1">
      <c r="A505" s="17"/>
      <c r="B505" s="18"/>
      <c r="C505" s="8"/>
      <c r="D505" s="17"/>
      <c r="E505" s="12"/>
      <c r="F505" s="17"/>
      <c r="G505" s="17"/>
      <c r="H505" s="17"/>
      <c r="I505" s="17"/>
      <c r="J505" s="17"/>
      <c r="K505" s="17"/>
      <c r="L505" s="17"/>
      <c r="M505" s="17"/>
      <c r="N505" s="17"/>
      <c r="O505" s="17"/>
      <c r="P505" s="17"/>
      <c r="Q505" s="17"/>
      <c r="R505" s="17"/>
      <c r="S505" s="17"/>
      <c r="T505" s="17"/>
      <c r="U505" s="17"/>
      <c r="AF505" s="52"/>
    </row>
    <row r="506" spans="1:1029" s="51" customFormat="1" ht="14.1" customHeight="1">
      <c r="A506" s="17"/>
      <c r="B506" s="18"/>
      <c r="C506" s="8"/>
      <c r="D506" s="17"/>
      <c r="E506" s="17"/>
      <c r="F506" s="17"/>
      <c r="G506" s="17"/>
      <c r="H506" s="17"/>
      <c r="I506" s="17"/>
      <c r="J506" s="17"/>
      <c r="K506" s="17"/>
      <c r="L506" s="17"/>
      <c r="M506" s="17"/>
      <c r="N506" s="17"/>
      <c r="O506" s="17"/>
      <c r="P506" s="17"/>
      <c r="Q506" s="17"/>
      <c r="R506" s="17"/>
      <c r="S506" s="17"/>
      <c r="T506" s="17"/>
      <c r="U506" s="17"/>
      <c r="AF506" s="52"/>
    </row>
    <row r="507" spans="1:1029" s="51" customFormat="1" ht="14.1" customHeight="1">
      <c r="A507" s="17"/>
      <c r="B507" s="18"/>
      <c r="C507" s="8"/>
      <c r="D507" s="17"/>
      <c r="E507" s="17"/>
      <c r="F507" s="17"/>
      <c r="G507" s="17"/>
      <c r="H507" s="17"/>
      <c r="I507" s="17"/>
      <c r="J507" s="17"/>
      <c r="K507" s="17"/>
      <c r="L507" s="17"/>
      <c r="M507" s="17"/>
      <c r="N507" s="17"/>
      <c r="O507" s="17"/>
      <c r="P507" s="17"/>
      <c r="Q507" s="17"/>
      <c r="R507" s="17"/>
      <c r="S507" s="17"/>
      <c r="T507" s="17"/>
      <c r="U507" s="17"/>
      <c r="AF507" s="52"/>
    </row>
    <row r="508" spans="1:1029">
      <c r="A508" s="17"/>
      <c r="B508" s="18"/>
      <c r="C508" s="8"/>
      <c r="D508" s="17"/>
      <c r="E508" s="17"/>
      <c r="F508" s="17"/>
      <c r="G508" s="17"/>
      <c r="H508" s="17"/>
      <c r="I508" s="17"/>
      <c r="J508" s="17"/>
      <c r="K508" s="17"/>
      <c r="L508" s="17"/>
      <c r="M508" s="17"/>
      <c r="N508" s="17"/>
      <c r="O508" s="17"/>
      <c r="P508" s="17"/>
      <c r="Q508" s="11"/>
      <c r="R508" s="17"/>
      <c r="S508" s="8"/>
      <c r="T508" s="8"/>
      <c r="U508" s="8"/>
      <c r="V508" s="8"/>
      <c r="W508" s="8"/>
      <c r="X508" s="8"/>
      <c r="Y508" s="8"/>
      <c r="Z508" s="8"/>
      <c r="AA508" s="8"/>
      <c r="AB508" s="8"/>
      <c r="AC508" s="8"/>
      <c r="AD508" s="8"/>
      <c r="AE508" s="8"/>
      <c r="AF508" s="11"/>
      <c r="AG508" s="49"/>
      <c r="AH508" s="49"/>
      <c r="AI508" s="49"/>
      <c r="AJ508" s="49"/>
      <c r="AK508" s="49"/>
      <c r="AL508" s="49"/>
      <c r="AM508" s="49"/>
      <c r="AN508" s="49"/>
      <c r="AO508" s="49"/>
      <c r="AP508" s="49"/>
      <c r="AQ508" s="49"/>
      <c r="AR508" s="49"/>
      <c r="AS508" s="49"/>
      <c r="AT508" s="49"/>
      <c r="AU508" s="49"/>
      <c r="AV508" s="49"/>
      <c r="AW508" s="49"/>
      <c r="AX508" s="49"/>
      <c r="AY508" s="49"/>
      <c r="AZ508" s="49"/>
      <c r="BA508" s="49"/>
      <c r="BB508" s="49"/>
      <c r="BC508" s="49"/>
      <c r="BD508" s="49"/>
      <c r="BE508" s="49"/>
      <c r="BF508" s="49"/>
      <c r="BG508" s="49"/>
      <c r="BH508" s="49"/>
      <c r="BI508" s="49"/>
      <c r="BJ508" s="49"/>
      <c r="BK508" s="49"/>
      <c r="BL508" s="49"/>
      <c r="BM508" s="49"/>
      <c r="BN508" s="49"/>
      <c r="BO508" s="49"/>
      <c r="BP508" s="49"/>
      <c r="BQ508" s="49"/>
      <c r="BR508" s="49"/>
      <c r="BS508" s="49"/>
      <c r="BT508" s="49"/>
      <c r="BU508" s="49"/>
      <c r="BV508" s="49"/>
      <c r="BW508" s="49"/>
      <c r="BX508" s="49"/>
      <c r="BY508" s="49"/>
      <c r="BZ508" s="49"/>
      <c r="CA508" s="49"/>
      <c r="CB508" s="49"/>
      <c r="CC508" s="49"/>
      <c r="CD508" s="49"/>
      <c r="CE508" s="49"/>
      <c r="CF508" s="49"/>
      <c r="CG508" s="49"/>
      <c r="CH508" s="49"/>
      <c r="CI508" s="49"/>
      <c r="CJ508" s="49"/>
      <c r="CK508" s="49"/>
      <c r="CL508" s="49"/>
      <c r="CM508" s="49"/>
      <c r="CN508" s="49"/>
      <c r="CO508" s="49"/>
      <c r="CP508" s="49"/>
      <c r="CQ508" s="49"/>
      <c r="CR508" s="49"/>
      <c r="CS508" s="49"/>
      <c r="CT508" s="49"/>
      <c r="CU508" s="49"/>
      <c r="CV508" s="49"/>
      <c r="CW508" s="49"/>
      <c r="CX508" s="49"/>
      <c r="CY508" s="49"/>
      <c r="CZ508" s="49"/>
      <c r="DA508" s="49"/>
      <c r="DB508" s="49"/>
      <c r="DC508" s="49"/>
      <c r="DD508" s="49"/>
      <c r="DE508" s="49"/>
      <c r="DF508" s="49"/>
      <c r="DG508" s="49"/>
      <c r="DH508" s="49"/>
      <c r="DI508" s="49"/>
      <c r="DJ508" s="49"/>
      <c r="DK508" s="49"/>
      <c r="DL508" s="49"/>
      <c r="DM508" s="49"/>
      <c r="DN508" s="49"/>
      <c r="DO508" s="49"/>
      <c r="DP508" s="49"/>
      <c r="DQ508" s="49"/>
      <c r="DR508" s="49"/>
      <c r="DS508" s="49"/>
      <c r="DT508" s="49"/>
      <c r="DU508" s="49"/>
      <c r="DV508" s="49"/>
      <c r="DW508" s="49"/>
      <c r="DX508" s="49"/>
      <c r="DY508" s="49"/>
      <c r="DZ508" s="49"/>
      <c r="EA508" s="49"/>
      <c r="EB508" s="49"/>
      <c r="EC508" s="49"/>
      <c r="ED508" s="49"/>
      <c r="EE508" s="49"/>
      <c r="EF508" s="49"/>
      <c r="EG508" s="49"/>
      <c r="EH508" s="49"/>
      <c r="EI508" s="49"/>
      <c r="EJ508" s="49"/>
      <c r="EK508" s="49"/>
      <c r="EL508" s="49"/>
      <c r="EM508" s="49"/>
      <c r="EN508" s="49"/>
      <c r="EO508" s="49"/>
      <c r="EP508" s="49"/>
      <c r="EQ508" s="49"/>
      <c r="ER508" s="49"/>
      <c r="ES508" s="49"/>
      <c r="ET508" s="49"/>
      <c r="EU508" s="49"/>
      <c r="EV508" s="49"/>
      <c r="EW508" s="49"/>
      <c r="EX508" s="49"/>
      <c r="EY508" s="49"/>
      <c r="EZ508" s="49"/>
      <c r="FA508" s="49"/>
      <c r="FB508" s="49"/>
      <c r="FC508" s="49"/>
      <c r="FD508" s="49"/>
      <c r="FE508" s="49"/>
      <c r="FF508" s="49"/>
      <c r="FG508" s="49"/>
      <c r="FH508" s="49"/>
      <c r="FI508" s="49"/>
      <c r="FJ508" s="49"/>
      <c r="FK508" s="49"/>
      <c r="FL508" s="49"/>
      <c r="FM508" s="49"/>
      <c r="FN508" s="49"/>
      <c r="FO508" s="49"/>
      <c r="FP508" s="49"/>
      <c r="FQ508" s="49"/>
      <c r="FR508" s="49"/>
      <c r="FS508" s="49"/>
      <c r="FT508" s="49"/>
      <c r="FU508" s="49"/>
      <c r="FV508" s="49"/>
      <c r="FW508" s="49"/>
      <c r="FX508" s="49"/>
      <c r="FY508" s="49"/>
      <c r="FZ508" s="49"/>
      <c r="GA508" s="49"/>
      <c r="GB508" s="49"/>
      <c r="GC508" s="49"/>
      <c r="GD508" s="49"/>
      <c r="GE508" s="49"/>
      <c r="GF508" s="49"/>
      <c r="GG508" s="49"/>
      <c r="GH508" s="49"/>
      <c r="GI508" s="49"/>
      <c r="GJ508" s="49"/>
      <c r="GK508" s="49"/>
      <c r="GL508" s="49"/>
      <c r="GM508" s="49"/>
      <c r="GN508" s="49"/>
      <c r="GO508" s="49"/>
      <c r="GP508" s="49"/>
      <c r="GQ508" s="49"/>
      <c r="GR508" s="49"/>
      <c r="GS508" s="49"/>
      <c r="GT508" s="49"/>
      <c r="GU508" s="49"/>
      <c r="GV508" s="49"/>
      <c r="GW508" s="49"/>
      <c r="GX508" s="49"/>
      <c r="GY508" s="49"/>
      <c r="GZ508" s="49"/>
      <c r="HA508" s="49"/>
      <c r="HB508" s="49"/>
      <c r="HC508" s="49"/>
      <c r="HD508" s="49"/>
      <c r="HE508" s="49"/>
      <c r="HF508" s="49"/>
      <c r="HG508" s="49"/>
      <c r="HH508" s="49"/>
      <c r="HI508" s="49"/>
      <c r="HJ508" s="49"/>
      <c r="HK508" s="49"/>
      <c r="HL508" s="49"/>
      <c r="HM508" s="49"/>
      <c r="HN508" s="49"/>
      <c r="HO508" s="49"/>
      <c r="HP508" s="49"/>
      <c r="HQ508" s="49"/>
      <c r="HR508" s="49"/>
      <c r="HS508" s="49"/>
      <c r="HT508" s="49"/>
      <c r="HU508" s="49"/>
      <c r="HV508" s="49"/>
      <c r="HW508" s="49"/>
      <c r="HX508" s="49"/>
      <c r="HY508" s="49"/>
      <c r="HZ508" s="49"/>
      <c r="IA508" s="49"/>
      <c r="IB508" s="49"/>
      <c r="IC508" s="49"/>
      <c r="ID508" s="49"/>
      <c r="IE508" s="49"/>
      <c r="IF508" s="49"/>
      <c r="IG508" s="49"/>
      <c r="IH508" s="49"/>
      <c r="II508" s="49"/>
      <c r="IJ508" s="49"/>
      <c r="IK508" s="49"/>
      <c r="IL508" s="49"/>
      <c r="IM508" s="49"/>
      <c r="IN508" s="49"/>
      <c r="IO508" s="49"/>
      <c r="IP508" s="49"/>
      <c r="IQ508" s="49"/>
      <c r="IR508" s="49"/>
      <c r="IS508" s="49"/>
      <c r="IT508" s="49"/>
      <c r="IU508" s="49"/>
      <c r="IV508" s="49"/>
      <c r="IW508" s="49"/>
      <c r="IX508" s="49"/>
      <c r="IY508" s="49"/>
      <c r="IZ508" s="49"/>
      <c r="JA508" s="49"/>
      <c r="JB508" s="49"/>
      <c r="JC508" s="49"/>
      <c r="JD508" s="49"/>
      <c r="JE508" s="49"/>
      <c r="JF508" s="49"/>
      <c r="JG508" s="49"/>
      <c r="JH508" s="49"/>
      <c r="JI508" s="49"/>
      <c r="JJ508" s="49"/>
      <c r="JK508" s="49"/>
      <c r="JL508" s="49"/>
      <c r="JM508" s="49"/>
      <c r="JN508" s="49"/>
      <c r="JO508" s="49"/>
      <c r="JP508" s="49"/>
      <c r="JQ508" s="49"/>
      <c r="JR508" s="49"/>
      <c r="JS508" s="49"/>
      <c r="JT508" s="49"/>
      <c r="JU508" s="49"/>
      <c r="JV508" s="49"/>
      <c r="JW508" s="49"/>
      <c r="JX508" s="49"/>
      <c r="JY508" s="49"/>
      <c r="JZ508" s="49"/>
      <c r="KA508" s="49"/>
      <c r="KB508" s="49"/>
      <c r="KC508" s="49"/>
      <c r="KD508" s="49"/>
      <c r="KE508" s="49"/>
      <c r="KF508" s="49"/>
      <c r="KG508" s="49"/>
      <c r="KH508" s="49"/>
      <c r="KI508" s="49"/>
      <c r="KJ508" s="49"/>
      <c r="KK508" s="49"/>
      <c r="KL508" s="49"/>
      <c r="KM508" s="49"/>
      <c r="KN508" s="49"/>
      <c r="KO508" s="49"/>
      <c r="KP508" s="49"/>
      <c r="KQ508" s="49"/>
      <c r="KR508" s="49"/>
      <c r="KS508" s="49"/>
      <c r="KT508" s="49"/>
      <c r="KU508" s="49"/>
      <c r="KV508" s="49"/>
      <c r="KW508" s="49"/>
      <c r="KX508" s="49"/>
      <c r="KY508" s="49"/>
      <c r="KZ508" s="49"/>
      <c r="LA508" s="49"/>
      <c r="LB508" s="49"/>
      <c r="LC508" s="49"/>
      <c r="LD508" s="49"/>
      <c r="LE508" s="49"/>
      <c r="LF508" s="49"/>
      <c r="LG508" s="49"/>
      <c r="LH508" s="49"/>
      <c r="LI508" s="49"/>
      <c r="LJ508" s="49"/>
      <c r="LK508" s="49"/>
      <c r="LL508" s="49"/>
      <c r="LM508" s="49"/>
      <c r="LN508" s="49"/>
      <c r="LO508" s="49"/>
      <c r="LP508" s="49"/>
      <c r="LQ508" s="49"/>
      <c r="LR508" s="49"/>
      <c r="LS508" s="49"/>
      <c r="LT508" s="49"/>
      <c r="LU508" s="49"/>
      <c r="LV508" s="49"/>
      <c r="LW508" s="49"/>
      <c r="LX508" s="49"/>
      <c r="LY508" s="49"/>
      <c r="LZ508" s="49"/>
      <c r="MA508" s="49"/>
      <c r="MB508" s="49"/>
      <c r="MC508" s="49"/>
      <c r="MD508" s="49"/>
      <c r="ME508" s="49"/>
      <c r="MF508" s="49"/>
      <c r="MG508" s="49"/>
      <c r="MH508" s="49"/>
      <c r="MI508" s="49"/>
      <c r="MJ508" s="49"/>
      <c r="MK508" s="49"/>
      <c r="ML508" s="49"/>
      <c r="MM508" s="49"/>
      <c r="MN508" s="49"/>
      <c r="MO508" s="49"/>
      <c r="MP508" s="49"/>
      <c r="MQ508" s="49"/>
      <c r="MR508" s="49"/>
      <c r="MS508" s="49"/>
      <c r="MT508" s="49"/>
      <c r="MU508" s="49"/>
      <c r="MV508" s="49"/>
      <c r="MW508" s="49"/>
      <c r="MX508" s="49"/>
      <c r="MY508" s="49"/>
      <c r="MZ508" s="49"/>
      <c r="NA508" s="49"/>
      <c r="NB508" s="49"/>
      <c r="NC508" s="49"/>
      <c r="ND508" s="49"/>
      <c r="NE508" s="49"/>
      <c r="NF508" s="49"/>
      <c r="NG508" s="49"/>
      <c r="NH508" s="49"/>
      <c r="NI508" s="49"/>
      <c r="NJ508" s="49"/>
      <c r="NK508" s="49"/>
      <c r="NL508" s="49"/>
      <c r="NM508" s="49"/>
      <c r="NN508" s="49"/>
      <c r="NO508" s="49"/>
      <c r="NP508" s="49"/>
      <c r="NQ508" s="49"/>
      <c r="NR508" s="49"/>
      <c r="NS508" s="49"/>
      <c r="NT508" s="49"/>
      <c r="NU508" s="49"/>
      <c r="NV508" s="49"/>
      <c r="NW508" s="49"/>
      <c r="NX508" s="49"/>
      <c r="NY508" s="49"/>
      <c r="NZ508" s="49"/>
      <c r="OA508" s="49"/>
      <c r="OB508" s="49"/>
      <c r="OC508" s="49"/>
      <c r="OD508" s="49"/>
      <c r="OE508" s="49"/>
      <c r="OF508" s="49"/>
      <c r="OG508" s="49"/>
      <c r="OH508" s="49"/>
      <c r="OI508" s="49"/>
      <c r="OJ508" s="49"/>
      <c r="OK508" s="49"/>
      <c r="OL508" s="49"/>
      <c r="OM508" s="49"/>
      <c r="ON508" s="49"/>
      <c r="OO508" s="49"/>
      <c r="OP508" s="49"/>
      <c r="OQ508" s="49"/>
      <c r="OR508" s="49"/>
      <c r="OS508" s="49"/>
      <c r="OT508" s="49"/>
      <c r="OU508" s="49"/>
      <c r="OV508" s="49"/>
      <c r="OW508" s="49"/>
      <c r="OX508" s="49"/>
      <c r="OY508" s="49"/>
      <c r="OZ508" s="49"/>
      <c r="PA508" s="49"/>
      <c r="PB508" s="49"/>
      <c r="PC508" s="49"/>
      <c r="PD508" s="49"/>
      <c r="PE508" s="49"/>
      <c r="PF508" s="49"/>
      <c r="PG508" s="49"/>
      <c r="PH508" s="49"/>
      <c r="PI508" s="49"/>
      <c r="PJ508" s="49"/>
      <c r="PK508" s="49"/>
      <c r="PL508" s="49"/>
      <c r="PM508" s="49"/>
      <c r="PN508" s="49"/>
      <c r="PO508" s="49"/>
      <c r="PP508" s="49"/>
      <c r="PQ508" s="49"/>
      <c r="PR508" s="49"/>
      <c r="PS508" s="49"/>
      <c r="PT508" s="49"/>
      <c r="PU508" s="49"/>
      <c r="PV508" s="49"/>
      <c r="PW508" s="49"/>
      <c r="PX508" s="49"/>
      <c r="PY508" s="49"/>
      <c r="PZ508" s="49"/>
      <c r="QA508" s="49"/>
      <c r="QB508" s="49"/>
      <c r="QC508" s="49"/>
      <c r="QD508" s="49"/>
      <c r="QE508" s="49"/>
      <c r="QF508" s="49"/>
      <c r="QG508" s="49"/>
      <c r="QH508" s="49"/>
      <c r="QI508" s="49"/>
      <c r="QJ508" s="49"/>
      <c r="QK508" s="49"/>
      <c r="QL508" s="49"/>
      <c r="QM508" s="49"/>
      <c r="QN508" s="49"/>
      <c r="QO508" s="49"/>
      <c r="QP508" s="49"/>
      <c r="QQ508" s="49"/>
      <c r="QR508" s="49"/>
      <c r="QS508" s="49"/>
      <c r="QT508" s="49"/>
      <c r="QU508" s="49"/>
      <c r="QV508" s="49"/>
      <c r="QW508" s="49"/>
      <c r="QX508" s="49"/>
      <c r="QY508" s="49"/>
      <c r="QZ508" s="49"/>
      <c r="RA508" s="49"/>
      <c r="RB508" s="49"/>
      <c r="RC508" s="49"/>
      <c r="RD508" s="49"/>
      <c r="RE508" s="49"/>
      <c r="RF508" s="49"/>
      <c r="RG508" s="49"/>
      <c r="RH508" s="49"/>
      <c r="RI508" s="49"/>
      <c r="RJ508" s="49"/>
      <c r="RK508" s="49"/>
      <c r="RL508" s="49"/>
      <c r="RM508" s="49"/>
      <c r="RN508" s="49"/>
      <c r="RO508" s="49"/>
      <c r="RP508" s="49"/>
      <c r="RQ508" s="49"/>
      <c r="RR508" s="49"/>
      <c r="RS508" s="49"/>
      <c r="RT508" s="49"/>
      <c r="RU508" s="49"/>
      <c r="RV508" s="49"/>
      <c r="RW508" s="49"/>
      <c r="RX508" s="49"/>
      <c r="RY508" s="49"/>
      <c r="RZ508" s="49"/>
      <c r="SA508" s="49"/>
      <c r="SB508" s="49"/>
      <c r="SC508" s="49"/>
      <c r="SD508" s="49"/>
      <c r="SE508" s="49"/>
      <c r="SF508" s="49"/>
      <c r="SG508" s="49"/>
      <c r="SH508" s="49"/>
      <c r="SI508" s="49"/>
      <c r="SJ508" s="49"/>
      <c r="SK508" s="49"/>
      <c r="SL508" s="49"/>
      <c r="SM508" s="49"/>
      <c r="SN508" s="49"/>
      <c r="SO508" s="49"/>
      <c r="SP508" s="49"/>
      <c r="SQ508" s="49"/>
      <c r="SR508" s="49"/>
      <c r="SS508" s="49"/>
      <c r="ST508" s="49"/>
      <c r="SU508" s="49"/>
      <c r="SV508" s="49"/>
      <c r="SW508" s="49"/>
      <c r="SX508" s="49"/>
      <c r="SY508" s="49"/>
      <c r="SZ508" s="49"/>
      <c r="TA508" s="49"/>
      <c r="TB508" s="49"/>
      <c r="TC508" s="49"/>
      <c r="TD508" s="49"/>
      <c r="TE508" s="49"/>
      <c r="TF508" s="49"/>
      <c r="TG508" s="49"/>
      <c r="TH508" s="49"/>
      <c r="TI508" s="49"/>
      <c r="TJ508" s="49"/>
      <c r="TK508" s="49"/>
      <c r="TL508" s="49"/>
      <c r="TM508" s="49"/>
      <c r="TN508" s="49"/>
      <c r="TO508" s="49"/>
      <c r="TP508" s="49"/>
      <c r="TQ508" s="49"/>
      <c r="TR508" s="49"/>
      <c r="TS508" s="49"/>
      <c r="TT508" s="49"/>
      <c r="TU508" s="49"/>
      <c r="TV508" s="49"/>
      <c r="TW508" s="49"/>
      <c r="TX508" s="49"/>
      <c r="TY508" s="49"/>
      <c r="TZ508" s="49"/>
      <c r="UA508" s="49"/>
      <c r="UB508" s="49"/>
      <c r="UC508" s="49"/>
      <c r="UD508" s="49"/>
      <c r="UE508" s="49"/>
      <c r="UF508" s="49"/>
      <c r="UG508" s="49"/>
      <c r="UH508" s="49"/>
      <c r="UI508" s="49"/>
      <c r="UJ508" s="49"/>
      <c r="UK508" s="49"/>
      <c r="UL508" s="49"/>
      <c r="UM508" s="49"/>
      <c r="UN508" s="49"/>
      <c r="UO508" s="49"/>
      <c r="UP508" s="49"/>
      <c r="UQ508" s="49"/>
      <c r="UR508" s="49"/>
      <c r="US508" s="49"/>
      <c r="UT508" s="49"/>
      <c r="UU508" s="49"/>
      <c r="UV508" s="49"/>
      <c r="UW508" s="49"/>
      <c r="UX508" s="49"/>
      <c r="UY508" s="49"/>
      <c r="UZ508" s="49"/>
      <c r="VA508" s="49"/>
      <c r="VB508" s="49"/>
      <c r="VC508" s="49"/>
      <c r="VD508" s="49"/>
      <c r="VE508" s="49"/>
      <c r="VF508" s="49"/>
      <c r="VG508" s="49"/>
      <c r="VH508" s="49"/>
      <c r="VI508" s="49"/>
      <c r="VJ508" s="49"/>
      <c r="VK508" s="49"/>
      <c r="VL508" s="49"/>
      <c r="VM508" s="49"/>
      <c r="VN508" s="49"/>
      <c r="VO508" s="49"/>
      <c r="VP508" s="49"/>
      <c r="VQ508" s="49"/>
      <c r="VR508" s="49"/>
      <c r="VS508" s="49"/>
      <c r="VT508" s="49"/>
      <c r="VU508" s="49"/>
      <c r="VV508" s="49"/>
      <c r="VW508" s="49"/>
      <c r="VX508" s="49"/>
      <c r="VY508" s="49"/>
      <c r="VZ508" s="49"/>
      <c r="WA508" s="49"/>
      <c r="WB508" s="49"/>
      <c r="WC508" s="49"/>
      <c r="WD508" s="49"/>
      <c r="WE508" s="49"/>
      <c r="WF508" s="49"/>
      <c r="WG508" s="49"/>
      <c r="WH508" s="49"/>
      <c r="WI508" s="49"/>
      <c r="WJ508" s="49"/>
      <c r="WK508" s="49"/>
      <c r="WL508" s="49"/>
      <c r="WM508" s="49"/>
      <c r="WN508" s="49"/>
      <c r="WO508" s="49"/>
      <c r="WP508" s="49"/>
      <c r="WQ508" s="49"/>
      <c r="WR508" s="49"/>
      <c r="WS508" s="49"/>
      <c r="WT508" s="49"/>
      <c r="WU508" s="49"/>
      <c r="WV508" s="49"/>
      <c r="WW508" s="49"/>
      <c r="WX508" s="49"/>
      <c r="WY508" s="49"/>
      <c r="WZ508" s="49"/>
      <c r="XA508" s="49"/>
      <c r="XB508" s="49"/>
      <c r="XC508" s="49"/>
      <c r="XD508" s="49"/>
      <c r="XE508" s="49"/>
      <c r="XF508" s="49"/>
      <c r="XG508" s="49"/>
      <c r="XH508" s="49"/>
      <c r="XI508" s="49"/>
      <c r="XJ508" s="49"/>
      <c r="XK508" s="49"/>
      <c r="XL508" s="49"/>
      <c r="XM508" s="49"/>
      <c r="XN508" s="49"/>
      <c r="XO508" s="49"/>
      <c r="XP508" s="49"/>
      <c r="XQ508" s="49"/>
      <c r="XR508" s="49"/>
      <c r="XS508" s="49"/>
      <c r="XT508" s="49"/>
      <c r="XU508" s="49"/>
      <c r="XV508" s="49"/>
      <c r="XW508" s="49"/>
      <c r="XX508" s="49"/>
      <c r="XY508" s="49"/>
      <c r="XZ508" s="49"/>
      <c r="YA508" s="49"/>
      <c r="YB508" s="49"/>
      <c r="YC508" s="49"/>
      <c r="YD508" s="49"/>
      <c r="YE508" s="49"/>
      <c r="YF508" s="49"/>
      <c r="YG508" s="49"/>
      <c r="YH508" s="49"/>
      <c r="YI508" s="49"/>
      <c r="YJ508" s="49"/>
      <c r="YK508" s="49"/>
      <c r="YL508" s="49"/>
      <c r="YM508" s="49"/>
      <c r="YN508" s="49"/>
      <c r="YO508" s="49"/>
      <c r="YP508" s="49"/>
      <c r="YQ508" s="49"/>
      <c r="YR508" s="49"/>
      <c r="YS508" s="49"/>
      <c r="YT508" s="49"/>
      <c r="YU508" s="49"/>
      <c r="YV508" s="49"/>
      <c r="YW508" s="49"/>
      <c r="YX508" s="49"/>
      <c r="YY508" s="49"/>
      <c r="YZ508" s="49"/>
      <c r="ZA508" s="49"/>
      <c r="ZB508" s="49"/>
      <c r="ZC508" s="49"/>
      <c r="ZD508" s="49"/>
      <c r="ZE508" s="49"/>
      <c r="ZF508" s="49"/>
      <c r="ZG508" s="49"/>
      <c r="ZH508" s="49"/>
      <c r="ZI508" s="49"/>
      <c r="ZJ508" s="49"/>
      <c r="ZK508" s="49"/>
      <c r="ZL508" s="49"/>
      <c r="ZM508" s="49"/>
      <c r="ZN508" s="49"/>
      <c r="ZO508" s="49"/>
      <c r="ZP508" s="49"/>
      <c r="ZQ508" s="49"/>
      <c r="ZR508" s="49"/>
      <c r="ZS508" s="49"/>
      <c r="ZT508" s="49"/>
      <c r="ZU508" s="49"/>
      <c r="ZV508" s="49"/>
      <c r="ZW508" s="49"/>
      <c r="ZX508" s="49"/>
      <c r="ZY508" s="49"/>
      <c r="ZZ508" s="49"/>
      <c r="AAA508" s="49"/>
      <c r="AAB508" s="49"/>
      <c r="AAC508" s="49"/>
      <c r="AAD508" s="49"/>
      <c r="AAE508" s="49"/>
      <c r="AAF508" s="49"/>
      <c r="AAG508" s="49"/>
      <c r="AAH508" s="49"/>
      <c r="AAI508" s="49"/>
      <c r="AAJ508" s="49"/>
      <c r="AAK508" s="49"/>
      <c r="AAL508" s="49"/>
      <c r="AAM508" s="49"/>
      <c r="AAN508" s="49"/>
      <c r="AAO508" s="49"/>
      <c r="AAP508" s="49"/>
      <c r="AAQ508" s="49"/>
      <c r="AAR508" s="49"/>
      <c r="AAS508" s="49"/>
      <c r="AAT508" s="49"/>
      <c r="AAU508" s="49"/>
      <c r="AAV508" s="49"/>
      <c r="AAW508" s="49"/>
      <c r="AAX508" s="49"/>
      <c r="AAY508" s="49"/>
      <c r="AAZ508" s="49"/>
      <c r="ABA508" s="49"/>
      <c r="ABB508" s="49"/>
      <c r="ABC508" s="49"/>
      <c r="ABD508" s="49"/>
      <c r="ABE508" s="49"/>
      <c r="ABF508" s="49"/>
      <c r="ABG508" s="49"/>
      <c r="ABH508" s="49"/>
      <c r="ABI508" s="49"/>
      <c r="ABJ508" s="49"/>
      <c r="ABK508" s="49"/>
      <c r="ABL508" s="49"/>
      <c r="ABM508" s="49"/>
      <c r="ABN508" s="49"/>
      <c r="ABO508" s="49"/>
      <c r="ABP508" s="49"/>
      <c r="ABQ508" s="49"/>
      <c r="ABR508" s="49"/>
      <c r="ABS508" s="49"/>
      <c r="ABT508" s="49"/>
      <c r="ABU508" s="49"/>
      <c r="ABV508" s="49"/>
      <c r="ABW508" s="49"/>
      <c r="ABX508" s="49"/>
      <c r="ABY508" s="49"/>
      <c r="ABZ508" s="49"/>
      <c r="ACA508" s="49"/>
      <c r="ACB508" s="49"/>
      <c r="ACC508" s="49"/>
      <c r="ACD508" s="49"/>
      <c r="ACE508" s="49"/>
      <c r="ACF508" s="49"/>
      <c r="ACG508" s="49"/>
      <c r="ACH508" s="49"/>
      <c r="ACI508" s="49"/>
      <c r="ACJ508" s="49"/>
      <c r="ACK508" s="49"/>
      <c r="ACL508" s="49"/>
      <c r="ACM508" s="49"/>
      <c r="ACN508" s="49"/>
      <c r="ACO508" s="49"/>
      <c r="ACP508" s="49"/>
      <c r="ACQ508" s="49"/>
      <c r="ACR508" s="49"/>
      <c r="ACS508" s="49"/>
      <c r="ACT508" s="49"/>
      <c r="ACU508" s="49"/>
      <c r="ACV508" s="49"/>
      <c r="ACW508" s="49"/>
      <c r="ACX508" s="49"/>
      <c r="ACY508" s="49"/>
      <c r="ACZ508" s="49"/>
      <c r="ADA508" s="49"/>
      <c r="ADB508" s="49"/>
      <c r="ADC508" s="49"/>
      <c r="ADD508" s="49"/>
      <c r="ADE508" s="49"/>
      <c r="ADF508" s="49"/>
      <c r="ADG508" s="49"/>
      <c r="ADH508" s="49"/>
      <c r="ADI508" s="49"/>
      <c r="ADJ508" s="49"/>
      <c r="ADK508" s="49"/>
      <c r="ADL508" s="49"/>
      <c r="ADM508" s="49"/>
      <c r="ADN508" s="49"/>
      <c r="ADO508" s="49"/>
      <c r="ADP508" s="49"/>
      <c r="ADQ508" s="49"/>
      <c r="ADR508" s="49"/>
      <c r="ADS508" s="49"/>
      <c r="ADT508" s="49"/>
      <c r="ADU508" s="49"/>
      <c r="ADV508" s="49"/>
      <c r="ADW508" s="49"/>
      <c r="ADX508" s="49"/>
      <c r="ADY508" s="49"/>
      <c r="ADZ508" s="49"/>
      <c r="AEA508" s="49"/>
      <c r="AEB508" s="49"/>
      <c r="AEC508" s="49"/>
      <c r="AED508" s="49"/>
      <c r="AEE508" s="49"/>
      <c r="AEF508" s="49"/>
      <c r="AEG508" s="49"/>
      <c r="AEH508" s="49"/>
      <c r="AEI508" s="49"/>
      <c r="AEJ508" s="49"/>
      <c r="AEK508" s="49"/>
      <c r="AEL508" s="49"/>
      <c r="AEM508" s="49"/>
      <c r="AEN508" s="49"/>
      <c r="AEO508" s="49"/>
      <c r="AEP508" s="49"/>
      <c r="AEQ508" s="49"/>
      <c r="AER508" s="49"/>
      <c r="AES508" s="49"/>
      <c r="AET508" s="49"/>
      <c r="AEU508" s="49"/>
      <c r="AEV508" s="49"/>
      <c r="AEW508" s="49"/>
      <c r="AEX508" s="49"/>
      <c r="AEY508" s="49"/>
      <c r="AEZ508" s="49"/>
      <c r="AFA508" s="49"/>
      <c r="AFB508" s="49"/>
      <c r="AFC508" s="49"/>
      <c r="AFD508" s="49"/>
      <c r="AFE508" s="49"/>
      <c r="AFF508" s="49"/>
      <c r="AFG508" s="49"/>
      <c r="AFH508" s="49"/>
      <c r="AFI508" s="49"/>
      <c r="AFJ508" s="49"/>
      <c r="AFK508" s="49"/>
      <c r="AFL508" s="49"/>
      <c r="AFM508" s="49"/>
      <c r="AFN508" s="49"/>
      <c r="AFO508" s="49"/>
      <c r="AFP508" s="49"/>
      <c r="AFQ508" s="49"/>
      <c r="AFR508" s="49"/>
      <c r="AFS508" s="49"/>
      <c r="AFT508" s="49"/>
      <c r="AFU508" s="49"/>
      <c r="AFV508" s="49"/>
      <c r="AFW508" s="49"/>
      <c r="AFX508" s="49"/>
      <c r="AFY508" s="49"/>
      <c r="AFZ508" s="49"/>
      <c r="AGA508" s="49"/>
      <c r="AGB508" s="49"/>
      <c r="AGC508" s="49"/>
      <c r="AGD508" s="49"/>
      <c r="AGE508" s="49"/>
      <c r="AGF508" s="49"/>
      <c r="AGG508" s="49"/>
      <c r="AGH508" s="49"/>
      <c r="AGI508" s="49"/>
      <c r="AGJ508" s="49"/>
      <c r="AGK508" s="49"/>
      <c r="AGL508" s="49"/>
      <c r="AGM508" s="49"/>
      <c r="AGN508" s="49"/>
      <c r="AGO508" s="49"/>
      <c r="AGP508" s="49"/>
      <c r="AGQ508" s="49"/>
      <c r="AGR508" s="49"/>
      <c r="AGS508" s="49"/>
      <c r="AGT508" s="49"/>
      <c r="AGU508" s="49"/>
      <c r="AGV508" s="49"/>
      <c r="AGW508" s="49"/>
      <c r="AGX508" s="49"/>
      <c r="AGY508" s="49"/>
      <c r="AGZ508" s="49"/>
      <c r="AHA508" s="49"/>
      <c r="AHB508" s="49"/>
      <c r="AHC508" s="49"/>
      <c r="AHD508" s="49"/>
      <c r="AHE508" s="49"/>
      <c r="AHF508" s="49"/>
      <c r="AHG508" s="49"/>
      <c r="AHH508" s="49"/>
      <c r="AHI508" s="49"/>
      <c r="AHJ508" s="49"/>
      <c r="AHK508" s="49"/>
      <c r="AHL508" s="49"/>
      <c r="AHM508" s="49"/>
      <c r="AHN508" s="49"/>
      <c r="AHO508" s="49"/>
      <c r="AHP508" s="49"/>
      <c r="AHQ508" s="49"/>
      <c r="AHR508" s="49"/>
      <c r="AHS508" s="49"/>
      <c r="AHT508" s="49"/>
      <c r="AHU508" s="49"/>
      <c r="AHV508" s="49"/>
      <c r="AHW508" s="49"/>
      <c r="AHX508" s="49"/>
      <c r="AHY508" s="49"/>
      <c r="AHZ508" s="49"/>
      <c r="AIA508" s="49"/>
      <c r="AIB508" s="49"/>
      <c r="AIC508" s="49"/>
      <c r="AID508" s="49"/>
      <c r="AIE508" s="49"/>
      <c r="AIF508" s="49"/>
      <c r="AIG508" s="49"/>
      <c r="AIH508" s="49"/>
      <c r="AII508" s="49"/>
      <c r="AIJ508" s="49"/>
      <c r="AIK508" s="49"/>
      <c r="AIL508" s="49"/>
      <c r="AIM508" s="49"/>
      <c r="AIN508" s="49"/>
      <c r="AIO508" s="49"/>
      <c r="AIP508" s="49"/>
      <c r="AIQ508" s="49"/>
      <c r="AIR508" s="49"/>
      <c r="AIS508" s="49"/>
      <c r="AIT508" s="49"/>
      <c r="AIU508" s="49"/>
      <c r="AIV508" s="49"/>
      <c r="AIW508" s="49"/>
      <c r="AIX508" s="49"/>
      <c r="AIY508" s="49"/>
      <c r="AIZ508" s="49"/>
      <c r="AJA508" s="49"/>
      <c r="AJB508" s="49"/>
      <c r="AJC508" s="49"/>
      <c r="AJD508" s="49"/>
      <c r="AJE508" s="49"/>
      <c r="AJF508" s="49"/>
      <c r="AJG508" s="49"/>
      <c r="AJH508" s="49"/>
      <c r="AJI508" s="49"/>
      <c r="AJJ508" s="49"/>
      <c r="AJK508" s="49"/>
      <c r="AJL508" s="49"/>
      <c r="AJM508" s="49"/>
      <c r="AJN508" s="49"/>
      <c r="AJO508" s="49"/>
      <c r="AJP508" s="49"/>
      <c r="AJQ508" s="49"/>
      <c r="AJR508" s="49"/>
      <c r="AJS508" s="49"/>
      <c r="AJT508" s="49"/>
      <c r="AJU508" s="49"/>
      <c r="AJV508" s="49"/>
      <c r="AJW508" s="49"/>
      <c r="AJX508" s="49"/>
      <c r="AJY508" s="49"/>
      <c r="AJZ508" s="49"/>
      <c r="AKA508" s="49"/>
      <c r="AKB508" s="49"/>
      <c r="AKC508" s="49"/>
      <c r="AKD508" s="49"/>
      <c r="AKE508" s="49"/>
      <c r="AKF508" s="49"/>
      <c r="AKG508" s="49"/>
      <c r="AKH508" s="49"/>
      <c r="AKI508" s="49"/>
      <c r="AKJ508" s="49"/>
      <c r="AKK508" s="49"/>
      <c r="AKL508" s="49"/>
      <c r="AKM508" s="49"/>
      <c r="AKN508" s="49"/>
      <c r="AKO508" s="49"/>
      <c r="AKP508" s="49"/>
      <c r="AKQ508" s="49"/>
      <c r="AKR508" s="49"/>
      <c r="AKS508" s="49"/>
      <c r="AKT508" s="49"/>
      <c r="AKU508" s="49"/>
      <c r="AKV508" s="49"/>
      <c r="AKW508" s="49"/>
      <c r="AKX508" s="49"/>
      <c r="AKY508" s="49"/>
      <c r="AKZ508" s="49"/>
      <c r="ALA508" s="49"/>
      <c r="ALB508" s="49"/>
      <c r="ALC508" s="49"/>
      <c r="ALD508" s="49"/>
      <c r="ALE508" s="49"/>
      <c r="ALF508" s="49"/>
      <c r="ALG508" s="49"/>
      <c r="ALH508" s="49"/>
      <c r="ALI508" s="49"/>
      <c r="ALJ508" s="49"/>
      <c r="ALK508" s="49"/>
      <c r="ALL508" s="49"/>
      <c r="ALM508" s="49"/>
      <c r="ALN508" s="49"/>
      <c r="ALO508" s="49"/>
      <c r="ALP508" s="49"/>
      <c r="ALQ508" s="49"/>
      <c r="ALR508" s="49"/>
      <c r="ALS508" s="49"/>
      <c r="ALT508" s="49"/>
      <c r="ALU508" s="49"/>
      <c r="ALV508" s="49"/>
      <c r="ALW508" s="49"/>
      <c r="ALX508" s="49"/>
      <c r="ALY508" s="49"/>
      <c r="ALZ508" s="49"/>
      <c r="AMA508" s="49"/>
      <c r="AMB508" s="49"/>
      <c r="AMC508" s="49"/>
      <c r="AMD508" s="49"/>
      <c r="AME508" s="49"/>
      <c r="AMF508" s="49"/>
      <c r="AMG508" s="49"/>
      <c r="AMH508" s="49"/>
      <c r="AMI508" s="49"/>
      <c r="AMJ508" s="49"/>
      <c r="AMK508" s="49"/>
      <c r="AML508" s="49"/>
      <c r="AMM508" s="49"/>
      <c r="AMN508" s="49"/>
      <c r="AMO508" s="49"/>
    </row>
    <row r="509" spans="1:1029">
      <c r="A509" s="17"/>
      <c r="B509" s="18"/>
      <c r="C509" s="8"/>
      <c r="D509" s="17"/>
      <c r="E509" s="17"/>
      <c r="F509" s="17"/>
      <c r="G509" s="17"/>
      <c r="H509" s="17"/>
      <c r="I509" s="17"/>
      <c r="J509" s="17"/>
      <c r="K509" s="17"/>
      <c r="L509" s="17"/>
      <c r="M509" s="17"/>
      <c r="N509" s="17"/>
      <c r="O509" s="17"/>
      <c r="P509" s="17"/>
      <c r="Q509" s="11"/>
      <c r="R509" s="17"/>
      <c r="S509" s="8"/>
      <c r="T509" s="8"/>
      <c r="U509" s="8"/>
      <c r="V509" s="8"/>
      <c r="W509" s="8"/>
      <c r="X509" s="8"/>
      <c r="Y509" s="8"/>
      <c r="Z509" s="8"/>
      <c r="AA509" s="8"/>
      <c r="AB509" s="8"/>
      <c r="AC509" s="8"/>
      <c r="AD509" s="8"/>
      <c r="AE509" s="8"/>
      <c r="AF509" s="11"/>
      <c r="AG509" s="49"/>
      <c r="AH509" s="49"/>
      <c r="AI509" s="49"/>
      <c r="AJ509" s="49"/>
      <c r="AK509" s="49"/>
      <c r="AL509" s="49"/>
      <c r="AM509" s="49"/>
      <c r="AN509" s="49"/>
      <c r="AO509" s="49"/>
      <c r="AP509" s="49"/>
      <c r="AQ509" s="49"/>
      <c r="AR509" s="49"/>
      <c r="AS509" s="49"/>
      <c r="AT509" s="49"/>
      <c r="AU509" s="49"/>
      <c r="AV509" s="49"/>
      <c r="AW509" s="49"/>
      <c r="AX509" s="49"/>
      <c r="AY509" s="49"/>
      <c r="AZ509" s="49"/>
      <c r="BA509" s="49"/>
      <c r="BB509" s="49"/>
      <c r="BC509" s="49"/>
      <c r="BD509" s="49"/>
      <c r="BE509" s="49"/>
      <c r="BF509" s="49"/>
      <c r="BG509" s="49"/>
      <c r="BH509" s="49"/>
      <c r="BI509" s="49"/>
      <c r="BJ509" s="49"/>
      <c r="BK509" s="49"/>
      <c r="BL509" s="49"/>
      <c r="BM509" s="49"/>
      <c r="BN509" s="49"/>
      <c r="BO509" s="49"/>
      <c r="BP509" s="49"/>
      <c r="BQ509" s="49"/>
      <c r="BR509" s="49"/>
      <c r="BS509" s="49"/>
      <c r="BT509" s="49"/>
      <c r="BU509" s="49"/>
      <c r="BV509" s="49"/>
      <c r="BW509" s="49"/>
      <c r="BX509" s="49"/>
      <c r="BY509" s="49"/>
      <c r="BZ509" s="49"/>
      <c r="CA509" s="49"/>
      <c r="CB509" s="49"/>
      <c r="CC509" s="49"/>
      <c r="CD509" s="49"/>
      <c r="CE509" s="49"/>
      <c r="CF509" s="49"/>
      <c r="CG509" s="49"/>
      <c r="CH509" s="49"/>
      <c r="CI509" s="49"/>
      <c r="CJ509" s="49"/>
      <c r="CK509" s="49"/>
      <c r="CL509" s="49"/>
      <c r="CM509" s="49"/>
      <c r="CN509" s="49"/>
      <c r="CO509" s="49"/>
      <c r="CP509" s="49"/>
      <c r="CQ509" s="49"/>
      <c r="CR509" s="49"/>
      <c r="CS509" s="49"/>
      <c r="CT509" s="49"/>
      <c r="CU509" s="49"/>
      <c r="CV509" s="49"/>
      <c r="CW509" s="49"/>
      <c r="CX509" s="49"/>
      <c r="CY509" s="49"/>
      <c r="CZ509" s="49"/>
      <c r="DA509" s="49"/>
      <c r="DB509" s="49"/>
      <c r="DC509" s="49"/>
      <c r="DD509" s="49"/>
      <c r="DE509" s="49"/>
      <c r="DF509" s="49"/>
      <c r="DG509" s="49"/>
      <c r="DH509" s="49"/>
      <c r="DI509" s="49"/>
      <c r="DJ509" s="49"/>
      <c r="DK509" s="49"/>
      <c r="DL509" s="49"/>
      <c r="DM509" s="49"/>
      <c r="DN509" s="49"/>
      <c r="DO509" s="49"/>
      <c r="DP509" s="49"/>
      <c r="DQ509" s="49"/>
      <c r="DR509" s="49"/>
      <c r="DS509" s="49"/>
      <c r="DT509" s="49"/>
      <c r="DU509" s="49"/>
      <c r="DV509" s="49"/>
      <c r="DW509" s="49"/>
      <c r="DX509" s="49"/>
      <c r="DY509" s="49"/>
      <c r="DZ509" s="49"/>
      <c r="EA509" s="49"/>
      <c r="EB509" s="49"/>
      <c r="EC509" s="49"/>
      <c r="ED509" s="49"/>
      <c r="EE509" s="49"/>
      <c r="EF509" s="49"/>
      <c r="EG509" s="49"/>
      <c r="EH509" s="49"/>
      <c r="EI509" s="49"/>
      <c r="EJ509" s="49"/>
      <c r="EK509" s="49"/>
      <c r="EL509" s="49"/>
      <c r="EM509" s="49"/>
      <c r="EN509" s="49"/>
      <c r="EO509" s="49"/>
      <c r="EP509" s="49"/>
      <c r="EQ509" s="49"/>
      <c r="ER509" s="49"/>
      <c r="ES509" s="49"/>
      <c r="ET509" s="49"/>
      <c r="EU509" s="49"/>
      <c r="EV509" s="49"/>
      <c r="EW509" s="49"/>
      <c r="EX509" s="49"/>
      <c r="EY509" s="49"/>
      <c r="EZ509" s="49"/>
      <c r="FA509" s="49"/>
      <c r="FB509" s="49"/>
      <c r="FC509" s="49"/>
      <c r="FD509" s="49"/>
      <c r="FE509" s="49"/>
      <c r="FF509" s="49"/>
      <c r="FG509" s="49"/>
      <c r="FH509" s="49"/>
      <c r="FI509" s="49"/>
      <c r="FJ509" s="49"/>
      <c r="FK509" s="49"/>
      <c r="FL509" s="49"/>
      <c r="FM509" s="49"/>
      <c r="FN509" s="49"/>
      <c r="FO509" s="49"/>
      <c r="FP509" s="49"/>
      <c r="FQ509" s="49"/>
      <c r="FR509" s="49"/>
      <c r="FS509" s="49"/>
      <c r="FT509" s="49"/>
      <c r="FU509" s="49"/>
      <c r="FV509" s="49"/>
      <c r="FW509" s="49"/>
      <c r="FX509" s="49"/>
      <c r="FY509" s="49"/>
      <c r="FZ509" s="49"/>
      <c r="GA509" s="49"/>
      <c r="GB509" s="49"/>
      <c r="GC509" s="49"/>
      <c r="GD509" s="49"/>
      <c r="GE509" s="49"/>
      <c r="GF509" s="49"/>
      <c r="GG509" s="49"/>
      <c r="GH509" s="49"/>
      <c r="GI509" s="49"/>
      <c r="GJ509" s="49"/>
      <c r="GK509" s="49"/>
      <c r="GL509" s="49"/>
      <c r="GM509" s="49"/>
      <c r="GN509" s="49"/>
      <c r="GO509" s="49"/>
      <c r="GP509" s="49"/>
      <c r="GQ509" s="49"/>
      <c r="GR509" s="49"/>
      <c r="GS509" s="49"/>
      <c r="GT509" s="49"/>
      <c r="GU509" s="49"/>
      <c r="GV509" s="49"/>
      <c r="GW509" s="49"/>
      <c r="GX509" s="49"/>
      <c r="GY509" s="49"/>
      <c r="GZ509" s="49"/>
      <c r="HA509" s="49"/>
      <c r="HB509" s="49"/>
      <c r="HC509" s="49"/>
      <c r="HD509" s="49"/>
      <c r="HE509" s="49"/>
      <c r="HF509" s="49"/>
      <c r="HG509" s="49"/>
      <c r="HH509" s="49"/>
      <c r="HI509" s="49"/>
      <c r="HJ509" s="49"/>
      <c r="HK509" s="49"/>
      <c r="HL509" s="49"/>
      <c r="HM509" s="49"/>
      <c r="HN509" s="49"/>
      <c r="HO509" s="49"/>
      <c r="HP509" s="49"/>
      <c r="HQ509" s="49"/>
      <c r="HR509" s="49"/>
      <c r="HS509" s="49"/>
      <c r="HT509" s="49"/>
      <c r="HU509" s="49"/>
      <c r="HV509" s="49"/>
      <c r="HW509" s="49"/>
      <c r="HX509" s="49"/>
      <c r="HY509" s="49"/>
      <c r="HZ509" s="49"/>
      <c r="IA509" s="49"/>
      <c r="IB509" s="49"/>
      <c r="IC509" s="49"/>
      <c r="ID509" s="49"/>
      <c r="IE509" s="49"/>
      <c r="IF509" s="49"/>
      <c r="IG509" s="49"/>
      <c r="IH509" s="49"/>
      <c r="II509" s="49"/>
      <c r="IJ509" s="49"/>
      <c r="IK509" s="49"/>
      <c r="IL509" s="49"/>
      <c r="IM509" s="49"/>
      <c r="IN509" s="49"/>
      <c r="IO509" s="49"/>
      <c r="IP509" s="49"/>
      <c r="IQ509" s="49"/>
      <c r="IR509" s="49"/>
      <c r="IS509" s="49"/>
      <c r="IT509" s="49"/>
      <c r="IU509" s="49"/>
      <c r="IV509" s="49"/>
      <c r="IW509" s="49"/>
      <c r="IX509" s="49"/>
      <c r="IY509" s="49"/>
      <c r="IZ509" s="49"/>
      <c r="JA509" s="49"/>
      <c r="JB509" s="49"/>
      <c r="JC509" s="49"/>
      <c r="JD509" s="49"/>
      <c r="JE509" s="49"/>
      <c r="JF509" s="49"/>
      <c r="JG509" s="49"/>
      <c r="JH509" s="49"/>
      <c r="JI509" s="49"/>
      <c r="JJ509" s="49"/>
      <c r="JK509" s="49"/>
      <c r="JL509" s="49"/>
      <c r="JM509" s="49"/>
      <c r="JN509" s="49"/>
      <c r="JO509" s="49"/>
      <c r="JP509" s="49"/>
      <c r="JQ509" s="49"/>
      <c r="JR509" s="49"/>
      <c r="JS509" s="49"/>
      <c r="JT509" s="49"/>
      <c r="JU509" s="49"/>
      <c r="JV509" s="49"/>
      <c r="JW509" s="49"/>
      <c r="JX509" s="49"/>
      <c r="JY509" s="49"/>
      <c r="JZ509" s="49"/>
      <c r="KA509" s="49"/>
      <c r="KB509" s="49"/>
      <c r="KC509" s="49"/>
      <c r="KD509" s="49"/>
      <c r="KE509" s="49"/>
      <c r="KF509" s="49"/>
      <c r="KG509" s="49"/>
      <c r="KH509" s="49"/>
      <c r="KI509" s="49"/>
      <c r="KJ509" s="49"/>
      <c r="KK509" s="49"/>
      <c r="KL509" s="49"/>
      <c r="KM509" s="49"/>
      <c r="KN509" s="49"/>
      <c r="KO509" s="49"/>
      <c r="KP509" s="49"/>
      <c r="KQ509" s="49"/>
      <c r="KR509" s="49"/>
      <c r="KS509" s="49"/>
      <c r="KT509" s="49"/>
      <c r="KU509" s="49"/>
      <c r="KV509" s="49"/>
      <c r="KW509" s="49"/>
      <c r="KX509" s="49"/>
      <c r="KY509" s="49"/>
      <c r="KZ509" s="49"/>
      <c r="LA509" s="49"/>
      <c r="LB509" s="49"/>
      <c r="LC509" s="49"/>
      <c r="LD509" s="49"/>
      <c r="LE509" s="49"/>
      <c r="LF509" s="49"/>
      <c r="LG509" s="49"/>
      <c r="LH509" s="49"/>
      <c r="LI509" s="49"/>
      <c r="LJ509" s="49"/>
      <c r="LK509" s="49"/>
      <c r="LL509" s="49"/>
      <c r="LM509" s="49"/>
      <c r="LN509" s="49"/>
      <c r="LO509" s="49"/>
      <c r="LP509" s="49"/>
      <c r="LQ509" s="49"/>
      <c r="LR509" s="49"/>
      <c r="LS509" s="49"/>
      <c r="LT509" s="49"/>
      <c r="LU509" s="49"/>
      <c r="LV509" s="49"/>
      <c r="LW509" s="49"/>
      <c r="LX509" s="49"/>
      <c r="LY509" s="49"/>
      <c r="LZ509" s="49"/>
      <c r="MA509" s="49"/>
      <c r="MB509" s="49"/>
      <c r="MC509" s="49"/>
      <c r="MD509" s="49"/>
      <c r="ME509" s="49"/>
      <c r="MF509" s="49"/>
      <c r="MG509" s="49"/>
      <c r="MH509" s="49"/>
      <c r="MI509" s="49"/>
      <c r="MJ509" s="49"/>
      <c r="MK509" s="49"/>
      <c r="ML509" s="49"/>
      <c r="MM509" s="49"/>
      <c r="MN509" s="49"/>
      <c r="MO509" s="49"/>
      <c r="MP509" s="49"/>
      <c r="MQ509" s="49"/>
      <c r="MR509" s="49"/>
      <c r="MS509" s="49"/>
      <c r="MT509" s="49"/>
      <c r="MU509" s="49"/>
      <c r="MV509" s="49"/>
      <c r="MW509" s="49"/>
      <c r="MX509" s="49"/>
      <c r="MY509" s="49"/>
      <c r="MZ509" s="49"/>
      <c r="NA509" s="49"/>
      <c r="NB509" s="49"/>
      <c r="NC509" s="49"/>
      <c r="ND509" s="49"/>
      <c r="NE509" s="49"/>
      <c r="NF509" s="49"/>
      <c r="NG509" s="49"/>
      <c r="NH509" s="49"/>
      <c r="NI509" s="49"/>
      <c r="NJ509" s="49"/>
      <c r="NK509" s="49"/>
      <c r="NL509" s="49"/>
      <c r="NM509" s="49"/>
      <c r="NN509" s="49"/>
      <c r="NO509" s="49"/>
      <c r="NP509" s="49"/>
      <c r="NQ509" s="49"/>
      <c r="NR509" s="49"/>
      <c r="NS509" s="49"/>
      <c r="NT509" s="49"/>
      <c r="NU509" s="49"/>
      <c r="NV509" s="49"/>
      <c r="NW509" s="49"/>
      <c r="NX509" s="49"/>
      <c r="NY509" s="49"/>
      <c r="NZ509" s="49"/>
      <c r="OA509" s="49"/>
      <c r="OB509" s="49"/>
      <c r="OC509" s="49"/>
      <c r="OD509" s="49"/>
      <c r="OE509" s="49"/>
      <c r="OF509" s="49"/>
      <c r="OG509" s="49"/>
      <c r="OH509" s="49"/>
      <c r="OI509" s="49"/>
      <c r="OJ509" s="49"/>
      <c r="OK509" s="49"/>
      <c r="OL509" s="49"/>
      <c r="OM509" s="49"/>
      <c r="ON509" s="49"/>
      <c r="OO509" s="49"/>
      <c r="OP509" s="49"/>
      <c r="OQ509" s="49"/>
      <c r="OR509" s="49"/>
      <c r="OS509" s="49"/>
      <c r="OT509" s="49"/>
      <c r="OU509" s="49"/>
      <c r="OV509" s="49"/>
      <c r="OW509" s="49"/>
      <c r="OX509" s="49"/>
      <c r="OY509" s="49"/>
      <c r="OZ509" s="49"/>
      <c r="PA509" s="49"/>
      <c r="PB509" s="49"/>
      <c r="PC509" s="49"/>
      <c r="PD509" s="49"/>
      <c r="PE509" s="49"/>
      <c r="PF509" s="49"/>
      <c r="PG509" s="49"/>
      <c r="PH509" s="49"/>
      <c r="PI509" s="49"/>
      <c r="PJ509" s="49"/>
      <c r="PK509" s="49"/>
      <c r="PL509" s="49"/>
      <c r="PM509" s="49"/>
      <c r="PN509" s="49"/>
      <c r="PO509" s="49"/>
      <c r="PP509" s="49"/>
      <c r="PQ509" s="49"/>
      <c r="PR509" s="49"/>
      <c r="PS509" s="49"/>
      <c r="PT509" s="49"/>
      <c r="PU509" s="49"/>
      <c r="PV509" s="49"/>
      <c r="PW509" s="49"/>
      <c r="PX509" s="49"/>
      <c r="PY509" s="49"/>
      <c r="PZ509" s="49"/>
      <c r="QA509" s="49"/>
      <c r="QB509" s="49"/>
      <c r="QC509" s="49"/>
      <c r="QD509" s="49"/>
      <c r="QE509" s="49"/>
      <c r="QF509" s="49"/>
      <c r="QG509" s="49"/>
      <c r="QH509" s="49"/>
      <c r="QI509" s="49"/>
      <c r="QJ509" s="49"/>
      <c r="QK509" s="49"/>
      <c r="QL509" s="49"/>
      <c r="QM509" s="49"/>
      <c r="QN509" s="49"/>
      <c r="QO509" s="49"/>
      <c r="QP509" s="49"/>
      <c r="QQ509" s="49"/>
      <c r="QR509" s="49"/>
      <c r="QS509" s="49"/>
      <c r="QT509" s="49"/>
      <c r="QU509" s="49"/>
      <c r="QV509" s="49"/>
      <c r="QW509" s="49"/>
      <c r="QX509" s="49"/>
      <c r="QY509" s="49"/>
      <c r="QZ509" s="49"/>
      <c r="RA509" s="49"/>
      <c r="RB509" s="49"/>
      <c r="RC509" s="49"/>
      <c r="RD509" s="49"/>
      <c r="RE509" s="49"/>
      <c r="RF509" s="49"/>
      <c r="RG509" s="49"/>
      <c r="RH509" s="49"/>
      <c r="RI509" s="49"/>
      <c r="RJ509" s="49"/>
      <c r="RK509" s="49"/>
      <c r="RL509" s="49"/>
      <c r="RM509" s="49"/>
      <c r="RN509" s="49"/>
      <c r="RO509" s="49"/>
      <c r="RP509" s="49"/>
      <c r="RQ509" s="49"/>
      <c r="RR509" s="49"/>
      <c r="RS509" s="49"/>
      <c r="RT509" s="49"/>
      <c r="RU509" s="49"/>
      <c r="RV509" s="49"/>
      <c r="RW509" s="49"/>
      <c r="RX509" s="49"/>
      <c r="RY509" s="49"/>
      <c r="RZ509" s="49"/>
      <c r="SA509" s="49"/>
      <c r="SB509" s="49"/>
      <c r="SC509" s="49"/>
      <c r="SD509" s="49"/>
      <c r="SE509" s="49"/>
      <c r="SF509" s="49"/>
      <c r="SG509" s="49"/>
      <c r="SH509" s="49"/>
      <c r="SI509" s="49"/>
      <c r="SJ509" s="49"/>
      <c r="SK509" s="49"/>
      <c r="SL509" s="49"/>
      <c r="SM509" s="49"/>
      <c r="SN509" s="49"/>
      <c r="SO509" s="49"/>
      <c r="SP509" s="49"/>
      <c r="SQ509" s="49"/>
      <c r="SR509" s="49"/>
      <c r="SS509" s="49"/>
      <c r="ST509" s="49"/>
      <c r="SU509" s="49"/>
      <c r="SV509" s="49"/>
      <c r="SW509" s="49"/>
      <c r="SX509" s="49"/>
      <c r="SY509" s="49"/>
      <c r="SZ509" s="49"/>
      <c r="TA509" s="49"/>
      <c r="TB509" s="49"/>
      <c r="TC509" s="49"/>
      <c r="TD509" s="49"/>
      <c r="TE509" s="49"/>
      <c r="TF509" s="49"/>
      <c r="TG509" s="49"/>
      <c r="TH509" s="49"/>
      <c r="TI509" s="49"/>
      <c r="TJ509" s="49"/>
      <c r="TK509" s="49"/>
      <c r="TL509" s="49"/>
      <c r="TM509" s="49"/>
      <c r="TN509" s="49"/>
      <c r="TO509" s="49"/>
      <c r="TP509" s="49"/>
      <c r="TQ509" s="49"/>
      <c r="TR509" s="49"/>
      <c r="TS509" s="49"/>
      <c r="TT509" s="49"/>
      <c r="TU509" s="49"/>
      <c r="TV509" s="49"/>
      <c r="TW509" s="49"/>
      <c r="TX509" s="49"/>
      <c r="TY509" s="49"/>
      <c r="TZ509" s="49"/>
      <c r="UA509" s="49"/>
      <c r="UB509" s="49"/>
      <c r="UC509" s="49"/>
      <c r="UD509" s="49"/>
      <c r="UE509" s="49"/>
      <c r="UF509" s="49"/>
      <c r="UG509" s="49"/>
      <c r="UH509" s="49"/>
      <c r="UI509" s="49"/>
      <c r="UJ509" s="49"/>
      <c r="UK509" s="49"/>
      <c r="UL509" s="49"/>
      <c r="UM509" s="49"/>
      <c r="UN509" s="49"/>
      <c r="UO509" s="49"/>
      <c r="UP509" s="49"/>
      <c r="UQ509" s="49"/>
      <c r="UR509" s="49"/>
      <c r="US509" s="49"/>
      <c r="UT509" s="49"/>
      <c r="UU509" s="49"/>
      <c r="UV509" s="49"/>
      <c r="UW509" s="49"/>
      <c r="UX509" s="49"/>
      <c r="UY509" s="49"/>
      <c r="UZ509" s="49"/>
      <c r="VA509" s="49"/>
      <c r="VB509" s="49"/>
      <c r="VC509" s="49"/>
      <c r="VD509" s="49"/>
      <c r="VE509" s="49"/>
      <c r="VF509" s="49"/>
      <c r="VG509" s="49"/>
      <c r="VH509" s="49"/>
      <c r="VI509" s="49"/>
      <c r="VJ509" s="49"/>
      <c r="VK509" s="49"/>
      <c r="VL509" s="49"/>
      <c r="VM509" s="49"/>
      <c r="VN509" s="49"/>
      <c r="VO509" s="49"/>
      <c r="VP509" s="49"/>
      <c r="VQ509" s="49"/>
      <c r="VR509" s="49"/>
      <c r="VS509" s="49"/>
      <c r="VT509" s="49"/>
      <c r="VU509" s="49"/>
      <c r="VV509" s="49"/>
      <c r="VW509" s="49"/>
      <c r="VX509" s="49"/>
      <c r="VY509" s="49"/>
      <c r="VZ509" s="49"/>
      <c r="WA509" s="49"/>
      <c r="WB509" s="49"/>
      <c r="WC509" s="49"/>
      <c r="WD509" s="49"/>
      <c r="WE509" s="49"/>
      <c r="WF509" s="49"/>
      <c r="WG509" s="49"/>
      <c r="WH509" s="49"/>
      <c r="WI509" s="49"/>
      <c r="WJ509" s="49"/>
      <c r="WK509" s="49"/>
      <c r="WL509" s="49"/>
      <c r="WM509" s="49"/>
      <c r="WN509" s="49"/>
      <c r="WO509" s="49"/>
      <c r="WP509" s="49"/>
      <c r="WQ509" s="49"/>
      <c r="WR509" s="49"/>
      <c r="WS509" s="49"/>
      <c r="WT509" s="49"/>
      <c r="WU509" s="49"/>
      <c r="WV509" s="49"/>
      <c r="WW509" s="49"/>
      <c r="WX509" s="49"/>
      <c r="WY509" s="49"/>
      <c r="WZ509" s="49"/>
      <c r="XA509" s="49"/>
      <c r="XB509" s="49"/>
      <c r="XC509" s="49"/>
      <c r="XD509" s="49"/>
      <c r="XE509" s="49"/>
      <c r="XF509" s="49"/>
      <c r="XG509" s="49"/>
      <c r="XH509" s="49"/>
      <c r="XI509" s="49"/>
      <c r="XJ509" s="49"/>
      <c r="XK509" s="49"/>
      <c r="XL509" s="49"/>
      <c r="XM509" s="49"/>
      <c r="XN509" s="49"/>
      <c r="XO509" s="49"/>
      <c r="XP509" s="49"/>
      <c r="XQ509" s="49"/>
      <c r="XR509" s="49"/>
      <c r="XS509" s="49"/>
      <c r="XT509" s="49"/>
      <c r="XU509" s="49"/>
      <c r="XV509" s="49"/>
      <c r="XW509" s="49"/>
      <c r="XX509" s="49"/>
      <c r="XY509" s="49"/>
      <c r="XZ509" s="49"/>
      <c r="YA509" s="49"/>
      <c r="YB509" s="49"/>
      <c r="YC509" s="49"/>
      <c r="YD509" s="49"/>
      <c r="YE509" s="49"/>
      <c r="YF509" s="49"/>
      <c r="YG509" s="49"/>
      <c r="YH509" s="49"/>
      <c r="YI509" s="49"/>
      <c r="YJ509" s="49"/>
      <c r="YK509" s="49"/>
      <c r="YL509" s="49"/>
      <c r="YM509" s="49"/>
      <c r="YN509" s="49"/>
      <c r="YO509" s="49"/>
      <c r="YP509" s="49"/>
      <c r="YQ509" s="49"/>
      <c r="YR509" s="49"/>
      <c r="YS509" s="49"/>
      <c r="YT509" s="49"/>
      <c r="YU509" s="49"/>
      <c r="YV509" s="49"/>
      <c r="YW509" s="49"/>
      <c r="YX509" s="49"/>
      <c r="YY509" s="49"/>
      <c r="YZ509" s="49"/>
      <c r="ZA509" s="49"/>
      <c r="ZB509" s="49"/>
      <c r="ZC509" s="49"/>
      <c r="ZD509" s="49"/>
      <c r="ZE509" s="49"/>
      <c r="ZF509" s="49"/>
      <c r="ZG509" s="49"/>
      <c r="ZH509" s="49"/>
      <c r="ZI509" s="49"/>
      <c r="ZJ509" s="49"/>
      <c r="ZK509" s="49"/>
      <c r="ZL509" s="49"/>
      <c r="ZM509" s="49"/>
      <c r="ZN509" s="49"/>
      <c r="ZO509" s="49"/>
      <c r="ZP509" s="49"/>
      <c r="ZQ509" s="49"/>
      <c r="ZR509" s="49"/>
      <c r="ZS509" s="49"/>
      <c r="ZT509" s="49"/>
      <c r="ZU509" s="49"/>
      <c r="ZV509" s="49"/>
      <c r="ZW509" s="49"/>
      <c r="ZX509" s="49"/>
      <c r="ZY509" s="49"/>
      <c r="ZZ509" s="49"/>
      <c r="AAA509" s="49"/>
      <c r="AAB509" s="49"/>
      <c r="AAC509" s="49"/>
      <c r="AAD509" s="49"/>
      <c r="AAE509" s="49"/>
      <c r="AAF509" s="49"/>
      <c r="AAG509" s="49"/>
      <c r="AAH509" s="49"/>
      <c r="AAI509" s="49"/>
      <c r="AAJ509" s="49"/>
      <c r="AAK509" s="49"/>
      <c r="AAL509" s="49"/>
      <c r="AAM509" s="49"/>
      <c r="AAN509" s="49"/>
      <c r="AAO509" s="49"/>
      <c r="AAP509" s="49"/>
      <c r="AAQ509" s="49"/>
      <c r="AAR509" s="49"/>
      <c r="AAS509" s="49"/>
      <c r="AAT509" s="49"/>
      <c r="AAU509" s="49"/>
      <c r="AAV509" s="49"/>
      <c r="AAW509" s="49"/>
      <c r="AAX509" s="49"/>
      <c r="AAY509" s="49"/>
      <c r="AAZ509" s="49"/>
      <c r="ABA509" s="49"/>
      <c r="ABB509" s="49"/>
      <c r="ABC509" s="49"/>
      <c r="ABD509" s="49"/>
      <c r="ABE509" s="49"/>
      <c r="ABF509" s="49"/>
      <c r="ABG509" s="49"/>
      <c r="ABH509" s="49"/>
      <c r="ABI509" s="49"/>
      <c r="ABJ509" s="49"/>
      <c r="ABK509" s="49"/>
      <c r="ABL509" s="49"/>
      <c r="ABM509" s="49"/>
      <c r="ABN509" s="49"/>
      <c r="ABO509" s="49"/>
      <c r="ABP509" s="49"/>
      <c r="ABQ509" s="49"/>
      <c r="ABR509" s="49"/>
      <c r="ABS509" s="49"/>
      <c r="ABT509" s="49"/>
      <c r="ABU509" s="49"/>
      <c r="ABV509" s="49"/>
      <c r="ABW509" s="49"/>
      <c r="ABX509" s="49"/>
      <c r="ABY509" s="49"/>
      <c r="ABZ509" s="49"/>
      <c r="ACA509" s="49"/>
      <c r="ACB509" s="49"/>
      <c r="ACC509" s="49"/>
      <c r="ACD509" s="49"/>
      <c r="ACE509" s="49"/>
      <c r="ACF509" s="49"/>
      <c r="ACG509" s="49"/>
      <c r="ACH509" s="49"/>
      <c r="ACI509" s="49"/>
      <c r="ACJ509" s="49"/>
      <c r="ACK509" s="49"/>
      <c r="ACL509" s="49"/>
      <c r="ACM509" s="49"/>
      <c r="ACN509" s="49"/>
      <c r="ACO509" s="49"/>
      <c r="ACP509" s="49"/>
      <c r="ACQ509" s="49"/>
      <c r="ACR509" s="49"/>
      <c r="ACS509" s="49"/>
      <c r="ACT509" s="49"/>
      <c r="ACU509" s="49"/>
      <c r="ACV509" s="49"/>
      <c r="ACW509" s="49"/>
      <c r="ACX509" s="49"/>
      <c r="ACY509" s="49"/>
      <c r="ACZ509" s="49"/>
      <c r="ADA509" s="49"/>
      <c r="ADB509" s="49"/>
      <c r="ADC509" s="49"/>
      <c r="ADD509" s="49"/>
      <c r="ADE509" s="49"/>
      <c r="ADF509" s="49"/>
      <c r="ADG509" s="49"/>
      <c r="ADH509" s="49"/>
      <c r="ADI509" s="49"/>
      <c r="ADJ509" s="49"/>
      <c r="ADK509" s="49"/>
      <c r="ADL509" s="49"/>
      <c r="ADM509" s="49"/>
      <c r="ADN509" s="49"/>
      <c r="ADO509" s="49"/>
      <c r="ADP509" s="49"/>
      <c r="ADQ509" s="49"/>
      <c r="ADR509" s="49"/>
      <c r="ADS509" s="49"/>
      <c r="ADT509" s="49"/>
      <c r="ADU509" s="49"/>
      <c r="ADV509" s="49"/>
      <c r="ADW509" s="49"/>
      <c r="ADX509" s="49"/>
      <c r="ADY509" s="49"/>
      <c r="ADZ509" s="49"/>
      <c r="AEA509" s="49"/>
      <c r="AEB509" s="49"/>
      <c r="AEC509" s="49"/>
      <c r="AED509" s="49"/>
      <c r="AEE509" s="49"/>
      <c r="AEF509" s="49"/>
      <c r="AEG509" s="49"/>
      <c r="AEH509" s="49"/>
      <c r="AEI509" s="49"/>
      <c r="AEJ509" s="49"/>
      <c r="AEK509" s="49"/>
      <c r="AEL509" s="49"/>
      <c r="AEM509" s="49"/>
      <c r="AEN509" s="49"/>
      <c r="AEO509" s="49"/>
      <c r="AEP509" s="49"/>
      <c r="AEQ509" s="49"/>
      <c r="AER509" s="49"/>
      <c r="AES509" s="49"/>
      <c r="AET509" s="49"/>
      <c r="AEU509" s="49"/>
      <c r="AEV509" s="49"/>
      <c r="AEW509" s="49"/>
      <c r="AEX509" s="49"/>
      <c r="AEY509" s="49"/>
      <c r="AEZ509" s="49"/>
      <c r="AFA509" s="49"/>
      <c r="AFB509" s="49"/>
      <c r="AFC509" s="49"/>
      <c r="AFD509" s="49"/>
      <c r="AFE509" s="49"/>
      <c r="AFF509" s="49"/>
      <c r="AFG509" s="49"/>
      <c r="AFH509" s="49"/>
      <c r="AFI509" s="49"/>
      <c r="AFJ509" s="49"/>
      <c r="AFK509" s="49"/>
      <c r="AFL509" s="49"/>
      <c r="AFM509" s="49"/>
      <c r="AFN509" s="49"/>
      <c r="AFO509" s="49"/>
      <c r="AFP509" s="49"/>
      <c r="AFQ509" s="49"/>
      <c r="AFR509" s="49"/>
      <c r="AFS509" s="49"/>
      <c r="AFT509" s="49"/>
      <c r="AFU509" s="49"/>
      <c r="AFV509" s="49"/>
      <c r="AFW509" s="49"/>
      <c r="AFX509" s="49"/>
      <c r="AFY509" s="49"/>
      <c r="AFZ509" s="49"/>
      <c r="AGA509" s="49"/>
      <c r="AGB509" s="49"/>
      <c r="AGC509" s="49"/>
      <c r="AGD509" s="49"/>
      <c r="AGE509" s="49"/>
      <c r="AGF509" s="49"/>
      <c r="AGG509" s="49"/>
      <c r="AGH509" s="49"/>
      <c r="AGI509" s="49"/>
      <c r="AGJ509" s="49"/>
      <c r="AGK509" s="49"/>
      <c r="AGL509" s="49"/>
      <c r="AGM509" s="49"/>
      <c r="AGN509" s="49"/>
      <c r="AGO509" s="49"/>
      <c r="AGP509" s="49"/>
      <c r="AGQ509" s="49"/>
      <c r="AGR509" s="49"/>
      <c r="AGS509" s="49"/>
      <c r="AGT509" s="49"/>
      <c r="AGU509" s="49"/>
      <c r="AGV509" s="49"/>
      <c r="AGW509" s="49"/>
      <c r="AGX509" s="49"/>
      <c r="AGY509" s="49"/>
      <c r="AGZ509" s="49"/>
      <c r="AHA509" s="49"/>
      <c r="AHB509" s="49"/>
      <c r="AHC509" s="49"/>
      <c r="AHD509" s="49"/>
      <c r="AHE509" s="49"/>
      <c r="AHF509" s="49"/>
      <c r="AHG509" s="49"/>
      <c r="AHH509" s="49"/>
      <c r="AHI509" s="49"/>
      <c r="AHJ509" s="49"/>
      <c r="AHK509" s="49"/>
      <c r="AHL509" s="49"/>
      <c r="AHM509" s="49"/>
      <c r="AHN509" s="49"/>
      <c r="AHO509" s="49"/>
      <c r="AHP509" s="49"/>
      <c r="AHQ509" s="49"/>
      <c r="AHR509" s="49"/>
      <c r="AHS509" s="49"/>
      <c r="AHT509" s="49"/>
      <c r="AHU509" s="49"/>
      <c r="AHV509" s="49"/>
      <c r="AHW509" s="49"/>
      <c r="AHX509" s="49"/>
      <c r="AHY509" s="49"/>
      <c r="AHZ509" s="49"/>
      <c r="AIA509" s="49"/>
      <c r="AIB509" s="49"/>
      <c r="AIC509" s="49"/>
      <c r="AID509" s="49"/>
      <c r="AIE509" s="49"/>
      <c r="AIF509" s="49"/>
      <c r="AIG509" s="49"/>
      <c r="AIH509" s="49"/>
      <c r="AII509" s="49"/>
      <c r="AIJ509" s="49"/>
      <c r="AIK509" s="49"/>
      <c r="AIL509" s="49"/>
      <c r="AIM509" s="49"/>
      <c r="AIN509" s="49"/>
      <c r="AIO509" s="49"/>
      <c r="AIP509" s="49"/>
      <c r="AIQ509" s="49"/>
      <c r="AIR509" s="49"/>
      <c r="AIS509" s="49"/>
      <c r="AIT509" s="49"/>
      <c r="AIU509" s="49"/>
      <c r="AIV509" s="49"/>
      <c r="AIW509" s="49"/>
      <c r="AIX509" s="49"/>
      <c r="AIY509" s="49"/>
      <c r="AIZ509" s="49"/>
      <c r="AJA509" s="49"/>
      <c r="AJB509" s="49"/>
      <c r="AJC509" s="49"/>
      <c r="AJD509" s="49"/>
      <c r="AJE509" s="49"/>
      <c r="AJF509" s="49"/>
      <c r="AJG509" s="49"/>
      <c r="AJH509" s="49"/>
      <c r="AJI509" s="49"/>
      <c r="AJJ509" s="49"/>
      <c r="AJK509" s="49"/>
      <c r="AJL509" s="49"/>
      <c r="AJM509" s="49"/>
      <c r="AJN509" s="49"/>
      <c r="AJO509" s="49"/>
      <c r="AJP509" s="49"/>
      <c r="AJQ509" s="49"/>
      <c r="AJR509" s="49"/>
      <c r="AJS509" s="49"/>
      <c r="AJT509" s="49"/>
      <c r="AJU509" s="49"/>
      <c r="AJV509" s="49"/>
      <c r="AJW509" s="49"/>
      <c r="AJX509" s="49"/>
      <c r="AJY509" s="49"/>
      <c r="AJZ509" s="49"/>
      <c r="AKA509" s="49"/>
      <c r="AKB509" s="49"/>
      <c r="AKC509" s="49"/>
      <c r="AKD509" s="49"/>
      <c r="AKE509" s="49"/>
      <c r="AKF509" s="49"/>
      <c r="AKG509" s="49"/>
      <c r="AKH509" s="49"/>
      <c r="AKI509" s="49"/>
      <c r="AKJ509" s="49"/>
      <c r="AKK509" s="49"/>
      <c r="AKL509" s="49"/>
      <c r="AKM509" s="49"/>
      <c r="AKN509" s="49"/>
      <c r="AKO509" s="49"/>
      <c r="AKP509" s="49"/>
      <c r="AKQ509" s="49"/>
      <c r="AKR509" s="49"/>
      <c r="AKS509" s="49"/>
      <c r="AKT509" s="49"/>
      <c r="AKU509" s="49"/>
      <c r="AKV509" s="49"/>
      <c r="AKW509" s="49"/>
      <c r="AKX509" s="49"/>
      <c r="AKY509" s="49"/>
      <c r="AKZ509" s="49"/>
      <c r="ALA509" s="49"/>
      <c r="ALB509" s="49"/>
      <c r="ALC509" s="49"/>
      <c r="ALD509" s="49"/>
      <c r="ALE509" s="49"/>
      <c r="ALF509" s="49"/>
      <c r="ALG509" s="49"/>
      <c r="ALH509" s="49"/>
      <c r="ALI509" s="49"/>
      <c r="ALJ509" s="49"/>
      <c r="ALK509" s="49"/>
      <c r="ALL509" s="49"/>
      <c r="ALM509" s="49"/>
      <c r="ALN509" s="49"/>
      <c r="ALO509" s="49"/>
      <c r="ALP509" s="49"/>
      <c r="ALQ509" s="49"/>
      <c r="ALR509" s="49"/>
      <c r="ALS509" s="49"/>
      <c r="ALT509" s="49"/>
      <c r="ALU509" s="49"/>
      <c r="ALV509" s="49"/>
      <c r="ALW509" s="49"/>
      <c r="ALX509" s="49"/>
      <c r="ALY509" s="49"/>
      <c r="ALZ509" s="49"/>
      <c r="AMA509" s="49"/>
      <c r="AMB509" s="49"/>
      <c r="AMC509" s="49"/>
      <c r="AMD509" s="49"/>
      <c r="AME509" s="49"/>
      <c r="AMF509" s="49"/>
      <c r="AMG509" s="49"/>
      <c r="AMH509" s="49"/>
      <c r="AMI509" s="49"/>
      <c r="AMJ509" s="49"/>
      <c r="AMK509" s="49"/>
      <c r="AML509" s="49"/>
      <c r="AMM509" s="49"/>
      <c r="AMN509" s="49"/>
      <c r="AMO509" s="49"/>
    </row>
    <row r="510" spans="1:1029">
      <c r="A510" s="17"/>
      <c r="B510" s="18"/>
      <c r="C510" s="8"/>
      <c r="D510" s="17"/>
      <c r="E510" s="17"/>
      <c r="F510" s="17"/>
      <c r="G510" s="17"/>
      <c r="H510" s="17"/>
      <c r="I510" s="17"/>
      <c r="J510" s="17"/>
      <c r="K510" s="17"/>
      <c r="L510" s="17"/>
      <c r="M510" s="17"/>
      <c r="N510" s="17"/>
      <c r="O510" s="17"/>
      <c r="P510" s="17"/>
      <c r="Q510" s="11"/>
      <c r="R510" s="17"/>
      <c r="S510" s="8"/>
      <c r="T510" s="8"/>
      <c r="U510" s="8"/>
      <c r="V510" s="8"/>
      <c r="W510" s="8"/>
      <c r="X510" s="8"/>
      <c r="Y510" s="8"/>
      <c r="Z510" s="8"/>
      <c r="AA510" s="8"/>
      <c r="AB510" s="8"/>
      <c r="AC510" s="8"/>
      <c r="AD510" s="8"/>
      <c r="AE510" s="8"/>
      <c r="AF510" s="11"/>
      <c r="AG510" s="49"/>
      <c r="AH510" s="49"/>
      <c r="AI510" s="49"/>
      <c r="AJ510" s="49"/>
      <c r="AK510" s="49"/>
      <c r="AL510" s="49"/>
      <c r="AM510" s="49"/>
      <c r="AN510" s="49"/>
      <c r="AO510" s="49"/>
      <c r="AP510" s="49"/>
      <c r="AQ510" s="49"/>
      <c r="AR510" s="49"/>
      <c r="AS510" s="49"/>
      <c r="AT510" s="49"/>
      <c r="AU510" s="49"/>
      <c r="AV510" s="49"/>
      <c r="AW510" s="49"/>
      <c r="AX510" s="49"/>
      <c r="AY510" s="49"/>
      <c r="AZ510" s="49"/>
      <c r="BA510" s="49"/>
      <c r="BB510" s="49"/>
      <c r="BC510" s="49"/>
      <c r="BD510" s="49"/>
      <c r="BE510" s="49"/>
      <c r="BF510" s="49"/>
      <c r="BG510" s="49"/>
      <c r="BH510" s="49"/>
      <c r="BI510" s="49"/>
      <c r="BJ510" s="49"/>
      <c r="BK510" s="49"/>
      <c r="BL510" s="49"/>
      <c r="BM510" s="49"/>
      <c r="BN510" s="49"/>
      <c r="BO510" s="49"/>
      <c r="BP510" s="49"/>
      <c r="BQ510" s="49"/>
      <c r="BR510" s="49"/>
      <c r="BS510" s="49"/>
      <c r="BT510" s="49"/>
      <c r="BU510" s="49"/>
      <c r="BV510" s="49"/>
      <c r="BW510" s="49"/>
      <c r="BX510" s="49"/>
      <c r="BY510" s="49"/>
      <c r="BZ510" s="49"/>
      <c r="CA510" s="49"/>
      <c r="CB510" s="49"/>
      <c r="CC510" s="49"/>
      <c r="CD510" s="49"/>
      <c r="CE510" s="49"/>
      <c r="CF510" s="49"/>
      <c r="CG510" s="49"/>
      <c r="CH510" s="49"/>
      <c r="CI510" s="49"/>
      <c r="CJ510" s="49"/>
      <c r="CK510" s="49"/>
      <c r="CL510" s="49"/>
      <c r="CM510" s="49"/>
      <c r="CN510" s="49"/>
      <c r="CO510" s="49"/>
      <c r="CP510" s="49"/>
      <c r="CQ510" s="49"/>
      <c r="CR510" s="49"/>
      <c r="CS510" s="49"/>
      <c r="CT510" s="49"/>
      <c r="CU510" s="49"/>
      <c r="CV510" s="49"/>
      <c r="CW510" s="49"/>
      <c r="CX510" s="49"/>
      <c r="CY510" s="49"/>
      <c r="CZ510" s="49"/>
      <c r="DA510" s="49"/>
      <c r="DB510" s="49"/>
      <c r="DC510" s="49"/>
      <c r="DD510" s="49"/>
      <c r="DE510" s="49"/>
      <c r="DF510" s="49"/>
      <c r="DG510" s="49"/>
      <c r="DH510" s="49"/>
      <c r="DI510" s="49"/>
      <c r="DJ510" s="49"/>
      <c r="DK510" s="49"/>
      <c r="DL510" s="49"/>
      <c r="DM510" s="49"/>
      <c r="DN510" s="49"/>
      <c r="DO510" s="49"/>
      <c r="DP510" s="49"/>
      <c r="DQ510" s="49"/>
      <c r="DR510" s="49"/>
      <c r="DS510" s="49"/>
      <c r="DT510" s="49"/>
      <c r="DU510" s="49"/>
      <c r="DV510" s="49"/>
      <c r="DW510" s="49"/>
      <c r="DX510" s="49"/>
      <c r="DY510" s="49"/>
      <c r="DZ510" s="49"/>
      <c r="EA510" s="49"/>
      <c r="EB510" s="49"/>
      <c r="EC510" s="49"/>
      <c r="ED510" s="49"/>
      <c r="EE510" s="49"/>
      <c r="EF510" s="49"/>
      <c r="EG510" s="49"/>
      <c r="EH510" s="49"/>
      <c r="EI510" s="49"/>
      <c r="EJ510" s="49"/>
      <c r="EK510" s="49"/>
      <c r="EL510" s="49"/>
      <c r="EM510" s="49"/>
      <c r="EN510" s="49"/>
      <c r="EO510" s="49"/>
      <c r="EP510" s="49"/>
      <c r="EQ510" s="49"/>
      <c r="ER510" s="49"/>
      <c r="ES510" s="49"/>
      <c r="ET510" s="49"/>
      <c r="EU510" s="49"/>
      <c r="EV510" s="49"/>
      <c r="EW510" s="49"/>
      <c r="EX510" s="49"/>
      <c r="EY510" s="49"/>
      <c r="EZ510" s="49"/>
      <c r="FA510" s="49"/>
      <c r="FB510" s="49"/>
      <c r="FC510" s="49"/>
      <c r="FD510" s="49"/>
      <c r="FE510" s="49"/>
      <c r="FF510" s="49"/>
      <c r="FG510" s="49"/>
      <c r="FH510" s="49"/>
      <c r="FI510" s="49"/>
      <c r="FJ510" s="49"/>
      <c r="FK510" s="49"/>
      <c r="FL510" s="49"/>
      <c r="FM510" s="49"/>
      <c r="FN510" s="49"/>
      <c r="FO510" s="49"/>
      <c r="FP510" s="49"/>
      <c r="FQ510" s="49"/>
      <c r="FR510" s="49"/>
      <c r="FS510" s="49"/>
      <c r="FT510" s="49"/>
      <c r="FU510" s="49"/>
      <c r="FV510" s="49"/>
      <c r="FW510" s="49"/>
      <c r="FX510" s="49"/>
      <c r="FY510" s="49"/>
      <c r="FZ510" s="49"/>
      <c r="GA510" s="49"/>
      <c r="GB510" s="49"/>
      <c r="GC510" s="49"/>
      <c r="GD510" s="49"/>
      <c r="GE510" s="49"/>
      <c r="GF510" s="49"/>
      <c r="GG510" s="49"/>
      <c r="GH510" s="49"/>
      <c r="GI510" s="49"/>
      <c r="GJ510" s="49"/>
      <c r="GK510" s="49"/>
      <c r="GL510" s="49"/>
      <c r="GM510" s="49"/>
      <c r="GN510" s="49"/>
      <c r="GO510" s="49"/>
      <c r="GP510" s="49"/>
      <c r="GQ510" s="49"/>
      <c r="GR510" s="49"/>
      <c r="GS510" s="49"/>
      <c r="GT510" s="49"/>
      <c r="GU510" s="49"/>
      <c r="GV510" s="49"/>
      <c r="GW510" s="49"/>
      <c r="GX510" s="49"/>
      <c r="GY510" s="49"/>
      <c r="GZ510" s="49"/>
      <c r="HA510" s="49"/>
      <c r="HB510" s="49"/>
      <c r="HC510" s="49"/>
      <c r="HD510" s="49"/>
      <c r="HE510" s="49"/>
      <c r="HF510" s="49"/>
      <c r="HG510" s="49"/>
      <c r="HH510" s="49"/>
      <c r="HI510" s="49"/>
      <c r="HJ510" s="49"/>
      <c r="HK510" s="49"/>
      <c r="HL510" s="49"/>
      <c r="HM510" s="49"/>
      <c r="HN510" s="49"/>
      <c r="HO510" s="49"/>
      <c r="HP510" s="49"/>
      <c r="HQ510" s="49"/>
      <c r="HR510" s="49"/>
      <c r="HS510" s="49"/>
      <c r="HT510" s="49"/>
      <c r="HU510" s="49"/>
      <c r="HV510" s="49"/>
      <c r="HW510" s="49"/>
      <c r="HX510" s="49"/>
      <c r="HY510" s="49"/>
      <c r="HZ510" s="49"/>
      <c r="IA510" s="49"/>
      <c r="IB510" s="49"/>
      <c r="IC510" s="49"/>
      <c r="ID510" s="49"/>
      <c r="IE510" s="49"/>
      <c r="IF510" s="49"/>
      <c r="IG510" s="49"/>
      <c r="IH510" s="49"/>
      <c r="II510" s="49"/>
      <c r="IJ510" s="49"/>
      <c r="IK510" s="49"/>
      <c r="IL510" s="49"/>
      <c r="IM510" s="49"/>
      <c r="IN510" s="49"/>
      <c r="IO510" s="49"/>
      <c r="IP510" s="49"/>
      <c r="IQ510" s="49"/>
      <c r="IR510" s="49"/>
      <c r="IS510" s="49"/>
      <c r="IT510" s="49"/>
      <c r="IU510" s="49"/>
      <c r="IV510" s="49"/>
      <c r="IW510" s="49"/>
      <c r="IX510" s="49"/>
      <c r="IY510" s="49"/>
      <c r="IZ510" s="49"/>
      <c r="JA510" s="49"/>
      <c r="JB510" s="49"/>
      <c r="JC510" s="49"/>
      <c r="JD510" s="49"/>
      <c r="JE510" s="49"/>
      <c r="JF510" s="49"/>
      <c r="JG510" s="49"/>
      <c r="JH510" s="49"/>
      <c r="JI510" s="49"/>
      <c r="JJ510" s="49"/>
      <c r="JK510" s="49"/>
      <c r="JL510" s="49"/>
      <c r="JM510" s="49"/>
      <c r="JN510" s="49"/>
      <c r="JO510" s="49"/>
      <c r="JP510" s="49"/>
      <c r="JQ510" s="49"/>
      <c r="JR510" s="49"/>
      <c r="JS510" s="49"/>
      <c r="JT510" s="49"/>
      <c r="JU510" s="49"/>
      <c r="JV510" s="49"/>
      <c r="JW510" s="49"/>
      <c r="JX510" s="49"/>
      <c r="JY510" s="49"/>
      <c r="JZ510" s="49"/>
      <c r="KA510" s="49"/>
      <c r="KB510" s="49"/>
      <c r="KC510" s="49"/>
      <c r="KD510" s="49"/>
      <c r="KE510" s="49"/>
      <c r="KF510" s="49"/>
      <c r="KG510" s="49"/>
      <c r="KH510" s="49"/>
      <c r="KI510" s="49"/>
      <c r="KJ510" s="49"/>
      <c r="KK510" s="49"/>
      <c r="KL510" s="49"/>
      <c r="KM510" s="49"/>
      <c r="KN510" s="49"/>
      <c r="KO510" s="49"/>
      <c r="KP510" s="49"/>
      <c r="KQ510" s="49"/>
      <c r="KR510" s="49"/>
      <c r="KS510" s="49"/>
      <c r="KT510" s="49"/>
      <c r="KU510" s="49"/>
      <c r="KV510" s="49"/>
      <c r="KW510" s="49"/>
      <c r="KX510" s="49"/>
      <c r="KY510" s="49"/>
      <c r="KZ510" s="49"/>
      <c r="LA510" s="49"/>
      <c r="LB510" s="49"/>
      <c r="LC510" s="49"/>
      <c r="LD510" s="49"/>
      <c r="LE510" s="49"/>
      <c r="LF510" s="49"/>
      <c r="LG510" s="49"/>
      <c r="LH510" s="49"/>
      <c r="LI510" s="49"/>
      <c r="LJ510" s="49"/>
      <c r="LK510" s="49"/>
      <c r="LL510" s="49"/>
      <c r="LM510" s="49"/>
      <c r="LN510" s="49"/>
      <c r="LO510" s="49"/>
      <c r="LP510" s="49"/>
      <c r="LQ510" s="49"/>
      <c r="LR510" s="49"/>
      <c r="LS510" s="49"/>
      <c r="LT510" s="49"/>
      <c r="LU510" s="49"/>
      <c r="LV510" s="49"/>
      <c r="LW510" s="49"/>
      <c r="LX510" s="49"/>
      <c r="LY510" s="49"/>
      <c r="LZ510" s="49"/>
      <c r="MA510" s="49"/>
      <c r="MB510" s="49"/>
      <c r="MC510" s="49"/>
      <c r="MD510" s="49"/>
      <c r="ME510" s="49"/>
      <c r="MF510" s="49"/>
      <c r="MG510" s="49"/>
      <c r="MH510" s="49"/>
      <c r="MI510" s="49"/>
      <c r="MJ510" s="49"/>
      <c r="MK510" s="49"/>
      <c r="ML510" s="49"/>
      <c r="MM510" s="49"/>
      <c r="MN510" s="49"/>
      <c r="MO510" s="49"/>
      <c r="MP510" s="49"/>
      <c r="MQ510" s="49"/>
      <c r="MR510" s="49"/>
      <c r="MS510" s="49"/>
      <c r="MT510" s="49"/>
      <c r="MU510" s="49"/>
      <c r="MV510" s="49"/>
      <c r="MW510" s="49"/>
      <c r="MX510" s="49"/>
      <c r="MY510" s="49"/>
      <c r="MZ510" s="49"/>
      <c r="NA510" s="49"/>
      <c r="NB510" s="49"/>
      <c r="NC510" s="49"/>
      <c r="ND510" s="49"/>
      <c r="NE510" s="49"/>
      <c r="NF510" s="49"/>
      <c r="NG510" s="49"/>
      <c r="NH510" s="49"/>
      <c r="NI510" s="49"/>
      <c r="NJ510" s="49"/>
      <c r="NK510" s="49"/>
      <c r="NL510" s="49"/>
      <c r="NM510" s="49"/>
      <c r="NN510" s="49"/>
      <c r="NO510" s="49"/>
      <c r="NP510" s="49"/>
      <c r="NQ510" s="49"/>
      <c r="NR510" s="49"/>
      <c r="NS510" s="49"/>
      <c r="NT510" s="49"/>
      <c r="NU510" s="49"/>
      <c r="NV510" s="49"/>
      <c r="NW510" s="49"/>
      <c r="NX510" s="49"/>
      <c r="NY510" s="49"/>
      <c r="NZ510" s="49"/>
      <c r="OA510" s="49"/>
      <c r="OB510" s="49"/>
      <c r="OC510" s="49"/>
      <c r="OD510" s="49"/>
      <c r="OE510" s="49"/>
      <c r="OF510" s="49"/>
      <c r="OG510" s="49"/>
      <c r="OH510" s="49"/>
      <c r="OI510" s="49"/>
      <c r="OJ510" s="49"/>
      <c r="OK510" s="49"/>
      <c r="OL510" s="49"/>
      <c r="OM510" s="49"/>
      <c r="ON510" s="49"/>
      <c r="OO510" s="49"/>
      <c r="OP510" s="49"/>
      <c r="OQ510" s="49"/>
      <c r="OR510" s="49"/>
      <c r="OS510" s="49"/>
      <c r="OT510" s="49"/>
      <c r="OU510" s="49"/>
      <c r="OV510" s="49"/>
      <c r="OW510" s="49"/>
      <c r="OX510" s="49"/>
      <c r="OY510" s="49"/>
      <c r="OZ510" s="49"/>
      <c r="PA510" s="49"/>
      <c r="PB510" s="49"/>
      <c r="PC510" s="49"/>
      <c r="PD510" s="49"/>
      <c r="PE510" s="49"/>
      <c r="PF510" s="49"/>
      <c r="PG510" s="49"/>
      <c r="PH510" s="49"/>
      <c r="PI510" s="49"/>
      <c r="PJ510" s="49"/>
      <c r="PK510" s="49"/>
      <c r="PL510" s="49"/>
      <c r="PM510" s="49"/>
      <c r="PN510" s="49"/>
      <c r="PO510" s="49"/>
      <c r="PP510" s="49"/>
      <c r="PQ510" s="49"/>
      <c r="PR510" s="49"/>
      <c r="PS510" s="49"/>
      <c r="PT510" s="49"/>
      <c r="PU510" s="49"/>
      <c r="PV510" s="49"/>
      <c r="PW510" s="49"/>
      <c r="PX510" s="49"/>
      <c r="PY510" s="49"/>
      <c r="PZ510" s="49"/>
      <c r="QA510" s="49"/>
      <c r="QB510" s="49"/>
      <c r="QC510" s="49"/>
      <c r="QD510" s="49"/>
      <c r="QE510" s="49"/>
      <c r="QF510" s="49"/>
      <c r="QG510" s="49"/>
      <c r="QH510" s="49"/>
      <c r="QI510" s="49"/>
      <c r="QJ510" s="49"/>
      <c r="QK510" s="49"/>
      <c r="QL510" s="49"/>
      <c r="QM510" s="49"/>
      <c r="QN510" s="49"/>
      <c r="QO510" s="49"/>
      <c r="QP510" s="49"/>
      <c r="QQ510" s="49"/>
      <c r="QR510" s="49"/>
      <c r="QS510" s="49"/>
      <c r="QT510" s="49"/>
      <c r="QU510" s="49"/>
      <c r="QV510" s="49"/>
      <c r="QW510" s="49"/>
      <c r="QX510" s="49"/>
      <c r="QY510" s="49"/>
      <c r="QZ510" s="49"/>
      <c r="RA510" s="49"/>
      <c r="RB510" s="49"/>
      <c r="RC510" s="49"/>
      <c r="RD510" s="49"/>
      <c r="RE510" s="49"/>
      <c r="RF510" s="49"/>
      <c r="RG510" s="49"/>
      <c r="RH510" s="49"/>
      <c r="RI510" s="49"/>
      <c r="RJ510" s="49"/>
      <c r="RK510" s="49"/>
      <c r="RL510" s="49"/>
      <c r="RM510" s="49"/>
      <c r="RN510" s="49"/>
      <c r="RO510" s="49"/>
      <c r="RP510" s="49"/>
      <c r="RQ510" s="49"/>
      <c r="RR510" s="49"/>
      <c r="RS510" s="49"/>
      <c r="RT510" s="49"/>
      <c r="RU510" s="49"/>
      <c r="RV510" s="49"/>
      <c r="RW510" s="49"/>
      <c r="RX510" s="49"/>
      <c r="RY510" s="49"/>
      <c r="RZ510" s="49"/>
      <c r="SA510" s="49"/>
      <c r="SB510" s="49"/>
      <c r="SC510" s="49"/>
      <c r="SD510" s="49"/>
      <c r="SE510" s="49"/>
      <c r="SF510" s="49"/>
      <c r="SG510" s="49"/>
      <c r="SH510" s="49"/>
      <c r="SI510" s="49"/>
      <c r="SJ510" s="49"/>
      <c r="SK510" s="49"/>
      <c r="SL510" s="49"/>
      <c r="SM510" s="49"/>
      <c r="SN510" s="49"/>
      <c r="SO510" s="49"/>
      <c r="SP510" s="49"/>
      <c r="SQ510" s="49"/>
      <c r="SR510" s="49"/>
      <c r="SS510" s="49"/>
      <c r="ST510" s="49"/>
      <c r="SU510" s="49"/>
      <c r="SV510" s="49"/>
      <c r="SW510" s="49"/>
      <c r="SX510" s="49"/>
      <c r="SY510" s="49"/>
      <c r="SZ510" s="49"/>
      <c r="TA510" s="49"/>
      <c r="TB510" s="49"/>
      <c r="TC510" s="49"/>
      <c r="TD510" s="49"/>
      <c r="TE510" s="49"/>
      <c r="TF510" s="49"/>
      <c r="TG510" s="49"/>
      <c r="TH510" s="49"/>
      <c r="TI510" s="49"/>
      <c r="TJ510" s="49"/>
      <c r="TK510" s="49"/>
      <c r="TL510" s="49"/>
      <c r="TM510" s="49"/>
      <c r="TN510" s="49"/>
      <c r="TO510" s="49"/>
      <c r="TP510" s="49"/>
      <c r="TQ510" s="49"/>
      <c r="TR510" s="49"/>
      <c r="TS510" s="49"/>
      <c r="TT510" s="49"/>
      <c r="TU510" s="49"/>
      <c r="TV510" s="49"/>
      <c r="TW510" s="49"/>
      <c r="TX510" s="49"/>
      <c r="TY510" s="49"/>
      <c r="TZ510" s="49"/>
      <c r="UA510" s="49"/>
      <c r="UB510" s="49"/>
      <c r="UC510" s="49"/>
      <c r="UD510" s="49"/>
      <c r="UE510" s="49"/>
      <c r="UF510" s="49"/>
      <c r="UG510" s="49"/>
      <c r="UH510" s="49"/>
      <c r="UI510" s="49"/>
      <c r="UJ510" s="49"/>
      <c r="UK510" s="49"/>
      <c r="UL510" s="49"/>
      <c r="UM510" s="49"/>
      <c r="UN510" s="49"/>
      <c r="UO510" s="49"/>
      <c r="UP510" s="49"/>
      <c r="UQ510" s="49"/>
      <c r="UR510" s="49"/>
      <c r="US510" s="49"/>
      <c r="UT510" s="49"/>
      <c r="UU510" s="49"/>
      <c r="UV510" s="49"/>
      <c r="UW510" s="49"/>
      <c r="UX510" s="49"/>
      <c r="UY510" s="49"/>
      <c r="UZ510" s="49"/>
      <c r="VA510" s="49"/>
      <c r="VB510" s="49"/>
      <c r="VC510" s="49"/>
      <c r="VD510" s="49"/>
      <c r="VE510" s="49"/>
      <c r="VF510" s="49"/>
      <c r="VG510" s="49"/>
      <c r="VH510" s="49"/>
      <c r="VI510" s="49"/>
      <c r="VJ510" s="49"/>
      <c r="VK510" s="49"/>
      <c r="VL510" s="49"/>
      <c r="VM510" s="49"/>
      <c r="VN510" s="49"/>
      <c r="VO510" s="49"/>
      <c r="VP510" s="49"/>
      <c r="VQ510" s="49"/>
      <c r="VR510" s="49"/>
      <c r="VS510" s="49"/>
      <c r="VT510" s="49"/>
      <c r="VU510" s="49"/>
      <c r="VV510" s="49"/>
      <c r="VW510" s="49"/>
      <c r="VX510" s="49"/>
      <c r="VY510" s="49"/>
      <c r="VZ510" s="49"/>
      <c r="WA510" s="49"/>
      <c r="WB510" s="49"/>
      <c r="WC510" s="49"/>
      <c r="WD510" s="49"/>
      <c r="WE510" s="49"/>
      <c r="WF510" s="49"/>
      <c r="WG510" s="49"/>
      <c r="WH510" s="49"/>
      <c r="WI510" s="49"/>
      <c r="WJ510" s="49"/>
      <c r="WK510" s="49"/>
      <c r="WL510" s="49"/>
      <c r="WM510" s="49"/>
      <c r="WN510" s="49"/>
      <c r="WO510" s="49"/>
      <c r="WP510" s="49"/>
      <c r="WQ510" s="49"/>
      <c r="WR510" s="49"/>
      <c r="WS510" s="49"/>
      <c r="WT510" s="49"/>
      <c r="WU510" s="49"/>
      <c r="WV510" s="49"/>
      <c r="WW510" s="49"/>
      <c r="WX510" s="49"/>
      <c r="WY510" s="49"/>
      <c r="WZ510" s="49"/>
      <c r="XA510" s="49"/>
      <c r="XB510" s="49"/>
      <c r="XC510" s="49"/>
      <c r="XD510" s="49"/>
      <c r="XE510" s="49"/>
      <c r="XF510" s="49"/>
      <c r="XG510" s="49"/>
      <c r="XH510" s="49"/>
      <c r="XI510" s="49"/>
      <c r="XJ510" s="49"/>
      <c r="XK510" s="49"/>
      <c r="XL510" s="49"/>
      <c r="XM510" s="49"/>
      <c r="XN510" s="49"/>
      <c r="XO510" s="49"/>
      <c r="XP510" s="49"/>
      <c r="XQ510" s="49"/>
      <c r="XR510" s="49"/>
      <c r="XS510" s="49"/>
      <c r="XT510" s="49"/>
      <c r="XU510" s="49"/>
      <c r="XV510" s="49"/>
      <c r="XW510" s="49"/>
      <c r="XX510" s="49"/>
      <c r="XY510" s="49"/>
      <c r="XZ510" s="49"/>
      <c r="YA510" s="49"/>
      <c r="YB510" s="49"/>
      <c r="YC510" s="49"/>
      <c r="YD510" s="49"/>
      <c r="YE510" s="49"/>
      <c r="YF510" s="49"/>
      <c r="YG510" s="49"/>
      <c r="YH510" s="49"/>
      <c r="YI510" s="49"/>
      <c r="YJ510" s="49"/>
      <c r="YK510" s="49"/>
      <c r="YL510" s="49"/>
      <c r="YM510" s="49"/>
      <c r="YN510" s="49"/>
      <c r="YO510" s="49"/>
      <c r="YP510" s="49"/>
      <c r="YQ510" s="49"/>
      <c r="YR510" s="49"/>
      <c r="YS510" s="49"/>
      <c r="YT510" s="49"/>
      <c r="YU510" s="49"/>
      <c r="YV510" s="49"/>
      <c r="YW510" s="49"/>
      <c r="YX510" s="49"/>
      <c r="YY510" s="49"/>
      <c r="YZ510" s="49"/>
      <c r="ZA510" s="49"/>
      <c r="ZB510" s="49"/>
      <c r="ZC510" s="49"/>
      <c r="ZD510" s="49"/>
      <c r="ZE510" s="49"/>
      <c r="ZF510" s="49"/>
      <c r="ZG510" s="49"/>
      <c r="ZH510" s="49"/>
      <c r="ZI510" s="49"/>
      <c r="ZJ510" s="49"/>
      <c r="ZK510" s="49"/>
      <c r="ZL510" s="49"/>
      <c r="ZM510" s="49"/>
      <c r="ZN510" s="49"/>
      <c r="ZO510" s="49"/>
      <c r="ZP510" s="49"/>
      <c r="ZQ510" s="49"/>
      <c r="ZR510" s="49"/>
      <c r="ZS510" s="49"/>
      <c r="ZT510" s="49"/>
      <c r="ZU510" s="49"/>
      <c r="ZV510" s="49"/>
      <c r="ZW510" s="49"/>
      <c r="ZX510" s="49"/>
      <c r="ZY510" s="49"/>
      <c r="ZZ510" s="49"/>
      <c r="AAA510" s="49"/>
      <c r="AAB510" s="49"/>
      <c r="AAC510" s="49"/>
      <c r="AAD510" s="49"/>
      <c r="AAE510" s="49"/>
      <c r="AAF510" s="49"/>
      <c r="AAG510" s="49"/>
      <c r="AAH510" s="49"/>
      <c r="AAI510" s="49"/>
      <c r="AAJ510" s="49"/>
      <c r="AAK510" s="49"/>
      <c r="AAL510" s="49"/>
      <c r="AAM510" s="49"/>
      <c r="AAN510" s="49"/>
      <c r="AAO510" s="49"/>
      <c r="AAP510" s="49"/>
      <c r="AAQ510" s="49"/>
      <c r="AAR510" s="49"/>
      <c r="AAS510" s="49"/>
      <c r="AAT510" s="49"/>
      <c r="AAU510" s="49"/>
      <c r="AAV510" s="49"/>
      <c r="AAW510" s="49"/>
      <c r="AAX510" s="49"/>
      <c r="AAY510" s="49"/>
      <c r="AAZ510" s="49"/>
      <c r="ABA510" s="49"/>
      <c r="ABB510" s="49"/>
      <c r="ABC510" s="49"/>
      <c r="ABD510" s="49"/>
      <c r="ABE510" s="49"/>
      <c r="ABF510" s="49"/>
      <c r="ABG510" s="49"/>
      <c r="ABH510" s="49"/>
      <c r="ABI510" s="49"/>
      <c r="ABJ510" s="49"/>
      <c r="ABK510" s="49"/>
      <c r="ABL510" s="49"/>
      <c r="ABM510" s="49"/>
      <c r="ABN510" s="49"/>
      <c r="ABO510" s="49"/>
      <c r="ABP510" s="49"/>
      <c r="ABQ510" s="49"/>
      <c r="ABR510" s="49"/>
      <c r="ABS510" s="49"/>
      <c r="ABT510" s="49"/>
      <c r="ABU510" s="49"/>
      <c r="ABV510" s="49"/>
      <c r="ABW510" s="49"/>
      <c r="ABX510" s="49"/>
      <c r="ABY510" s="49"/>
      <c r="ABZ510" s="49"/>
      <c r="ACA510" s="49"/>
      <c r="ACB510" s="49"/>
      <c r="ACC510" s="49"/>
      <c r="ACD510" s="49"/>
      <c r="ACE510" s="49"/>
      <c r="ACF510" s="49"/>
      <c r="ACG510" s="49"/>
      <c r="ACH510" s="49"/>
      <c r="ACI510" s="49"/>
      <c r="ACJ510" s="49"/>
      <c r="ACK510" s="49"/>
      <c r="ACL510" s="49"/>
      <c r="ACM510" s="49"/>
      <c r="ACN510" s="49"/>
      <c r="ACO510" s="49"/>
      <c r="ACP510" s="49"/>
      <c r="ACQ510" s="49"/>
      <c r="ACR510" s="49"/>
      <c r="ACS510" s="49"/>
      <c r="ACT510" s="49"/>
      <c r="ACU510" s="49"/>
      <c r="ACV510" s="49"/>
      <c r="ACW510" s="49"/>
      <c r="ACX510" s="49"/>
      <c r="ACY510" s="49"/>
      <c r="ACZ510" s="49"/>
      <c r="ADA510" s="49"/>
      <c r="ADB510" s="49"/>
      <c r="ADC510" s="49"/>
      <c r="ADD510" s="49"/>
      <c r="ADE510" s="49"/>
      <c r="ADF510" s="49"/>
      <c r="ADG510" s="49"/>
      <c r="ADH510" s="49"/>
      <c r="ADI510" s="49"/>
      <c r="ADJ510" s="49"/>
      <c r="ADK510" s="49"/>
      <c r="ADL510" s="49"/>
      <c r="ADM510" s="49"/>
      <c r="ADN510" s="49"/>
      <c r="ADO510" s="49"/>
      <c r="ADP510" s="49"/>
      <c r="ADQ510" s="49"/>
      <c r="ADR510" s="49"/>
      <c r="ADS510" s="49"/>
      <c r="ADT510" s="49"/>
      <c r="ADU510" s="49"/>
      <c r="ADV510" s="49"/>
      <c r="ADW510" s="49"/>
      <c r="ADX510" s="49"/>
      <c r="ADY510" s="49"/>
      <c r="ADZ510" s="49"/>
      <c r="AEA510" s="49"/>
      <c r="AEB510" s="49"/>
      <c r="AEC510" s="49"/>
      <c r="AED510" s="49"/>
      <c r="AEE510" s="49"/>
      <c r="AEF510" s="49"/>
      <c r="AEG510" s="49"/>
      <c r="AEH510" s="49"/>
      <c r="AEI510" s="49"/>
      <c r="AEJ510" s="49"/>
      <c r="AEK510" s="49"/>
      <c r="AEL510" s="49"/>
      <c r="AEM510" s="49"/>
      <c r="AEN510" s="49"/>
      <c r="AEO510" s="49"/>
      <c r="AEP510" s="49"/>
      <c r="AEQ510" s="49"/>
      <c r="AER510" s="49"/>
      <c r="AES510" s="49"/>
      <c r="AET510" s="49"/>
      <c r="AEU510" s="49"/>
      <c r="AEV510" s="49"/>
      <c r="AEW510" s="49"/>
      <c r="AEX510" s="49"/>
      <c r="AEY510" s="49"/>
      <c r="AEZ510" s="49"/>
      <c r="AFA510" s="49"/>
      <c r="AFB510" s="49"/>
      <c r="AFC510" s="49"/>
      <c r="AFD510" s="49"/>
      <c r="AFE510" s="49"/>
      <c r="AFF510" s="49"/>
      <c r="AFG510" s="49"/>
      <c r="AFH510" s="49"/>
      <c r="AFI510" s="49"/>
      <c r="AFJ510" s="49"/>
      <c r="AFK510" s="49"/>
      <c r="AFL510" s="49"/>
      <c r="AFM510" s="49"/>
      <c r="AFN510" s="49"/>
      <c r="AFO510" s="49"/>
      <c r="AFP510" s="49"/>
      <c r="AFQ510" s="49"/>
      <c r="AFR510" s="49"/>
      <c r="AFS510" s="49"/>
      <c r="AFT510" s="49"/>
      <c r="AFU510" s="49"/>
      <c r="AFV510" s="49"/>
      <c r="AFW510" s="49"/>
      <c r="AFX510" s="49"/>
      <c r="AFY510" s="49"/>
      <c r="AFZ510" s="49"/>
      <c r="AGA510" s="49"/>
      <c r="AGB510" s="49"/>
      <c r="AGC510" s="49"/>
      <c r="AGD510" s="49"/>
      <c r="AGE510" s="49"/>
      <c r="AGF510" s="49"/>
      <c r="AGG510" s="49"/>
      <c r="AGH510" s="49"/>
      <c r="AGI510" s="49"/>
      <c r="AGJ510" s="49"/>
      <c r="AGK510" s="49"/>
      <c r="AGL510" s="49"/>
      <c r="AGM510" s="49"/>
      <c r="AGN510" s="49"/>
      <c r="AGO510" s="49"/>
      <c r="AGP510" s="49"/>
      <c r="AGQ510" s="49"/>
      <c r="AGR510" s="49"/>
      <c r="AGS510" s="49"/>
      <c r="AGT510" s="49"/>
      <c r="AGU510" s="49"/>
      <c r="AGV510" s="49"/>
      <c r="AGW510" s="49"/>
      <c r="AGX510" s="49"/>
      <c r="AGY510" s="49"/>
      <c r="AGZ510" s="49"/>
      <c r="AHA510" s="49"/>
      <c r="AHB510" s="49"/>
      <c r="AHC510" s="49"/>
      <c r="AHD510" s="49"/>
      <c r="AHE510" s="49"/>
      <c r="AHF510" s="49"/>
      <c r="AHG510" s="49"/>
      <c r="AHH510" s="49"/>
      <c r="AHI510" s="49"/>
      <c r="AHJ510" s="49"/>
      <c r="AHK510" s="49"/>
      <c r="AHL510" s="49"/>
      <c r="AHM510" s="49"/>
      <c r="AHN510" s="49"/>
      <c r="AHO510" s="49"/>
      <c r="AHP510" s="49"/>
      <c r="AHQ510" s="49"/>
      <c r="AHR510" s="49"/>
      <c r="AHS510" s="49"/>
      <c r="AHT510" s="49"/>
      <c r="AHU510" s="49"/>
      <c r="AHV510" s="49"/>
      <c r="AHW510" s="49"/>
      <c r="AHX510" s="49"/>
      <c r="AHY510" s="49"/>
      <c r="AHZ510" s="49"/>
      <c r="AIA510" s="49"/>
      <c r="AIB510" s="49"/>
      <c r="AIC510" s="49"/>
      <c r="AID510" s="49"/>
      <c r="AIE510" s="49"/>
      <c r="AIF510" s="49"/>
      <c r="AIG510" s="49"/>
      <c r="AIH510" s="49"/>
      <c r="AII510" s="49"/>
      <c r="AIJ510" s="49"/>
      <c r="AIK510" s="49"/>
      <c r="AIL510" s="49"/>
      <c r="AIM510" s="49"/>
      <c r="AIN510" s="49"/>
      <c r="AIO510" s="49"/>
      <c r="AIP510" s="49"/>
      <c r="AIQ510" s="49"/>
      <c r="AIR510" s="49"/>
      <c r="AIS510" s="49"/>
      <c r="AIT510" s="49"/>
      <c r="AIU510" s="49"/>
      <c r="AIV510" s="49"/>
      <c r="AIW510" s="49"/>
      <c r="AIX510" s="49"/>
      <c r="AIY510" s="49"/>
      <c r="AIZ510" s="49"/>
      <c r="AJA510" s="49"/>
      <c r="AJB510" s="49"/>
      <c r="AJC510" s="49"/>
      <c r="AJD510" s="49"/>
      <c r="AJE510" s="49"/>
      <c r="AJF510" s="49"/>
      <c r="AJG510" s="49"/>
      <c r="AJH510" s="49"/>
      <c r="AJI510" s="49"/>
      <c r="AJJ510" s="49"/>
      <c r="AJK510" s="49"/>
      <c r="AJL510" s="49"/>
      <c r="AJM510" s="49"/>
      <c r="AJN510" s="49"/>
      <c r="AJO510" s="49"/>
      <c r="AJP510" s="49"/>
      <c r="AJQ510" s="49"/>
      <c r="AJR510" s="49"/>
      <c r="AJS510" s="49"/>
      <c r="AJT510" s="49"/>
      <c r="AJU510" s="49"/>
      <c r="AJV510" s="49"/>
      <c r="AJW510" s="49"/>
      <c r="AJX510" s="49"/>
      <c r="AJY510" s="49"/>
      <c r="AJZ510" s="49"/>
      <c r="AKA510" s="49"/>
      <c r="AKB510" s="49"/>
      <c r="AKC510" s="49"/>
      <c r="AKD510" s="49"/>
      <c r="AKE510" s="49"/>
      <c r="AKF510" s="49"/>
      <c r="AKG510" s="49"/>
      <c r="AKH510" s="49"/>
      <c r="AKI510" s="49"/>
      <c r="AKJ510" s="49"/>
      <c r="AKK510" s="49"/>
      <c r="AKL510" s="49"/>
      <c r="AKM510" s="49"/>
      <c r="AKN510" s="49"/>
      <c r="AKO510" s="49"/>
      <c r="AKP510" s="49"/>
      <c r="AKQ510" s="49"/>
      <c r="AKR510" s="49"/>
      <c r="AKS510" s="49"/>
      <c r="AKT510" s="49"/>
      <c r="AKU510" s="49"/>
      <c r="AKV510" s="49"/>
      <c r="AKW510" s="49"/>
      <c r="AKX510" s="49"/>
      <c r="AKY510" s="49"/>
      <c r="AKZ510" s="49"/>
      <c r="ALA510" s="49"/>
      <c r="ALB510" s="49"/>
      <c r="ALC510" s="49"/>
      <c r="ALD510" s="49"/>
      <c r="ALE510" s="49"/>
      <c r="ALF510" s="49"/>
      <c r="ALG510" s="49"/>
      <c r="ALH510" s="49"/>
      <c r="ALI510" s="49"/>
      <c r="ALJ510" s="49"/>
      <c r="ALK510" s="49"/>
      <c r="ALL510" s="49"/>
      <c r="ALM510" s="49"/>
      <c r="ALN510" s="49"/>
      <c r="ALO510" s="49"/>
      <c r="ALP510" s="49"/>
      <c r="ALQ510" s="49"/>
      <c r="ALR510" s="49"/>
      <c r="ALS510" s="49"/>
      <c r="ALT510" s="49"/>
      <c r="ALU510" s="49"/>
      <c r="ALV510" s="49"/>
      <c r="ALW510" s="49"/>
      <c r="ALX510" s="49"/>
      <c r="ALY510" s="49"/>
      <c r="ALZ510" s="49"/>
      <c r="AMA510" s="49"/>
      <c r="AMB510" s="49"/>
      <c r="AMC510" s="49"/>
      <c r="AMD510" s="49"/>
      <c r="AME510" s="49"/>
      <c r="AMF510" s="49"/>
      <c r="AMG510" s="49"/>
      <c r="AMH510" s="49"/>
      <c r="AMI510" s="49"/>
      <c r="AMJ510" s="49"/>
      <c r="AMK510" s="49"/>
      <c r="AML510" s="49"/>
      <c r="AMM510" s="49"/>
      <c r="AMN510" s="49"/>
      <c r="AMO510" s="49"/>
    </row>
    <row r="511" spans="1:1029" s="12" customFormat="1" ht="14.1" customHeight="1">
      <c r="B511" s="48"/>
      <c r="H511" s="8"/>
      <c r="AF511" s="31"/>
    </row>
    <row r="512" spans="1:1029">
      <c r="A512" s="8"/>
      <c r="C512" s="12"/>
      <c r="F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11"/>
      <c r="AG512" s="49"/>
      <c r="AH512" s="49"/>
      <c r="AI512" s="49"/>
      <c r="AJ512" s="49"/>
      <c r="AK512" s="49"/>
      <c r="AL512" s="49"/>
      <c r="AM512" s="49"/>
      <c r="AN512" s="49"/>
      <c r="AO512" s="49"/>
      <c r="AP512" s="49"/>
      <c r="AQ512" s="49"/>
      <c r="AR512" s="49"/>
      <c r="AS512" s="49"/>
      <c r="AT512" s="49"/>
      <c r="AU512" s="49"/>
      <c r="AV512" s="49"/>
      <c r="AW512" s="49"/>
      <c r="AX512" s="49"/>
      <c r="AY512" s="49"/>
      <c r="AZ512" s="49"/>
      <c r="BA512" s="49"/>
      <c r="BB512" s="49"/>
      <c r="BC512" s="49"/>
      <c r="BD512" s="49"/>
      <c r="BE512" s="49"/>
      <c r="BF512" s="49"/>
      <c r="BG512" s="49"/>
      <c r="BH512" s="49"/>
      <c r="BI512" s="49"/>
      <c r="BJ512" s="49"/>
      <c r="BK512" s="49"/>
      <c r="BL512" s="49"/>
      <c r="BM512" s="49"/>
      <c r="BN512" s="49"/>
      <c r="BO512" s="49"/>
      <c r="BP512" s="49"/>
      <c r="BQ512" s="49"/>
      <c r="BR512" s="49"/>
      <c r="BS512" s="49"/>
      <c r="BT512" s="49"/>
      <c r="BU512" s="49"/>
      <c r="BV512" s="49"/>
      <c r="BW512" s="49"/>
      <c r="BX512" s="49"/>
      <c r="BY512" s="49"/>
      <c r="BZ512" s="49"/>
      <c r="CA512" s="49"/>
      <c r="CB512" s="49"/>
      <c r="CC512" s="49"/>
      <c r="CD512" s="49"/>
      <c r="CE512" s="49"/>
      <c r="CF512" s="49"/>
      <c r="CG512" s="49"/>
      <c r="CH512" s="49"/>
      <c r="CI512" s="49"/>
      <c r="CJ512" s="49"/>
      <c r="CK512" s="49"/>
      <c r="CL512" s="49"/>
      <c r="CM512" s="49"/>
      <c r="CN512" s="49"/>
      <c r="CO512" s="49"/>
      <c r="CP512" s="49"/>
      <c r="CQ512" s="49"/>
      <c r="CR512" s="49"/>
      <c r="CS512" s="49"/>
      <c r="CT512" s="49"/>
      <c r="CU512" s="49"/>
      <c r="CV512" s="49"/>
      <c r="CW512" s="49"/>
      <c r="CX512" s="49"/>
      <c r="CY512" s="49"/>
      <c r="CZ512" s="49"/>
      <c r="DA512" s="49"/>
      <c r="DB512" s="49"/>
      <c r="DC512" s="49"/>
      <c r="DD512" s="49"/>
      <c r="DE512" s="49"/>
      <c r="DF512" s="49"/>
      <c r="DG512" s="49"/>
      <c r="DH512" s="49"/>
      <c r="DI512" s="49"/>
      <c r="DJ512" s="49"/>
      <c r="DK512" s="49"/>
      <c r="DL512" s="49"/>
      <c r="DM512" s="49"/>
      <c r="DN512" s="49"/>
      <c r="DO512" s="49"/>
      <c r="DP512" s="49"/>
      <c r="DQ512" s="49"/>
      <c r="DR512" s="49"/>
      <c r="DS512" s="49"/>
      <c r="DT512" s="49"/>
      <c r="DU512" s="49"/>
      <c r="DV512" s="49"/>
      <c r="DW512" s="49"/>
      <c r="DX512" s="49"/>
      <c r="DY512" s="49"/>
      <c r="DZ512" s="49"/>
      <c r="EA512" s="49"/>
      <c r="EB512" s="49"/>
      <c r="EC512" s="49"/>
      <c r="ED512" s="49"/>
      <c r="EE512" s="49"/>
      <c r="EF512" s="49"/>
      <c r="EG512" s="49"/>
      <c r="EH512" s="49"/>
      <c r="EI512" s="49"/>
      <c r="EJ512" s="49"/>
      <c r="EK512" s="49"/>
      <c r="EL512" s="49"/>
      <c r="EM512" s="49"/>
      <c r="EN512" s="49"/>
      <c r="EO512" s="49"/>
      <c r="EP512" s="49"/>
      <c r="EQ512" s="49"/>
      <c r="ER512" s="49"/>
      <c r="ES512" s="49"/>
      <c r="ET512" s="49"/>
      <c r="EU512" s="49"/>
      <c r="EV512" s="49"/>
      <c r="EW512" s="49"/>
      <c r="EX512" s="49"/>
      <c r="EY512" s="49"/>
      <c r="EZ512" s="49"/>
      <c r="FA512" s="49"/>
      <c r="FB512" s="49"/>
      <c r="FC512" s="49"/>
      <c r="FD512" s="49"/>
      <c r="FE512" s="49"/>
      <c r="FF512" s="49"/>
      <c r="FG512" s="49"/>
      <c r="FH512" s="49"/>
      <c r="FI512" s="49"/>
      <c r="FJ512" s="49"/>
      <c r="FK512" s="49"/>
      <c r="FL512" s="49"/>
      <c r="FM512" s="49"/>
      <c r="FN512" s="49"/>
      <c r="FO512" s="49"/>
      <c r="FP512" s="49"/>
      <c r="FQ512" s="49"/>
      <c r="FR512" s="49"/>
      <c r="FS512" s="49"/>
      <c r="FT512" s="49"/>
      <c r="FU512" s="49"/>
      <c r="FV512" s="49"/>
      <c r="FW512" s="49"/>
      <c r="FX512" s="49"/>
      <c r="FY512" s="49"/>
      <c r="FZ512" s="49"/>
      <c r="GA512" s="49"/>
      <c r="GB512" s="49"/>
      <c r="GC512" s="49"/>
      <c r="GD512" s="49"/>
      <c r="GE512" s="49"/>
      <c r="GF512" s="49"/>
      <c r="GG512" s="49"/>
      <c r="GH512" s="49"/>
      <c r="GI512" s="49"/>
      <c r="GJ512" s="49"/>
      <c r="GK512" s="49"/>
      <c r="GL512" s="49"/>
      <c r="GM512" s="49"/>
      <c r="GN512" s="49"/>
      <c r="GO512" s="49"/>
      <c r="GP512" s="49"/>
      <c r="GQ512" s="49"/>
      <c r="GR512" s="49"/>
      <c r="GS512" s="49"/>
      <c r="GT512" s="49"/>
      <c r="GU512" s="49"/>
      <c r="GV512" s="49"/>
      <c r="GW512" s="49"/>
      <c r="GX512" s="49"/>
      <c r="GY512" s="49"/>
      <c r="GZ512" s="49"/>
      <c r="HA512" s="49"/>
      <c r="HB512" s="49"/>
      <c r="HC512" s="49"/>
      <c r="HD512" s="49"/>
      <c r="HE512" s="49"/>
      <c r="HF512" s="49"/>
      <c r="HG512" s="49"/>
      <c r="HH512" s="49"/>
      <c r="HI512" s="49"/>
      <c r="HJ512" s="49"/>
      <c r="HK512" s="49"/>
      <c r="HL512" s="49"/>
      <c r="HM512" s="49"/>
      <c r="HN512" s="49"/>
      <c r="HO512" s="49"/>
      <c r="HP512" s="49"/>
      <c r="HQ512" s="49"/>
      <c r="HR512" s="49"/>
      <c r="HS512" s="49"/>
      <c r="HT512" s="49"/>
      <c r="HU512" s="49"/>
      <c r="HV512" s="49"/>
      <c r="HW512" s="49"/>
      <c r="HX512" s="49"/>
      <c r="HY512" s="49"/>
      <c r="HZ512" s="49"/>
      <c r="IA512" s="49"/>
      <c r="IB512" s="49"/>
      <c r="IC512" s="49"/>
      <c r="ID512" s="49"/>
      <c r="IE512" s="49"/>
      <c r="IF512" s="49"/>
      <c r="IG512" s="49"/>
      <c r="IH512" s="49"/>
      <c r="II512" s="49"/>
      <c r="IJ512" s="49"/>
      <c r="IK512" s="49"/>
      <c r="IL512" s="49"/>
      <c r="IM512" s="49"/>
      <c r="IN512" s="49"/>
      <c r="IO512" s="49"/>
      <c r="IP512" s="49"/>
      <c r="IQ512" s="49"/>
      <c r="IR512" s="49"/>
      <c r="IS512" s="49"/>
      <c r="IT512" s="49"/>
      <c r="IU512" s="49"/>
      <c r="IV512" s="49"/>
      <c r="IW512" s="49"/>
      <c r="IX512" s="49"/>
      <c r="IY512" s="49"/>
      <c r="IZ512" s="49"/>
      <c r="JA512" s="49"/>
      <c r="JB512" s="49"/>
      <c r="JC512" s="49"/>
      <c r="JD512" s="49"/>
      <c r="JE512" s="49"/>
      <c r="JF512" s="49"/>
      <c r="JG512" s="49"/>
      <c r="JH512" s="49"/>
      <c r="JI512" s="49"/>
      <c r="JJ512" s="49"/>
      <c r="JK512" s="49"/>
      <c r="JL512" s="49"/>
      <c r="JM512" s="49"/>
      <c r="JN512" s="49"/>
      <c r="JO512" s="49"/>
      <c r="JP512" s="49"/>
      <c r="JQ512" s="49"/>
      <c r="JR512" s="49"/>
      <c r="JS512" s="49"/>
      <c r="JT512" s="49"/>
      <c r="JU512" s="49"/>
      <c r="JV512" s="49"/>
      <c r="JW512" s="49"/>
      <c r="JX512" s="49"/>
      <c r="JY512" s="49"/>
      <c r="JZ512" s="49"/>
      <c r="KA512" s="49"/>
      <c r="KB512" s="49"/>
      <c r="KC512" s="49"/>
      <c r="KD512" s="49"/>
      <c r="KE512" s="49"/>
      <c r="KF512" s="49"/>
      <c r="KG512" s="49"/>
      <c r="KH512" s="49"/>
      <c r="KI512" s="49"/>
      <c r="KJ512" s="49"/>
      <c r="KK512" s="49"/>
      <c r="KL512" s="49"/>
      <c r="KM512" s="49"/>
      <c r="KN512" s="49"/>
      <c r="KO512" s="49"/>
      <c r="KP512" s="49"/>
      <c r="KQ512" s="49"/>
      <c r="KR512" s="49"/>
      <c r="KS512" s="49"/>
      <c r="KT512" s="49"/>
      <c r="KU512" s="49"/>
      <c r="KV512" s="49"/>
      <c r="KW512" s="49"/>
      <c r="KX512" s="49"/>
      <c r="KY512" s="49"/>
      <c r="KZ512" s="49"/>
      <c r="LA512" s="49"/>
      <c r="LB512" s="49"/>
      <c r="LC512" s="49"/>
      <c r="LD512" s="49"/>
      <c r="LE512" s="49"/>
      <c r="LF512" s="49"/>
      <c r="LG512" s="49"/>
      <c r="LH512" s="49"/>
      <c r="LI512" s="49"/>
      <c r="LJ512" s="49"/>
      <c r="LK512" s="49"/>
      <c r="LL512" s="49"/>
      <c r="LM512" s="49"/>
      <c r="LN512" s="49"/>
      <c r="LO512" s="49"/>
      <c r="LP512" s="49"/>
      <c r="LQ512" s="49"/>
      <c r="LR512" s="49"/>
      <c r="LS512" s="49"/>
      <c r="LT512" s="49"/>
      <c r="LU512" s="49"/>
      <c r="LV512" s="49"/>
      <c r="LW512" s="49"/>
      <c r="LX512" s="49"/>
      <c r="LY512" s="49"/>
      <c r="LZ512" s="49"/>
      <c r="MA512" s="49"/>
      <c r="MB512" s="49"/>
      <c r="MC512" s="49"/>
      <c r="MD512" s="49"/>
      <c r="ME512" s="49"/>
      <c r="MF512" s="49"/>
      <c r="MG512" s="49"/>
      <c r="MH512" s="49"/>
      <c r="MI512" s="49"/>
      <c r="MJ512" s="49"/>
      <c r="MK512" s="49"/>
      <c r="ML512" s="49"/>
      <c r="MM512" s="49"/>
      <c r="MN512" s="49"/>
      <c r="MO512" s="49"/>
      <c r="MP512" s="49"/>
      <c r="MQ512" s="49"/>
      <c r="MR512" s="49"/>
      <c r="MS512" s="49"/>
      <c r="MT512" s="49"/>
      <c r="MU512" s="49"/>
      <c r="MV512" s="49"/>
      <c r="MW512" s="49"/>
      <c r="MX512" s="49"/>
      <c r="MY512" s="49"/>
      <c r="MZ512" s="49"/>
      <c r="NA512" s="49"/>
      <c r="NB512" s="49"/>
      <c r="NC512" s="49"/>
      <c r="ND512" s="49"/>
      <c r="NE512" s="49"/>
      <c r="NF512" s="49"/>
      <c r="NG512" s="49"/>
      <c r="NH512" s="49"/>
      <c r="NI512" s="49"/>
      <c r="NJ512" s="49"/>
      <c r="NK512" s="49"/>
      <c r="NL512" s="49"/>
      <c r="NM512" s="49"/>
      <c r="NN512" s="49"/>
      <c r="NO512" s="49"/>
      <c r="NP512" s="49"/>
      <c r="NQ512" s="49"/>
      <c r="NR512" s="49"/>
      <c r="NS512" s="49"/>
      <c r="NT512" s="49"/>
      <c r="NU512" s="49"/>
      <c r="NV512" s="49"/>
      <c r="NW512" s="49"/>
      <c r="NX512" s="49"/>
      <c r="NY512" s="49"/>
      <c r="NZ512" s="49"/>
      <c r="OA512" s="49"/>
      <c r="OB512" s="49"/>
      <c r="OC512" s="49"/>
      <c r="OD512" s="49"/>
      <c r="OE512" s="49"/>
      <c r="OF512" s="49"/>
      <c r="OG512" s="49"/>
      <c r="OH512" s="49"/>
      <c r="OI512" s="49"/>
      <c r="OJ512" s="49"/>
      <c r="OK512" s="49"/>
      <c r="OL512" s="49"/>
      <c r="OM512" s="49"/>
      <c r="ON512" s="49"/>
      <c r="OO512" s="49"/>
      <c r="OP512" s="49"/>
      <c r="OQ512" s="49"/>
      <c r="OR512" s="49"/>
      <c r="OS512" s="49"/>
      <c r="OT512" s="49"/>
      <c r="OU512" s="49"/>
      <c r="OV512" s="49"/>
      <c r="OW512" s="49"/>
      <c r="OX512" s="49"/>
      <c r="OY512" s="49"/>
      <c r="OZ512" s="49"/>
      <c r="PA512" s="49"/>
      <c r="PB512" s="49"/>
      <c r="PC512" s="49"/>
      <c r="PD512" s="49"/>
      <c r="PE512" s="49"/>
      <c r="PF512" s="49"/>
      <c r="PG512" s="49"/>
      <c r="PH512" s="49"/>
      <c r="PI512" s="49"/>
      <c r="PJ512" s="49"/>
      <c r="PK512" s="49"/>
      <c r="PL512" s="49"/>
      <c r="PM512" s="49"/>
      <c r="PN512" s="49"/>
      <c r="PO512" s="49"/>
      <c r="PP512" s="49"/>
      <c r="PQ512" s="49"/>
      <c r="PR512" s="49"/>
      <c r="PS512" s="49"/>
      <c r="PT512" s="49"/>
      <c r="PU512" s="49"/>
      <c r="PV512" s="49"/>
      <c r="PW512" s="49"/>
      <c r="PX512" s="49"/>
      <c r="PY512" s="49"/>
      <c r="PZ512" s="49"/>
      <c r="QA512" s="49"/>
      <c r="QB512" s="49"/>
      <c r="QC512" s="49"/>
      <c r="QD512" s="49"/>
      <c r="QE512" s="49"/>
      <c r="QF512" s="49"/>
      <c r="QG512" s="49"/>
      <c r="QH512" s="49"/>
      <c r="QI512" s="49"/>
      <c r="QJ512" s="49"/>
      <c r="QK512" s="49"/>
      <c r="QL512" s="49"/>
      <c r="QM512" s="49"/>
      <c r="QN512" s="49"/>
      <c r="QO512" s="49"/>
      <c r="QP512" s="49"/>
      <c r="QQ512" s="49"/>
      <c r="QR512" s="49"/>
      <c r="QS512" s="49"/>
      <c r="QT512" s="49"/>
      <c r="QU512" s="49"/>
      <c r="QV512" s="49"/>
      <c r="QW512" s="49"/>
      <c r="QX512" s="49"/>
      <c r="QY512" s="49"/>
      <c r="QZ512" s="49"/>
      <c r="RA512" s="49"/>
      <c r="RB512" s="49"/>
      <c r="RC512" s="49"/>
      <c r="RD512" s="49"/>
      <c r="RE512" s="49"/>
      <c r="RF512" s="49"/>
      <c r="RG512" s="49"/>
      <c r="RH512" s="49"/>
      <c r="RI512" s="49"/>
      <c r="RJ512" s="49"/>
      <c r="RK512" s="49"/>
      <c r="RL512" s="49"/>
      <c r="RM512" s="49"/>
      <c r="RN512" s="49"/>
      <c r="RO512" s="49"/>
      <c r="RP512" s="49"/>
      <c r="RQ512" s="49"/>
      <c r="RR512" s="49"/>
      <c r="RS512" s="49"/>
      <c r="RT512" s="49"/>
      <c r="RU512" s="49"/>
      <c r="RV512" s="49"/>
      <c r="RW512" s="49"/>
      <c r="RX512" s="49"/>
      <c r="RY512" s="49"/>
      <c r="RZ512" s="49"/>
      <c r="SA512" s="49"/>
      <c r="SB512" s="49"/>
      <c r="SC512" s="49"/>
      <c r="SD512" s="49"/>
      <c r="SE512" s="49"/>
      <c r="SF512" s="49"/>
      <c r="SG512" s="49"/>
      <c r="SH512" s="49"/>
      <c r="SI512" s="49"/>
      <c r="SJ512" s="49"/>
      <c r="SK512" s="49"/>
      <c r="SL512" s="49"/>
      <c r="SM512" s="49"/>
      <c r="SN512" s="49"/>
      <c r="SO512" s="49"/>
      <c r="SP512" s="49"/>
      <c r="SQ512" s="49"/>
      <c r="SR512" s="49"/>
      <c r="SS512" s="49"/>
      <c r="ST512" s="49"/>
      <c r="SU512" s="49"/>
      <c r="SV512" s="49"/>
      <c r="SW512" s="49"/>
      <c r="SX512" s="49"/>
      <c r="SY512" s="49"/>
      <c r="SZ512" s="49"/>
      <c r="TA512" s="49"/>
      <c r="TB512" s="49"/>
      <c r="TC512" s="49"/>
      <c r="TD512" s="49"/>
      <c r="TE512" s="49"/>
      <c r="TF512" s="49"/>
      <c r="TG512" s="49"/>
      <c r="TH512" s="49"/>
      <c r="TI512" s="49"/>
      <c r="TJ512" s="49"/>
      <c r="TK512" s="49"/>
      <c r="TL512" s="49"/>
      <c r="TM512" s="49"/>
      <c r="TN512" s="49"/>
      <c r="TO512" s="49"/>
      <c r="TP512" s="49"/>
      <c r="TQ512" s="49"/>
      <c r="TR512" s="49"/>
      <c r="TS512" s="49"/>
      <c r="TT512" s="49"/>
      <c r="TU512" s="49"/>
      <c r="TV512" s="49"/>
      <c r="TW512" s="49"/>
      <c r="TX512" s="49"/>
      <c r="TY512" s="49"/>
      <c r="TZ512" s="49"/>
      <c r="UA512" s="49"/>
      <c r="UB512" s="49"/>
      <c r="UC512" s="49"/>
      <c r="UD512" s="49"/>
      <c r="UE512" s="49"/>
      <c r="UF512" s="49"/>
      <c r="UG512" s="49"/>
      <c r="UH512" s="49"/>
      <c r="UI512" s="49"/>
      <c r="UJ512" s="49"/>
      <c r="UK512" s="49"/>
      <c r="UL512" s="49"/>
      <c r="UM512" s="49"/>
      <c r="UN512" s="49"/>
      <c r="UO512" s="49"/>
      <c r="UP512" s="49"/>
      <c r="UQ512" s="49"/>
      <c r="UR512" s="49"/>
      <c r="US512" s="49"/>
      <c r="UT512" s="49"/>
      <c r="UU512" s="49"/>
      <c r="UV512" s="49"/>
      <c r="UW512" s="49"/>
      <c r="UX512" s="49"/>
      <c r="UY512" s="49"/>
      <c r="UZ512" s="49"/>
      <c r="VA512" s="49"/>
      <c r="VB512" s="49"/>
      <c r="VC512" s="49"/>
      <c r="VD512" s="49"/>
      <c r="VE512" s="49"/>
      <c r="VF512" s="49"/>
      <c r="VG512" s="49"/>
      <c r="VH512" s="49"/>
      <c r="VI512" s="49"/>
      <c r="VJ512" s="49"/>
      <c r="VK512" s="49"/>
      <c r="VL512" s="49"/>
      <c r="VM512" s="49"/>
      <c r="VN512" s="49"/>
      <c r="VO512" s="49"/>
      <c r="VP512" s="49"/>
      <c r="VQ512" s="49"/>
      <c r="VR512" s="49"/>
      <c r="VS512" s="49"/>
      <c r="VT512" s="49"/>
      <c r="VU512" s="49"/>
      <c r="VV512" s="49"/>
      <c r="VW512" s="49"/>
      <c r="VX512" s="49"/>
      <c r="VY512" s="49"/>
      <c r="VZ512" s="49"/>
      <c r="WA512" s="49"/>
      <c r="WB512" s="49"/>
      <c r="WC512" s="49"/>
      <c r="WD512" s="49"/>
      <c r="WE512" s="49"/>
      <c r="WF512" s="49"/>
      <c r="WG512" s="49"/>
      <c r="WH512" s="49"/>
      <c r="WI512" s="49"/>
      <c r="WJ512" s="49"/>
      <c r="WK512" s="49"/>
      <c r="WL512" s="49"/>
      <c r="WM512" s="49"/>
      <c r="WN512" s="49"/>
      <c r="WO512" s="49"/>
      <c r="WP512" s="49"/>
      <c r="WQ512" s="49"/>
      <c r="WR512" s="49"/>
      <c r="WS512" s="49"/>
      <c r="WT512" s="49"/>
      <c r="WU512" s="49"/>
      <c r="WV512" s="49"/>
      <c r="WW512" s="49"/>
      <c r="WX512" s="49"/>
      <c r="WY512" s="49"/>
      <c r="WZ512" s="49"/>
      <c r="XA512" s="49"/>
      <c r="XB512" s="49"/>
      <c r="XC512" s="49"/>
      <c r="XD512" s="49"/>
      <c r="XE512" s="49"/>
      <c r="XF512" s="49"/>
      <c r="XG512" s="49"/>
      <c r="XH512" s="49"/>
      <c r="XI512" s="49"/>
      <c r="XJ512" s="49"/>
      <c r="XK512" s="49"/>
      <c r="XL512" s="49"/>
      <c r="XM512" s="49"/>
      <c r="XN512" s="49"/>
      <c r="XO512" s="49"/>
      <c r="XP512" s="49"/>
      <c r="XQ512" s="49"/>
      <c r="XR512" s="49"/>
      <c r="XS512" s="49"/>
      <c r="XT512" s="49"/>
      <c r="XU512" s="49"/>
      <c r="XV512" s="49"/>
      <c r="XW512" s="49"/>
      <c r="XX512" s="49"/>
      <c r="XY512" s="49"/>
      <c r="XZ512" s="49"/>
      <c r="YA512" s="49"/>
      <c r="YB512" s="49"/>
      <c r="YC512" s="49"/>
      <c r="YD512" s="49"/>
      <c r="YE512" s="49"/>
      <c r="YF512" s="49"/>
      <c r="YG512" s="49"/>
      <c r="YH512" s="49"/>
      <c r="YI512" s="49"/>
      <c r="YJ512" s="49"/>
      <c r="YK512" s="49"/>
      <c r="YL512" s="49"/>
      <c r="YM512" s="49"/>
      <c r="YN512" s="49"/>
      <c r="YO512" s="49"/>
      <c r="YP512" s="49"/>
      <c r="YQ512" s="49"/>
      <c r="YR512" s="49"/>
      <c r="YS512" s="49"/>
      <c r="YT512" s="49"/>
      <c r="YU512" s="49"/>
      <c r="YV512" s="49"/>
      <c r="YW512" s="49"/>
      <c r="YX512" s="49"/>
      <c r="YY512" s="49"/>
      <c r="YZ512" s="49"/>
      <c r="ZA512" s="49"/>
      <c r="ZB512" s="49"/>
      <c r="ZC512" s="49"/>
      <c r="ZD512" s="49"/>
      <c r="ZE512" s="49"/>
      <c r="ZF512" s="49"/>
      <c r="ZG512" s="49"/>
      <c r="ZH512" s="49"/>
      <c r="ZI512" s="49"/>
      <c r="ZJ512" s="49"/>
      <c r="ZK512" s="49"/>
      <c r="ZL512" s="49"/>
      <c r="ZM512" s="49"/>
      <c r="ZN512" s="49"/>
      <c r="ZO512" s="49"/>
      <c r="ZP512" s="49"/>
      <c r="ZQ512" s="49"/>
      <c r="ZR512" s="49"/>
      <c r="ZS512" s="49"/>
      <c r="ZT512" s="49"/>
      <c r="ZU512" s="49"/>
      <c r="ZV512" s="49"/>
      <c r="ZW512" s="49"/>
      <c r="ZX512" s="49"/>
      <c r="ZY512" s="49"/>
      <c r="ZZ512" s="49"/>
      <c r="AAA512" s="49"/>
      <c r="AAB512" s="49"/>
      <c r="AAC512" s="49"/>
      <c r="AAD512" s="49"/>
      <c r="AAE512" s="49"/>
      <c r="AAF512" s="49"/>
      <c r="AAG512" s="49"/>
      <c r="AAH512" s="49"/>
      <c r="AAI512" s="49"/>
      <c r="AAJ512" s="49"/>
      <c r="AAK512" s="49"/>
      <c r="AAL512" s="49"/>
      <c r="AAM512" s="49"/>
      <c r="AAN512" s="49"/>
      <c r="AAO512" s="49"/>
      <c r="AAP512" s="49"/>
      <c r="AAQ512" s="49"/>
      <c r="AAR512" s="49"/>
      <c r="AAS512" s="49"/>
      <c r="AAT512" s="49"/>
      <c r="AAU512" s="49"/>
      <c r="AAV512" s="49"/>
      <c r="AAW512" s="49"/>
      <c r="AAX512" s="49"/>
      <c r="AAY512" s="49"/>
      <c r="AAZ512" s="49"/>
      <c r="ABA512" s="49"/>
      <c r="ABB512" s="49"/>
      <c r="ABC512" s="49"/>
      <c r="ABD512" s="49"/>
      <c r="ABE512" s="49"/>
      <c r="ABF512" s="49"/>
      <c r="ABG512" s="49"/>
      <c r="ABH512" s="49"/>
      <c r="ABI512" s="49"/>
      <c r="ABJ512" s="49"/>
      <c r="ABK512" s="49"/>
      <c r="ABL512" s="49"/>
      <c r="ABM512" s="49"/>
      <c r="ABN512" s="49"/>
      <c r="ABO512" s="49"/>
      <c r="ABP512" s="49"/>
      <c r="ABQ512" s="49"/>
      <c r="ABR512" s="49"/>
      <c r="ABS512" s="49"/>
      <c r="ABT512" s="49"/>
      <c r="ABU512" s="49"/>
      <c r="ABV512" s="49"/>
      <c r="ABW512" s="49"/>
      <c r="ABX512" s="49"/>
      <c r="ABY512" s="49"/>
      <c r="ABZ512" s="49"/>
      <c r="ACA512" s="49"/>
      <c r="ACB512" s="49"/>
      <c r="ACC512" s="49"/>
      <c r="ACD512" s="49"/>
      <c r="ACE512" s="49"/>
      <c r="ACF512" s="49"/>
      <c r="ACG512" s="49"/>
      <c r="ACH512" s="49"/>
      <c r="ACI512" s="49"/>
      <c r="ACJ512" s="49"/>
      <c r="ACK512" s="49"/>
      <c r="ACL512" s="49"/>
      <c r="ACM512" s="49"/>
      <c r="ACN512" s="49"/>
      <c r="ACO512" s="49"/>
      <c r="ACP512" s="49"/>
      <c r="ACQ512" s="49"/>
      <c r="ACR512" s="49"/>
      <c r="ACS512" s="49"/>
      <c r="ACT512" s="49"/>
      <c r="ACU512" s="49"/>
      <c r="ACV512" s="49"/>
      <c r="ACW512" s="49"/>
      <c r="ACX512" s="49"/>
      <c r="ACY512" s="49"/>
      <c r="ACZ512" s="49"/>
      <c r="ADA512" s="49"/>
      <c r="ADB512" s="49"/>
      <c r="ADC512" s="49"/>
      <c r="ADD512" s="49"/>
      <c r="ADE512" s="49"/>
      <c r="ADF512" s="49"/>
      <c r="ADG512" s="49"/>
      <c r="ADH512" s="49"/>
      <c r="ADI512" s="49"/>
      <c r="ADJ512" s="49"/>
      <c r="ADK512" s="49"/>
      <c r="ADL512" s="49"/>
      <c r="ADM512" s="49"/>
      <c r="ADN512" s="49"/>
      <c r="ADO512" s="49"/>
      <c r="ADP512" s="49"/>
      <c r="ADQ512" s="49"/>
      <c r="ADR512" s="49"/>
      <c r="ADS512" s="49"/>
      <c r="ADT512" s="49"/>
      <c r="ADU512" s="49"/>
      <c r="ADV512" s="49"/>
      <c r="ADW512" s="49"/>
      <c r="ADX512" s="49"/>
      <c r="ADY512" s="49"/>
      <c r="ADZ512" s="49"/>
      <c r="AEA512" s="49"/>
      <c r="AEB512" s="49"/>
      <c r="AEC512" s="49"/>
      <c r="AED512" s="49"/>
      <c r="AEE512" s="49"/>
      <c r="AEF512" s="49"/>
      <c r="AEG512" s="49"/>
      <c r="AEH512" s="49"/>
      <c r="AEI512" s="49"/>
      <c r="AEJ512" s="49"/>
      <c r="AEK512" s="49"/>
      <c r="AEL512" s="49"/>
      <c r="AEM512" s="49"/>
      <c r="AEN512" s="49"/>
      <c r="AEO512" s="49"/>
      <c r="AEP512" s="49"/>
      <c r="AEQ512" s="49"/>
      <c r="AER512" s="49"/>
      <c r="AES512" s="49"/>
      <c r="AET512" s="49"/>
      <c r="AEU512" s="49"/>
      <c r="AEV512" s="49"/>
      <c r="AEW512" s="49"/>
      <c r="AEX512" s="49"/>
      <c r="AEY512" s="49"/>
      <c r="AEZ512" s="49"/>
      <c r="AFA512" s="49"/>
      <c r="AFB512" s="49"/>
      <c r="AFC512" s="49"/>
      <c r="AFD512" s="49"/>
      <c r="AFE512" s="49"/>
      <c r="AFF512" s="49"/>
      <c r="AFG512" s="49"/>
      <c r="AFH512" s="49"/>
      <c r="AFI512" s="49"/>
      <c r="AFJ512" s="49"/>
      <c r="AFK512" s="49"/>
      <c r="AFL512" s="49"/>
      <c r="AFM512" s="49"/>
      <c r="AFN512" s="49"/>
      <c r="AFO512" s="49"/>
      <c r="AFP512" s="49"/>
      <c r="AFQ512" s="49"/>
      <c r="AFR512" s="49"/>
      <c r="AFS512" s="49"/>
      <c r="AFT512" s="49"/>
      <c r="AFU512" s="49"/>
      <c r="AFV512" s="49"/>
      <c r="AFW512" s="49"/>
      <c r="AFX512" s="49"/>
      <c r="AFY512" s="49"/>
      <c r="AFZ512" s="49"/>
      <c r="AGA512" s="49"/>
      <c r="AGB512" s="49"/>
      <c r="AGC512" s="49"/>
      <c r="AGD512" s="49"/>
      <c r="AGE512" s="49"/>
      <c r="AGF512" s="49"/>
      <c r="AGG512" s="49"/>
      <c r="AGH512" s="49"/>
      <c r="AGI512" s="49"/>
      <c r="AGJ512" s="49"/>
      <c r="AGK512" s="49"/>
      <c r="AGL512" s="49"/>
      <c r="AGM512" s="49"/>
      <c r="AGN512" s="49"/>
      <c r="AGO512" s="49"/>
      <c r="AGP512" s="49"/>
      <c r="AGQ512" s="49"/>
      <c r="AGR512" s="49"/>
      <c r="AGS512" s="49"/>
      <c r="AGT512" s="49"/>
      <c r="AGU512" s="49"/>
      <c r="AGV512" s="49"/>
      <c r="AGW512" s="49"/>
      <c r="AGX512" s="49"/>
      <c r="AGY512" s="49"/>
      <c r="AGZ512" s="49"/>
      <c r="AHA512" s="49"/>
      <c r="AHB512" s="49"/>
      <c r="AHC512" s="49"/>
      <c r="AHD512" s="49"/>
      <c r="AHE512" s="49"/>
      <c r="AHF512" s="49"/>
      <c r="AHG512" s="49"/>
      <c r="AHH512" s="49"/>
      <c r="AHI512" s="49"/>
      <c r="AHJ512" s="49"/>
      <c r="AHK512" s="49"/>
      <c r="AHL512" s="49"/>
      <c r="AHM512" s="49"/>
      <c r="AHN512" s="49"/>
      <c r="AHO512" s="49"/>
      <c r="AHP512" s="49"/>
      <c r="AHQ512" s="49"/>
      <c r="AHR512" s="49"/>
      <c r="AHS512" s="49"/>
      <c r="AHT512" s="49"/>
      <c r="AHU512" s="49"/>
      <c r="AHV512" s="49"/>
      <c r="AHW512" s="49"/>
      <c r="AHX512" s="49"/>
      <c r="AHY512" s="49"/>
      <c r="AHZ512" s="49"/>
      <c r="AIA512" s="49"/>
      <c r="AIB512" s="49"/>
      <c r="AIC512" s="49"/>
      <c r="AID512" s="49"/>
      <c r="AIE512" s="49"/>
      <c r="AIF512" s="49"/>
      <c r="AIG512" s="49"/>
      <c r="AIH512" s="49"/>
      <c r="AII512" s="49"/>
      <c r="AIJ512" s="49"/>
      <c r="AIK512" s="49"/>
      <c r="AIL512" s="49"/>
      <c r="AIM512" s="49"/>
      <c r="AIN512" s="49"/>
      <c r="AIO512" s="49"/>
      <c r="AIP512" s="49"/>
      <c r="AIQ512" s="49"/>
      <c r="AIR512" s="49"/>
      <c r="AIS512" s="49"/>
      <c r="AIT512" s="49"/>
      <c r="AIU512" s="49"/>
      <c r="AIV512" s="49"/>
      <c r="AIW512" s="49"/>
      <c r="AIX512" s="49"/>
      <c r="AIY512" s="49"/>
      <c r="AIZ512" s="49"/>
      <c r="AJA512" s="49"/>
      <c r="AJB512" s="49"/>
      <c r="AJC512" s="49"/>
      <c r="AJD512" s="49"/>
      <c r="AJE512" s="49"/>
      <c r="AJF512" s="49"/>
      <c r="AJG512" s="49"/>
      <c r="AJH512" s="49"/>
      <c r="AJI512" s="49"/>
      <c r="AJJ512" s="49"/>
      <c r="AJK512" s="49"/>
      <c r="AJL512" s="49"/>
      <c r="AJM512" s="49"/>
      <c r="AJN512" s="49"/>
      <c r="AJO512" s="49"/>
      <c r="AJP512" s="49"/>
      <c r="AJQ512" s="49"/>
      <c r="AJR512" s="49"/>
      <c r="AJS512" s="49"/>
      <c r="AJT512" s="49"/>
      <c r="AJU512" s="49"/>
      <c r="AJV512" s="49"/>
      <c r="AJW512" s="49"/>
      <c r="AJX512" s="49"/>
      <c r="AJY512" s="49"/>
      <c r="AJZ512" s="49"/>
      <c r="AKA512" s="49"/>
      <c r="AKB512" s="49"/>
      <c r="AKC512" s="49"/>
      <c r="AKD512" s="49"/>
      <c r="AKE512" s="49"/>
      <c r="AKF512" s="49"/>
      <c r="AKG512" s="49"/>
      <c r="AKH512" s="49"/>
      <c r="AKI512" s="49"/>
      <c r="AKJ512" s="49"/>
      <c r="AKK512" s="49"/>
      <c r="AKL512" s="49"/>
      <c r="AKM512" s="49"/>
      <c r="AKN512" s="49"/>
      <c r="AKO512" s="49"/>
      <c r="AKP512" s="49"/>
      <c r="AKQ512" s="49"/>
      <c r="AKR512" s="49"/>
      <c r="AKS512" s="49"/>
      <c r="AKT512" s="49"/>
      <c r="AKU512" s="49"/>
      <c r="AKV512" s="49"/>
      <c r="AKW512" s="49"/>
      <c r="AKX512" s="49"/>
      <c r="AKY512" s="49"/>
      <c r="AKZ512" s="49"/>
      <c r="ALA512" s="49"/>
      <c r="ALB512" s="49"/>
      <c r="ALC512" s="49"/>
      <c r="ALD512" s="49"/>
      <c r="ALE512" s="49"/>
      <c r="ALF512" s="49"/>
      <c r="ALG512" s="49"/>
      <c r="ALH512" s="49"/>
      <c r="ALI512" s="49"/>
      <c r="ALJ512" s="49"/>
      <c r="ALK512" s="49"/>
      <c r="ALL512" s="49"/>
      <c r="ALM512" s="49"/>
      <c r="ALN512" s="49"/>
      <c r="ALO512" s="49"/>
      <c r="ALP512" s="49"/>
      <c r="ALQ512" s="49"/>
      <c r="ALR512" s="49"/>
      <c r="ALS512" s="49"/>
      <c r="ALT512" s="49"/>
      <c r="ALU512" s="49"/>
      <c r="ALV512" s="49"/>
      <c r="ALW512" s="49"/>
      <c r="ALX512" s="49"/>
      <c r="ALY512" s="49"/>
      <c r="ALZ512" s="49"/>
      <c r="AMA512" s="49"/>
      <c r="AMB512" s="49"/>
      <c r="AMC512" s="49"/>
      <c r="AMD512" s="49"/>
      <c r="AME512" s="49"/>
      <c r="AMF512" s="49"/>
      <c r="AMG512" s="49"/>
      <c r="AMH512" s="49"/>
      <c r="AMI512" s="49"/>
      <c r="AMJ512" s="49"/>
      <c r="AMK512" s="49"/>
      <c r="AML512" s="49"/>
      <c r="AMM512" s="49"/>
      <c r="AMN512" s="49"/>
      <c r="AMO512" s="49"/>
    </row>
    <row r="513" spans="1:1029">
      <c r="A513" s="8"/>
      <c r="C513" s="12"/>
      <c r="F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11"/>
      <c r="AG513" s="49"/>
      <c r="AH513" s="49"/>
      <c r="AI513" s="49"/>
      <c r="AJ513" s="49"/>
      <c r="AK513" s="49"/>
      <c r="AL513" s="49"/>
      <c r="AM513" s="49"/>
      <c r="AN513" s="49"/>
      <c r="AO513" s="49"/>
      <c r="AP513" s="49"/>
      <c r="AQ513" s="49"/>
      <c r="AR513" s="49"/>
      <c r="AS513" s="49"/>
      <c r="AT513" s="49"/>
      <c r="AU513" s="49"/>
      <c r="AV513" s="49"/>
      <c r="AW513" s="49"/>
      <c r="AX513" s="49"/>
      <c r="AY513" s="49"/>
      <c r="AZ513" s="49"/>
      <c r="BA513" s="49"/>
      <c r="BB513" s="49"/>
      <c r="BC513" s="49"/>
      <c r="BD513" s="49"/>
      <c r="BE513" s="49"/>
      <c r="BF513" s="49"/>
      <c r="BG513" s="49"/>
      <c r="BH513" s="49"/>
      <c r="BI513" s="49"/>
      <c r="BJ513" s="49"/>
      <c r="BK513" s="49"/>
      <c r="BL513" s="49"/>
      <c r="BM513" s="49"/>
      <c r="BN513" s="49"/>
      <c r="BO513" s="49"/>
      <c r="BP513" s="49"/>
      <c r="BQ513" s="49"/>
      <c r="BR513" s="49"/>
      <c r="BS513" s="49"/>
      <c r="BT513" s="49"/>
      <c r="BU513" s="49"/>
      <c r="BV513" s="49"/>
      <c r="BW513" s="49"/>
      <c r="BX513" s="49"/>
      <c r="BY513" s="49"/>
      <c r="BZ513" s="49"/>
      <c r="CA513" s="49"/>
      <c r="CB513" s="49"/>
      <c r="CC513" s="49"/>
      <c r="CD513" s="49"/>
      <c r="CE513" s="49"/>
      <c r="CF513" s="49"/>
      <c r="CG513" s="49"/>
      <c r="CH513" s="49"/>
      <c r="CI513" s="49"/>
      <c r="CJ513" s="49"/>
      <c r="CK513" s="49"/>
      <c r="CL513" s="49"/>
      <c r="CM513" s="49"/>
      <c r="CN513" s="49"/>
      <c r="CO513" s="49"/>
      <c r="CP513" s="49"/>
      <c r="CQ513" s="49"/>
      <c r="CR513" s="49"/>
      <c r="CS513" s="49"/>
      <c r="CT513" s="49"/>
      <c r="CU513" s="49"/>
      <c r="CV513" s="49"/>
      <c r="CW513" s="49"/>
      <c r="CX513" s="49"/>
      <c r="CY513" s="49"/>
      <c r="CZ513" s="49"/>
      <c r="DA513" s="49"/>
      <c r="DB513" s="49"/>
      <c r="DC513" s="49"/>
      <c r="DD513" s="49"/>
      <c r="DE513" s="49"/>
      <c r="DF513" s="49"/>
      <c r="DG513" s="49"/>
      <c r="DH513" s="49"/>
      <c r="DI513" s="49"/>
      <c r="DJ513" s="49"/>
      <c r="DK513" s="49"/>
      <c r="DL513" s="49"/>
      <c r="DM513" s="49"/>
      <c r="DN513" s="49"/>
      <c r="DO513" s="49"/>
      <c r="DP513" s="49"/>
      <c r="DQ513" s="49"/>
      <c r="DR513" s="49"/>
      <c r="DS513" s="49"/>
      <c r="DT513" s="49"/>
      <c r="DU513" s="49"/>
      <c r="DV513" s="49"/>
      <c r="DW513" s="49"/>
      <c r="DX513" s="49"/>
      <c r="DY513" s="49"/>
      <c r="DZ513" s="49"/>
      <c r="EA513" s="49"/>
      <c r="EB513" s="49"/>
      <c r="EC513" s="49"/>
      <c r="ED513" s="49"/>
      <c r="EE513" s="49"/>
      <c r="EF513" s="49"/>
      <c r="EG513" s="49"/>
      <c r="EH513" s="49"/>
      <c r="EI513" s="49"/>
      <c r="EJ513" s="49"/>
      <c r="EK513" s="49"/>
      <c r="EL513" s="49"/>
      <c r="EM513" s="49"/>
      <c r="EN513" s="49"/>
      <c r="EO513" s="49"/>
      <c r="EP513" s="49"/>
      <c r="EQ513" s="49"/>
      <c r="ER513" s="49"/>
      <c r="ES513" s="49"/>
      <c r="ET513" s="49"/>
      <c r="EU513" s="49"/>
      <c r="EV513" s="49"/>
      <c r="EW513" s="49"/>
      <c r="EX513" s="49"/>
      <c r="EY513" s="49"/>
      <c r="EZ513" s="49"/>
      <c r="FA513" s="49"/>
      <c r="FB513" s="49"/>
      <c r="FC513" s="49"/>
      <c r="FD513" s="49"/>
      <c r="FE513" s="49"/>
      <c r="FF513" s="49"/>
      <c r="FG513" s="49"/>
      <c r="FH513" s="49"/>
      <c r="FI513" s="49"/>
      <c r="FJ513" s="49"/>
      <c r="FK513" s="49"/>
      <c r="FL513" s="49"/>
      <c r="FM513" s="49"/>
      <c r="FN513" s="49"/>
      <c r="FO513" s="49"/>
      <c r="FP513" s="49"/>
      <c r="FQ513" s="49"/>
      <c r="FR513" s="49"/>
      <c r="FS513" s="49"/>
      <c r="FT513" s="49"/>
      <c r="FU513" s="49"/>
      <c r="FV513" s="49"/>
      <c r="FW513" s="49"/>
      <c r="FX513" s="49"/>
      <c r="FY513" s="49"/>
      <c r="FZ513" s="49"/>
      <c r="GA513" s="49"/>
      <c r="GB513" s="49"/>
      <c r="GC513" s="49"/>
      <c r="GD513" s="49"/>
      <c r="GE513" s="49"/>
      <c r="GF513" s="49"/>
      <c r="GG513" s="49"/>
      <c r="GH513" s="49"/>
      <c r="GI513" s="49"/>
      <c r="GJ513" s="49"/>
      <c r="GK513" s="49"/>
      <c r="GL513" s="49"/>
      <c r="GM513" s="49"/>
      <c r="GN513" s="49"/>
      <c r="GO513" s="49"/>
      <c r="GP513" s="49"/>
      <c r="GQ513" s="49"/>
      <c r="GR513" s="49"/>
      <c r="GS513" s="49"/>
      <c r="GT513" s="49"/>
      <c r="GU513" s="49"/>
      <c r="GV513" s="49"/>
      <c r="GW513" s="49"/>
      <c r="GX513" s="49"/>
      <c r="GY513" s="49"/>
      <c r="GZ513" s="49"/>
      <c r="HA513" s="49"/>
      <c r="HB513" s="49"/>
      <c r="HC513" s="49"/>
      <c r="HD513" s="49"/>
      <c r="HE513" s="49"/>
      <c r="HF513" s="49"/>
      <c r="HG513" s="49"/>
      <c r="HH513" s="49"/>
      <c r="HI513" s="49"/>
      <c r="HJ513" s="49"/>
      <c r="HK513" s="49"/>
      <c r="HL513" s="49"/>
      <c r="HM513" s="49"/>
      <c r="HN513" s="49"/>
      <c r="HO513" s="49"/>
      <c r="HP513" s="49"/>
      <c r="HQ513" s="49"/>
      <c r="HR513" s="49"/>
      <c r="HS513" s="49"/>
      <c r="HT513" s="49"/>
      <c r="HU513" s="49"/>
      <c r="HV513" s="49"/>
      <c r="HW513" s="49"/>
      <c r="HX513" s="49"/>
      <c r="HY513" s="49"/>
      <c r="HZ513" s="49"/>
      <c r="IA513" s="49"/>
      <c r="IB513" s="49"/>
      <c r="IC513" s="49"/>
      <c r="ID513" s="49"/>
      <c r="IE513" s="49"/>
      <c r="IF513" s="49"/>
      <c r="IG513" s="49"/>
      <c r="IH513" s="49"/>
      <c r="II513" s="49"/>
      <c r="IJ513" s="49"/>
      <c r="IK513" s="49"/>
      <c r="IL513" s="49"/>
      <c r="IM513" s="49"/>
      <c r="IN513" s="49"/>
      <c r="IO513" s="49"/>
      <c r="IP513" s="49"/>
      <c r="IQ513" s="49"/>
      <c r="IR513" s="49"/>
      <c r="IS513" s="49"/>
      <c r="IT513" s="49"/>
      <c r="IU513" s="49"/>
      <c r="IV513" s="49"/>
      <c r="IW513" s="49"/>
      <c r="IX513" s="49"/>
      <c r="IY513" s="49"/>
      <c r="IZ513" s="49"/>
      <c r="JA513" s="49"/>
      <c r="JB513" s="49"/>
      <c r="JC513" s="49"/>
      <c r="JD513" s="49"/>
      <c r="JE513" s="49"/>
      <c r="JF513" s="49"/>
      <c r="JG513" s="49"/>
      <c r="JH513" s="49"/>
      <c r="JI513" s="49"/>
      <c r="JJ513" s="49"/>
      <c r="JK513" s="49"/>
      <c r="JL513" s="49"/>
      <c r="JM513" s="49"/>
      <c r="JN513" s="49"/>
      <c r="JO513" s="49"/>
      <c r="JP513" s="49"/>
      <c r="JQ513" s="49"/>
      <c r="JR513" s="49"/>
      <c r="JS513" s="49"/>
      <c r="JT513" s="49"/>
      <c r="JU513" s="49"/>
      <c r="JV513" s="49"/>
      <c r="JW513" s="49"/>
      <c r="JX513" s="49"/>
      <c r="JY513" s="49"/>
      <c r="JZ513" s="49"/>
      <c r="KA513" s="49"/>
      <c r="KB513" s="49"/>
      <c r="KC513" s="49"/>
      <c r="KD513" s="49"/>
      <c r="KE513" s="49"/>
      <c r="KF513" s="49"/>
      <c r="KG513" s="49"/>
      <c r="KH513" s="49"/>
      <c r="KI513" s="49"/>
      <c r="KJ513" s="49"/>
      <c r="KK513" s="49"/>
      <c r="KL513" s="49"/>
      <c r="KM513" s="49"/>
      <c r="KN513" s="49"/>
      <c r="KO513" s="49"/>
      <c r="KP513" s="49"/>
      <c r="KQ513" s="49"/>
      <c r="KR513" s="49"/>
      <c r="KS513" s="49"/>
      <c r="KT513" s="49"/>
      <c r="KU513" s="49"/>
      <c r="KV513" s="49"/>
      <c r="KW513" s="49"/>
      <c r="KX513" s="49"/>
      <c r="KY513" s="49"/>
      <c r="KZ513" s="49"/>
      <c r="LA513" s="49"/>
      <c r="LB513" s="49"/>
      <c r="LC513" s="49"/>
      <c r="LD513" s="49"/>
      <c r="LE513" s="49"/>
      <c r="LF513" s="49"/>
      <c r="LG513" s="49"/>
      <c r="LH513" s="49"/>
      <c r="LI513" s="49"/>
      <c r="LJ513" s="49"/>
      <c r="LK513" s="49"/>
      <c r="LL513" s="49"/>
      <c r="LM513" s="49"/>
      <c r="LN513" s="49"/>
      <c r="LO513" s="49"/>
      <c r="LP513" s="49"/>
      <c r="LQ513" s="49"/>
      <c r="LR513" s="49"/>
      <c r="LS513" s="49"/>
      <c r="LT513" s="49"/>
      <c r="LU513" s="49"/>
      <c r="LV513" s="49"/>
      <c r="LW513" s="49"/>
      <c r="LX513" s="49"/>
      <c r="LY513" s="49"/>
      <c r="LZ513" s="49"/>
      <c r="MA513" s="49"/>
      <c r="MB513" s="49"/>
      <c r="MC513" s="49"/>
      <c r="MD513" s="49"/>
      <c r="ME513" s="49"/>
      <c r="MF513" s="49"/>
      <c r="MG513" s="49"/>
      <c r="MH513" s="49"/>
      <c r="MI513" s="49"/>
      <c r="MJ513" s="49"/>
      <c r="MK513" s="49"/>
      <c r="ML513" s="49"/>
      <c r="MM513" s="49"/>
      <c r="MN513" s="49"/>
      <c r="MO513" s="49"/>
      <c r="MP513" s="49"/>
      <c r="MQ513" s="49"/>
      <c r="MR513" s="49"/>
      <c r="MS513" s="49"/>
      <c r="MT513" s="49"/>
      <c r="MU513" s="49"/>
      <c r="MV513" s="49"/>
      <c r="MW513" s="49"/>
      <c r="MX513" s="49"/>
      <c r="MY513" s="49"/>
      <c r="MZ513" s="49"/>
      <c r="NA513" s="49"/>
      <c r="NB513" s="49"/>
      <c r="NC513" s="49"/>
      <c r="ND513" s="49"/>
      <c r="NE513" s="49"/>
      <c r="NF513" s="49"/>
      <c r="NG513" s="49"/>
      <c r="NH513" s="49"/>
      <c r="NI513" s="49"/>
      <c r="NJ513" s="49"/>
      <c r="NK513" s="49"/>
      <c r="NL513" s="49"/>
      <c r="NM513" s="49"/>
      <c r="NN513" s="49"/>
      <c r="NO513" s="49"/>
      <c r="NP513" s="49"/>
      <c r="NQ513" s="49"/>
      <c r="NR513" s="49"/>
      <c r="NS513" s="49"/>
      <c r="NT513" s="49"/>
      <c r="NU513" s="49"/>
      <c r="NV513" s="49"/>
      <c r="NW513" s="49"/>
      <c r="NX513" s="49"/>
      <c r="NY513" s="49"/>
      <c r="NZ513" s="49"/>
      <c r="OA513" s="49"/>
      <c r="OB513" s="49"/>
      <c r="OC513" s="49"/>
      <c r="OD513" s="49"/>
      <c r="OE513" s="49"/>
      <c r="OF513" s="49"/>
      <c r="OG513" s="49"/>
      <c r="OH513" s="49"/>
      <c r="OI513" s="49"/>
      <c r="OJ513" s="49"/>
      <c r="OK513" s="49"/>
      <c r="OL513" s="49"/>
      <c r="OM513" s="49"/>
      <c r="ON513" s="49"/>
      <c r="OO513" s="49"/>
      <c r="OP513" s="49"/>
      <c r="OQ513" s="49"/>
      <c r="OR513" s="49"/>
      <c r="OS513" s="49"/>
      <c r="OT513" s="49"/>
      <c r="OU513" s="49"/>
      <c r="OV513" s="49"/>
      <c r="OW513" s="49"/>
      <c r="OX513" s="49"/>
      <c r="OY513" s="49"/>
      <c r="OZ513" s="49"/>
      <c r="PA513" s="49"/>
      <c r="PB513" s="49"/>
      <c r="PC513" s="49"/>
      <c r="PD513" s="49"/>
      <c r="PE513" s="49"/>
      <c r="PF513" s="49"/>
      <c r="PG513" s="49"/>
      <c r="PH513" s="49"/>
      <c r="PI513" s="49"/>
      <c r="PJ513" s="49"/>
      <c r="PK513" s="49"/>
      <c r="PL513" s="49"/>
      <c r="PM513" s="49"/>
      <c r="PN513" s="49"/>
      <c r="PO513" s="49"/>
      <c r="PP513" s="49"/>
      <c r="PQ513" s="49"/>
      <c r="PR513" s="49"/>
      <c r="PS513" s="49"/>
      <c r="PT513" s="49"/>
      <c r="PU513" s="49"/>
      <c r="PV513" s="49"/>
      <c r="PW513" s="49"/>
      <c r="PX513" s="49"/>
      <c r="PY513" s="49"/>
      <c r="PZ513" s="49"/>
      <c r="QA513" s="49"/>
      <c r="QB513" s="49"/>
      <c r="QC513" s="49"/>
      <c r="QD513" s="49"/>
      <c r="QE513" s="49"/>
      <c r="QF513" s="49"/>
      <c r="QG513" s="49"/>
      <c r="QH513" s="49"/>
      <c r="QI513" s="49"/>
      <c r="QJ513" s="49"/>
      <c r="QK513" s="49"/>
      <c r="QL513" s="49"/>
      <c r="QM513" s="49"/>
      <c r="QN513" s="49"/>
      <c r="QO513" s="49"/>
      <c r="QP513" s="49"/>
      <c r="QQ513" s="49"/>
      <c r="QR513" s="49"/>
      <c r="QS513" s="49"/>
      <c r="QT513" s="49"/>
      <c r="QU513" s="49"/>
      <c r="QV513" s="49"/>
      <c r="QW513" s="49"/>
      <c r="QX513" s="49"/>
      <c r="QY513" s="49"/>
      <c r="QZ513" s="49"/>
      <c r="RA513" s="49"/>
      <c r="RB513" s="49"/>
      <c r="RC513" s="49"/>
      <c r="RD513" s="49"/>
      <c r="RE513" s="49"/>
      <c r="RF513" s="49"/>
      <c r="RG513" s="49"/>
      <c r="RH513" s="49"/>
      <c r="RI513" s="49"/>
      <c r="RJ513" s="49"/>
      <c r="RK513" s="49"/>
      <c r="RL513" s="49"/>
      <c r="RM513" s="49"/>
      <c r="RN513" s="49"/>
      <c r="RO513" s="49"/>
      <c r="RP513" s="49"/>
      <c r="RQ513" s="49"/>
      <c r="RR513" s="49"/>
      <c r="RS513" s="49"/>
      <c r="RT513" s="49"/>
      <c r="RU513" s="49"/>
      <c r="RV513" s="49"/>
      <c r="RW513" s="49"/>
      <c r="RX513" s="49"/>
      <c r="RY513" s="49"/>
      <c r="RZ513" s="49"/>
      <c r="SA513" s="49"/>
      <c r="SB513" s="49"/>
      <c r="SC513" s="49"/>
      <c r="SD513" s="49"/>
      <c r="SE513" s="49"/>
      <c r="SF513" s="49"/>
      <c r="SG513" s="49"/>
      <c r="SH513" s="49"/>
      <c r="SI513" s="49"/>
      <c r="SJ513" s="49"/>
      <c r="SK513" s="49"/>
      <c r="SL513" s="49"/>
      <c r="SM513" s="49"/>
      <c r="SN513" s="49"/>
      <c r="SO513" s="49"/>
      <c r="SP513" s="49"/>
      <c r="SQ513" s="49"/>
      <c r="SR513" s="49"/>
      <c r="SS513" s="49"/>
      <c r="ST513" s="49"/>
      <c r="SU513" s="49"/>
      <c r="SV513" s="49"/>
      <c r="SW513" s="49"/>
      <c r="SX513" s="49"/>
      <c r="SY513" s="49"/>
      <c r="SZ513" s="49"/>
      <c r="TA513" s="49"/>
      <c r="TB513" s="49"/>
      <c r="TC513" s="49"/>
      <c r="TD513" s="49"/>
      <c r="TE513" s="49"/>
      <c r="TF513" s="49"/>
      <c r="TG513" s="49"/>
      <c r="TH513" s="49"/>
      <c r="TI513" s="49"/>
      <c r="TJ513" s="49"/>
      <c r="TK513" s="49"/>
      <c r="TL513" s="49"/>
      <c r="TM513" s="49"/>
      <c r="TN513" s="49"/>
      <c r="TO513" s="49"/>
      <c r="TP513" s="49"/>
      <c r="TQ513" s="49"/>
      <c r="TR513" s="49"/>
      <c r="TS513" s="49"/>
      <c r="TT513" s="49"/>
      <c r="TU513" s="49"/>
      <c r="TV513" s="49"/>
      <c r="TW513" s="49"/>
      <c r="TX513" s="49"/>
      <c r="TY513" s="49"/>
      <c r="TZ513" s="49"/>
      <c r="UA513" s="49"/>
      <c r="UB513" s="49"/>
      <c r="UC513" s="49"/>
      <c r="UD513" s="49"/>
      <c r="UE513" s="49"/>
      <c r="UF513" s="49"/>
      <c r="UG513" s="49"/>
      <c r="UH513" s="49"/>
      <c r="UI513" s="49"/>
      <c r="UJ513" s="49"/>
      <c r="UK513" s="49"/>
      <c r="UL513" s="49"/>
      <c r="UM513" s="49"/>
      <c r="UN513" s="49"/>
      <c r="UO513" s="49"/>
      <c r="UP513" s="49"/>
      <c r="UQ513" s="49"/>
      <c r="UR513" s="49"/>
      <c r="US513" s="49"/>
      <c r="UT513" s="49"/>
      <c r="UU513" s="49"/>
      <c r="UV513" s="49"/>
      <c r="UW513" s="49"/>
      <c r="UX513" s="49"/>
      <c r="UY513" s="49"/>
      <c r="UZ513" s="49"/>
      <c r="VA513" s="49"/>
      <c r="VB513" s="49"/>
      <c r="VC513" s="49"/>
      <c r="VD513" s="49"/>
      <c r="VE513" s="49"/>
      <c r="VF513" s="49"/>
      <c r="VG513" s="49"/>
      <c r="VH513" s="49"/>
      <c r="VI513" s="49"/>
      <c r="VJ513" s="49"/>
      <c r="VK513" s="49"/>
      <c r="VL513" s="49"/>
      <c r="VM513" s="49"/>
      <c r="VN513" s="49"/>
      <c r="VO513" s="49"/>
      <c r="VP513" s="49"/>
      <c r="VQ513" s="49"/>
      <c r="VR513" s="49"/>
      <c r="VS513" s="49"/>
      <c r="VT513" s="49"/>
      <c r="VU513" s="49"/>
      <c r="VV513" s="49"/>
      <c r="VW513" s="49"/>
      <c r="VX513" s="49"/>
      <c r="VY513" s="49"/>
      <c r="VZ513" s="49"/>
      <c r="WA513" s="49"/>
      <c r="WB513" s="49"/>
      <c r="WC513" s="49"/>
      <c r="WD513" s="49"/>
      <c r="WE513" s="49"/>
      <c r="WF513" s="49"/>
      <c r="WG513" s="49"/>
      <c r="WH513" s="49"/>
      <c r="WI513" s="49"/>
      <c r="WJ513" s="49"/>
      <c r="WK513" s="49"/>
      <c r="WL513" s="49"/>
      <c r="WM513" s="49"/>
      <c r="WN513" s="49"/>
      <c r="WO513" s="49"/>
      <c r="WP513" s="49"/>
      <c r="WQ513" s="49"/>
      <c r="WR513" s="49"/>
      <c r="WS513" s="49"/>
      <c r="WT513" s="49"/>
      <c r="WU513" s="49"/>
      <c r="WV513" s="49"/>
      <c r="WW513" s="49"/>
      <c r="WX513" s="49"/>
      <c r="WY513" s="49"/>
      <c r="WZ513" s="49"/>
      <c r="XA513" s="49"/>
      <c r="XB513" s="49"/>
      <c r="XC513" s="49"/>
      <c r="XD513" s="49"/>
      <c r="XE513" s="49"/>
      <c r="XF513" s="49"/>
      <c r="XG513" s="49"/>
      <c r="XH513" s="49"/>
      <c r="XI513" s="49"/>
      <c r="XJ513" s="49"/>
      <c r="XK513" s="49"/>
      <c r="XL513" s="49"/>
      <c r="XM513" s="49"/>
      <c r="XN513" s="49"/>
      <c r="XO513" s="49"/>
      <c r="XP513" s="49"/>
      <c r="XQ513" s="49"/>
      <c r="XR513" s="49"/>
      <c r="XS513" s="49"/>
      <c r="XT513" s="49"/>
      <c r="XU513" s="49"/>
      <c r="XV513" s="49"/>
      <c r="XW513" s="49"/>
      <c r="XX513" s="49"/>
      <c r="XY513" s="49"/>
      <c r="XZ513" s="49"/>
      <c r="YA513" s="49"/>
      <c r="YB513" s="49"/>
      <c r="YC513" s="49"/>
      <c r="YD513" s="49"/>
      <c r="YE513" s="49"/>
      <c r="YF513" s="49"/>
      <c r="YG513" s="49"/>
      <c r="YH513" s="49"/>
      <c r="YI513" s="49"/>
      <c r="YJ513" s="49"/>
      <c r="YK513" s="49"/>
      <c r="YL513" s="49"/>
      <c r="YM513" s="49"/>
      <c r="YN513" s="49"/>
      <c r="YO513" s="49"/>
      <c r="YP513" s="49"/>
      <c r="YQ513" s="49"/>
      <c r="YR513" s="49"/>
      <c r="YS513" s="49"/>
      <c r="YT513" s="49"/>
      <c r="YU513" s="49"/>
      <c r="YV513" s="49"/>
      <c r="YW513" s="49"/>
      <c r="YX513" s="49"/>
      <c r="YY513" s="49"/>
      <c r="YZ513" s="49"/>
      <c r="ZA513" s="49"/>
      <c r="ZB513" s="49"/>
      <c r="ZC513" s="49"/>
      <c r="ZD513" s="49"/>
      <c r="ZE513" s="49"/>
      <c r="ZF513" s="49"/>
      <c r="ZG513" s="49"/>
      <c r="ZH513" s="49"/>
      <c r="ZI513" s="49"/>
      <c r="ZJ513" s="49"/>
      <c r="ZK513" s="49"/>
      <c r="ZL513" s="49"/>
      <c r="ZM513" s="49"/>
      <c r="ZN513" s="49"/>
      <c r="ZO513" s="49"/>
      <c r="ZP513" s="49"/>
      <c r="ZQ513" s="49"/>
      <c r="ZR513" s="49"/>
      <c r="ZS513" s="49"/>
      <c r="ZT513" s="49"/>
      <c r="ZU513" s="49"/>
      <c r="ZV513" s="49"/>
      <c r="ZW513" s="49"/>
      <c r="ZX513" s="49"/>
      <c r="ZY513" s="49"/>
      <c r="ZZ513" s="49"/>
      <c r="AAA513" s="49"/>
      <c r="AAB513" s="49"/>
      <c r="AAC513" s="49"/>
      <c r="AAD513" s="49"/>
      <c r="AAE513" s="49"/>
      <c r="AAF513" s="49"/>
      <c r="AAG513" s="49"/>
      <c r="AAH513" s="49"/>
      <c r="AAI513" s="49"/>
      <c r="AAJ513" s="49"/>
      <c r="AAK513" s="49"/>
      <c r="AAL513" s="49"/>
      <c r="AAM513" s="49"/>
      <c r="AAN513" s="49"/>
      <c r="AAO513" s="49"/>
      <c r="AAP513" s="49"/>
      <c r="AAQ513" s="49"/>
      <c r="AAR513" s="49"/>
      <c r="AAS513" s="49"/>
      <c r="AAT513" s="49"/>
      <c r="AAU513" s="49"/>
      <c r="AAV513" s="49"/>
      <c r="AAW513" s="49"/>
      <c r="AAX513" s="49"/>
      <c r="AAY513" s="49"/>
      <c r="AAZ513" s="49"/>
      <c r="ABA513" s="49"/>
      <c r="ABB513" s="49"/>
      <c r="ABC513" s="49"/>
      <c r="ABD513" s="49"/>
      <c r="ABE513" s="49"/>
      <c r="ABF513" s="49"/>
      <c r="ABG513" s="49"/>
      <c r="ABH513" s="49"/>
      <c r="ABI513" s="49"/>
      <c r="ABJ513" s="49"/>
      <c r="ABK513" s="49"/>
      <c r="ABL513" s="49"/>
      <c r="ABM513" s="49"/>
      <c r="ABN513" s="49"/>
      <c r="ABO513" s="49"/>
      <c r="ABP513" s="49"/>
      <c r="ABQ513" s="49"/>
      <c r="ABR513" s="49"/>
      <c r="ABS513" s="49"/>
      <c r="ABT513" s="49"/>
      <c r="ABU513" s="49"/>
      <c r="ABV513" s="49"/>
      <c r="ABW513" s="49"/>
      <c r="ABX513" s="49"/>
      <c r="ABY513" s="49"/>
      <c r="ABZ513" s="49"/>
      <c r="ACA513" s="49"/>
      <c r="ACB513" s="49"/>
      <c r="ACC513" s="49"/>
      <c r="ACD513" s="49"/>
      <c r="ACE513" s="49"/>
      <c r="ACF513" s="49"/>
      <c r="ACG513" s="49"/>
      <c r="ACH513" s="49"/>
      <c r="ACI513" s="49"/>
      <c r="ACJ513" s="49"/>
      <c r="ACK513" s="49"/>
      <c r="ACL513" s="49"/>
      <c r="ACM513" s="49"/>
      <c r="ACN513" s="49"/>
      <c r="ACO513" s="49"/>
      <c r="ACP513" s="49"/>
      <c r="ACQ513" s="49"/>
      <c r="ACR513" s="49"/>
      <c r="ACS513" s="49"/>
      <c r="ACT513" s="49"/>
      <c r="ACU513" s="49"/>
      <c r="ACV513" s="49"/>
      <c r="ACW513" s="49"/>
      <c r="ACX513" s="49"/>
      <c r="ACY513" s="49"/>
      <c r="ACZ513" s="49"/>
      <c r="ADA513" s="49"/>
      <c r="ADB513" s="49"/>
      <c r="ADC513" s="49"/>
      <c r="ADD513" s="49"/>
      <c r="ADE513" s="49"/>
      <c r="ADF513" s="49"/>
      <c r="ADG513" s="49"/>
      <c r="ADH513" s="49"/>
      <c r="ADI513" s="49"/>
      <c r="ADJ513" s="49"/>
      <c r="ADK513" s="49"/>
      <c r="ADL513" s="49"/>
      <c r="ADM513" s="49"/>
      <c r="ADN513" s="49"/>
      <c r="ADO513" s="49"/>
      <c r="ADP513" s="49"/>
      <c r="ADQ513" s="49"/>
      <c r="ADR513" s="49"/>
      <c r="ADS513" s="49"/>
      <c r="ADT513" s="49"/>
      <c r="ADU513" s="49"/>
      <c r="ADV513" s="49"/>
      <c r="ADW513" s="49"/>
      <c r="ADX513" s="49"/>
      <c r="ADY513" s="49"/>
      <c r="ADZ513" s="49"/>
      <c r="AEA513" s="49"/>
      <c r="AEB513" s="49"/>
      <c r="AEC513" s="49"/>
      <c r="AED513" s="49"/>
      <c r="AEE513" s="49"/>
      <c r="AEF513" s="49"/>
      <c r="AEG513" s="49"/>
      <c r="AEH513" s="49"/>
      <c r="AEI513" s="49"/>
      <c r="AEJ513" s="49"/>
      <c r="AEK513" s="49"/>
      <c r="AEL513" s="49"/>
      <c r="AEM513" s="49"/>
      <c r="AEN513" s="49"/>
      <c r="AEO513" s="49"/>
      <c r="AEP513" s="49"/>
      <c r="AEQ513" s="49"/>
      <c r="AER513" s="49"/>
      <c r="AES513" s="49"/>
      <c r="AET513" s="49"/>
      <c r="AEU513" s="49"/>
      <c r="AEV513" s="49"/>
      <c r="AEW513" s="49"/>
      <c r="AEX513" s="49"/>
      <c r="AEY513" s="49"/>
      <c r="AEZ513" s="49"/>
      <c r="AFA513" s="49"/>
      <c r="AFB513" s="49"/>
      <c r="AFC513" s="49"/>
      <c r="AFD513" s="49"/>
      <c r="AFE513" s="49"/>
      <c r="AFF513" s="49"/>
      <c r="AFG513" s="49"/>
      <c r="AFH513" s="49"/>
      <c r="AFI513" s="49"/>
      <c r="AFJ513" s="49"/>
      <c r="AFK513" s="49"/>
      <c r="AFL513" s="49"/>
      <c r="AFM513" s="49"/>
      <c r="AFN513" s="49"/>
      <c r="AFO513" s="49"/>
      <c r="AFP513" s="49"/>
      <c r="AFQ513" s="49"/>
      <c r="AFR513" s="49"/>
      <c r="AFS513" s="49"/>
      <c r="AFT513" s="49"/>
      <c r="AFU513" s="49"/>
      <c r="AFV513" s="49"/>
      <c r="AFW513" s="49"/>
      <c r="AFX513" s="49"/>
      <c r="AFY513" s="49"/>
      <c r="AFZ513" s="49"/>
      <c r="AGA513" s="49"/>
      <c r="AGB513" s="49"/>
      <c r="AGC513" s="49"/>
      <c r="AGD513" s="49"/>
      <c r="AGE513" s="49"/>
      <c r="AGF513" s="49"/>
      <c r="AGG513" s="49"/>
      <c r="AGH513" s="49"/>
      <c r="AGI513" s="49"/>
      <c r="AGJ513" s="49"/>
      <c r="AGK513" s="49"/>
      <c r="AGL513" s="49"/>
      <c r="AGM513" s="49"/>
      <c r="AGN513" s="49"/>
      <c r="AGO513" s="49"/>
      <c r="AGP513" s="49"/>
      <c r="AGQ513" s="49"/>
      <c r="AGR513" s="49"/>
      <c r="AGS513" s="49"/>
      <c r="AGT513" s="49"/>
      <c r="AGU513" s="49"/>
      <c r="AGV513" s="49"/>
      <c r="AGW513" s="49"/>
      <c r="AGX513" s="49"/>
      <c r="AGY513" s="49"/>
      <c r="AGZ513" s="49"/>
      <c r="AHA513" s="49"/>
      <c r="AHB513" s="49"/>
      <c r="AHC513" s="49"/>
      <c r="AHD513" s="49"/>
      <c r="AHE513" s="49"/>
      <c r="AHF513" s="49"/>
      <c r="AHG513" s="49"/>
      <c r="AHH513" s="49"/>
      <c r="AHI513" s="49"/>
      <c r="AHJ513" s="49"/>
      <c r="AHK513" s="49"/>
      <c r="AHL513" s="49"/>
      <c r="AHM513" s="49"/>
      <c r="AHN513" s="49"/>
      <c r="AHO513" s="49"/>
      <c r="AHP513" s="49"/>
      <c r="AHQ513" s="49"/>
      <c r="AHR513" s="49"/>
      <c r="AHS513" s="49"/>
      <c r="AHT513" s="49"/>
      <c r="AHU513" s="49"/>
      <c r="AHV513" s="49"/>
      <c r="AHW513" s="49"/>
      <c r="AHX513" s="49"/>
      <c r="AHY513" s="49"/>
      <c r="AHZ513" s="49"/>
      <c r="AIA513" s="49"/>
      <c r="AIB513" s="49"/>
      <c r="AIC513" s="49"/>
      <c r="AID513" s="49"/>
      <c r="AIE513" s="49"/>
      <c r="AIF513" s="49"/>
      <c r="AIG513" s="49"/>
      <c r="AIH513" s="49"/>
      <c r="AII513" s="49"/>
      <c r="AIJ513" s="49"/>
      <c r="AIK513" s="49"/>
      <c r="AIL513" s="49"/>
      <c r="AIM513" s="49"/>
      <c r="AIN513" s="49"/>
      <c r="AIO513" s="49"/>
      <c r="AIP513" s="49"/>
      <c r="AIQ513" s="49"/>
      <c r="AIR513" s="49"/>
      <c r="AIS513" s="49"/>
      <c r="AIT513" s="49"/>
      <c r="AIU513" s="49"/>
      <c r="AIV513" s="49"/>
      <c r="AIW513" s="49"/>
      <c r="AIX513" s="49"/>
      <c r="AIY513" s="49"/>
      <c r="AIZ513" s="49"/>
      <c r="AJA513" s="49"/>
      <c r="AJB513" s="49"/>
      <c r="AJC513" s="49"/>
      <c r="AJD513" s="49"/>
      <c r="AJE513" s="49"/>
      <c r="AJF513" s="49"/>
      <c r="AJG513" s="49"/>
      <c r="AJH513" s="49"/>
      <c r="AJI513" s="49"/>
      <c r="AJJ513" s="49"/>
      <c r="AJK513" s="49"/>
      <c r="AJL513" s="49"/>
      <c r="AJM513" s="49"/>
      <c r="AJN513" s="49"/>
      <c r="AJO513" s="49"/>
      <c r="AJP513" s="49"/>
      <c r="AJQ513" s="49"/>
      <c r="AJR513" s="49"/>
      <c r="AJS513" s="49"/>
      <c r="AJT513" s="49"/>
      <c r="AJU513" s="49"/>
      <c r="AJV513" s="49"/>
      <c r="AJW513" s="49"/>
      <c r="AJX513" s="49"/>
      <c r="AJY513" s="49"/>
      <c r="AJZ513" s="49"/>
      <c r="AKA513" s="49"/>
      <c r="AKB513" s="49"/>
      <c r="AKC513" s="49"/>
      <c r="AKD513" s="49"/>
      <c r="AKE513" s="49"/>
      <c r="AKF513" s="49"/>
      <c r="AKG513" s="49"/>
      <c r="AKH513" s="49"/>
      <c r="AKI513" s="49"/>
      <c r="AKJ513" s="49"/>
      <c r="AKK513" s="49"/>
      <c r="AKL513" s="49"/>
      <c r="AKM513" s="49"/>
      <c r="AKN513" s="49"/>
      <c r="AKO513" s="49"/>
      <c r="AKP513" s="49"/>
      <c r="AKQ513" s="49"/>
      <c r="AKR513" s="49"/>
      <c r="AKS513" s="49"/>
      <c r="AKT513" s="49"/>
      <c r="AKU513" s="49"/>
      <c r="AKV513" s="49"/>
      <c r="AKW513" s="49"/>
      <c r="AKX513" s="49"/>
      <c r="AKY513" s="49"/>
      <c r="AKZ513" s="49"/>
      <c r="ALA513" s="49"/>
      <c r="ALB513" s="49"/>
      <c r="ALC513" s="49"/>
      <c r="ALD513" s="49"/>
      <c r="ALE513" s="49"/>
      <c r="ALF513" s="49"/>
      <c r="ALG513" s="49"/>
      <c r="ALH513" s="49"/>
      <c r="ALI513" s="49"/>
      <c r="ALJ513" s="49"/>
      <c r="ALK513" s="49"/>
      <c r="ALL513" s="49"/>
      <c r="ALM513" s="49"/>
      <c r="ALN513" s="49"/>
      <c r="ALO513" s="49"/>
      <c r="ALP513" s="49"/>
      <c r="ALQ513" s="49"/>
      <c r="ALR513" s="49"/>
      <c r="ALS513" s="49"/>
      <c r="ALT513" s="49"/>
      <c r="ALU513" s="49"/>
      <c r="ALV513" s="49"/>
      <c r="ALW513" s="49"/>
      <c r="ALX513" s="49"/>
      <c r="ALY513" s="49"/>
      <c r="ALZ513" s="49"/>
      <c r="AMA513" s="49"/>
      <c r="AMB513" s="49"/>
      <c r="AMC513" s="49"/>
      <c r="AMD513" s="49"/>
      <c r="AME513" s="49"/>
      <c r="AMF513" s="49"/>
      <c r="AMG513" s="49"/>
      <c r="AMH513" s="49"/>
      <c r="AMI513" s="49"/>
      <c r="AMJ513" s="49"/>
      <c r="AMK513" s="49"/>
      <c r="AML513" s="49"/>
      <c r="AMM513" s="49"/>
      <c r="AMN513" s="49"/>
      <c r="AMO513" s="49"/>
    </row>
    <row r="514" spans="1:1029">
      <c r="A514" s="8"/>
      <c r="C514" s="12"/>
      <c r="F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11"/>
      <c r="AG514" s="49"/>
      <c r="AH514" s="49"/>
      <c r="AI514" s="49"/>
      <c r="AJ514" s="49"/>
      <c r="AK514" s="49"/>
      <c r="AL514" s="49"/>
      <c r="AM514" s="49"/>
      <c r="AN514" s="49"/>
      <c r="AO514" s="49"/>
      <c r="AP514" s="49"/>
      <c r="AQ514" s="49"/>
      <c r="AR514" s="49"/>
      <c r="AS514" s="49"/>
      <c r="AT514" s="49"/>
      <c r="AU514" s="49"/>
      <c r="AV514" s="49"/>
      <c r="AW514" s="49"/>
      <c r="AX514" s="49"/>
      <c r="AY514" s="49"/>
      <c r="AZ514" s="49"/>
      <c r="BA514" s="49"/>
      <c r="BB514" s="49"/>
      <c r="BC514" s="49"/>
      <c r="BD514" s="49"/>
      <c r="BE514" s="49"/>
      <c r="BF514" s="49"/>
      <c r="BG514" s="49"/>
      <c r="BH514" s="49"/>
      <c r="BI514" s="49"/>
      <c r="BJ514" s="49"/>
      <c r="BK514" s="49"/>
      <c r="BL514" s="49"/>
      <c r="BM514" s="49"/>
      <c r="BN514" s="49"/>
      <c r="BO514" s="49"/>
      <c r="BP514" s="49"/>
      <c r="BQ514" s="49"/>
      <c r="BR514" s="49"/>
      <c r="BS514" s="49"/>
      <c r="BT514" s="49"/>
      <c r="BU514" s="49"/>
      <c r="BV514" s="49"/>
      <c r="BW514" s="49"/>
      <c r="BX514" s="49"/>
      <c r="BY514" s="49"/>
      <c r="BZ514" s="49"/>
      <c r="CA514" s="49"/>
      <c r="CB514" s="49"/>
      <c r="CC514" s="49"/>
      <c r="CD514" s="49"/>
      <c r="CE514" s="49"/>
      <c r="CF514" s="49"/>
      <c r="CG514" s="49"/>
      <c r="CH514" s="49"/>
      <c r="CI514" s="49"/>
      <c r="CJ514" s="49"/>
      <c r="CK514" s="49"/>
      <c r="CL514" s="49"/>
      <c r="CM514" s="49"/>
      <c r="CN514" s="49"/>
      <c r="CO514" s="49"/>
      <c r="CP514" s="49"/>
      <c r="CQ514" s="49"/>
      <c r="CR514" s="49"/>
      <c r="CS514" s="49"/>
      <c r="CT514" s="49"/>
      <c r="CU514" s="49"/>
      <c r="CV514" s="49"/>
      <c r="CW514" s="49"/>
      <c r="CX514" s="49"/>
      <c r="CY514" s="49"/>
      <c r="CZ514" s="49"/>
      <c r="DA514" s="49"/>
      <c r="DB514" s="49"/>
      <c r="DC514" s="49"/>
      <c r="DD514" s="49"/>
      <c r="DE514" s="49"/>
      <c r="DF514" s="49"/>
      <c r="DG514" s="49"/>
      <c r="DH514" s="49"/>
      <c r="DI514" s="49"/>
      <c r="DJ514" s="49"/>
      <c r="DK514" s="49"/>
      <c r="DL514" s="49"/>
      <c r="DM514" s="49"/>
      <c r="DN514" s="49"/>
      <c r="DO514" s="49"/>
      <c r="DP514" s="49"/>
      <c r="DQ514" s="49"/>
      <c r="DR514" s="49"/>
      <c r="DS514" s="49"/>
      <c r="DT514" s="49"/>
      <c r="DU514" s="49"/>
      <c r="DV514" s="49"/>
      <c r="DW514" s="49"/>
      <c r="DX514" s="49"/>
      <c r="DY514" s="49"/>
      <c r="DZ514" s="49"/>
      <c r="EA514" s="49"/>
      <c r="EB514" s="49"/>
      <c r="EC514" s="49"/>
      <c r="ED514" s="49"/>
      <c r="EE514" s="49"/>
      <c r="EF514" s="49"/>
      <c r="EG514" s="49"/>
      <c r="EH514" s="49"/>
      <c r="EI514" s="49"/>
      <c r="EJ514" s="49"/>
      <c r="EK514" s="49"/>
      <c r="EL514" s="49"/>
      <c r="EM514" s="49"/>
      <c r="EN514" s="49"/>
      <c r="EO514" s="49"/>
      <c r="EP514" s="49"/>
      <c r="EQ514" s="49"/>
      <c r="ER514" s="49"/>
      <c r="ES514" s="49"/>
      <c r="ET514" s="49"/>
      <c r="EU514" s="49"/>
      <c r="EV514" s="49"/>
      <c r="EW514" s="49"/>
      <c r="EX514" s="49"/>
      <c r="EY514" s="49"/>
      <c r="EZ514" s="49"/>
      <c r="FA514" s="49"/>
      <c r="FB514" s="49"/>
      <c r="FC514" s="49"/>
      <c r="FD514" s="49"/>
      <c r="FE514" s="49"/>
      <c r="FF514" s="49"/>
      <c r="FG514" s="49"/>
      <c r="FH514" s="49"/>
      <c r="FI514" s="49"/>
      <c r="FJ514" s="49"/>
      <c r="FK514" s="49"/>
      <c r="FL514" s="49"/>
      <c r="FM514" s="49"/>
      <c r="FN514" s="49"/>
      <c r="FO514" s="49"/>
      <c r="FP514" s="49"/>
      <c r="FQ514" s="49"/>
      <c r="FR514" s="49"/>
      <c r="FS514" s="49"/>
      <c r="FT514" s="49"/>
      <c r="FU514" s="49"/>
      <c r="FV514" s="49"/>
      <c r="FW514" s="49"/>
      <c r="FX514" s="49"/>
      <c r="FY514" s="49"/>
      <c r="FZ514" s="49"/>
      <c r="GA514" s="49"/>
      <c r="GB514" s="49"/>
      <c r="GC514" s="49"/>
      <c r="GD514" s="49"/>
      <c r="GE514" s="49"/>
      <c r="GF514" s="49"/>
      <c r="GG514" s="49"/>
      <c r="GH514" s="49"/>
      <c r="GI514" s="49"/>
      <c r="GJ514" s="49"/>
      <c r="GK514" s="49"/>
      <c r="GL514" s="49"/>
      <c r="GM514" s="49"/>
      <c r="GN514" s="49"/>
      <c r="GO514" s="49"/>
      <c r="GP514" s="49"/>
      <c r="GQ514" s="49"/>
      <c r="GR514" s="49"/>
      <c r="GS514" s="49"/>
      <c r="GT514" s="49"/>
      <c r="GU514" s="49"/>
      <c r="GV514" s="49"/>
      <c r="GW514" s="49"/>
      <c r="GX514" s="49"/>
      <c r="GY514" s="49"/>
      <c r="GZ514" s="49"/>
      <c r="HA514" s="49"/>
      <c r="HB514" s="49"/>
      <c r="HC514" s="49"/>
      <c r="HD514" s="49"/>
      <c r="HE514" s="49"/>
      <c r="HF514" s="49"/>
      <c r="HG514" s="49"/>
      <c r="HH514" s="49"/>
      <c r="HI514" s="49"/>
      <c r="HJ514" s="49"/>
      <c r="HK514" s="49"/>
      <c r="HL514" s="49"/>
      <c r="HM514" s="49"/>
      <c r="HN514" s="49"/>
      <c r="HO514" s="49"/>
      <c r="HP514" s="49"/>
      <c r="HQ514" s="49"/>
      <c r="HR514" s="49"/>
      <c r="HS514" s="49"/>
      <c r="HT514" s="49"/>
      <c r="HU514" s="49"/>
      <c r="HV514" s="49"/>
      <c r="HW514" s="49"/>
      <c r="HX514" s="49"/>
      <c r="HY514" s="49"/>
      <c r="HZ514" s="49"/>
      <c r="IA514" s="49"/>
      <c r="IB514" s="49"/>
      <c r="IC514" s="49"/>
      <c r="ID514" s="49"/>
      <c r="IE514" s="49"/>
      <c r="IF514" s="49"/>
      <c r="IG514" s="49"/>
      <c r="IH514" s="49"/>
      <c r="II514" s="49"/>
      <c r="IJ514" s="49"/>
      <c r="IK514" s="49"/>
      <c r="IL514" s="49"/>
      <c r="IM514" s="49"/>
      <c r="IN514" s="49"/>
      <c r="IO514" s="49"/>
      <c r="IP514" s="49"/>
      <c r="IQ514" s="49"/>
      <c r="IR514" s="49"/>
      <c r="IS514" s="49"/>
      <c r="IT514" s="49"/>
      <c r="IU514" s="49"/>
      <c r="IV514" s="49"/>
      <c r="IW514" s="49"/>
      <c r="IX514" s="49"/>
      <c r="IY514" s="49"/>
      <c r="IZ514" s="49"/>
      <c r="JA514" s="49"/>
      <c r="JB514" s="49"/>
      <c r="JC514" s="49"/>
      <c r="JD514" s="49"/>
      <c r="JE514" s="49"/>
      <c r="JF514" s="49"/>
      <c r="JG514" s="49"/>
      <c r="JH514" s="49"/>
      <c r="JI514" s="49"/>
      <c r="JJ514" s="49"/>
      <c r="JK514" s="49"/>
      <c r="JL514" s="49"/>
      <c r="JM514" s="49"/>
      <c r="JN514" s="49"/>
      <c r="JO514" s="49"/>
      <c r="JP514" s="49"/>
      <c r="JQ514" s="49"/>
      <c r="JR514" s="49"/>
      <c r="JS514" s="49"/>
      <c r="JT514" s="49"/>
      <c r="JU514" s="49"/>
      <c r="JV514" s="49"/>
      <c r="JW514" s="49"/>
      <c r="JX514" s="49"/>
      <c r="JY514" s="49"/>
      <c r="JZ514" s="49"/>
      <c r="KA514" s="49"/>
      <c r="KB514" s="49"/>
      <c r="KC514" s="49"/>
      <c r="KD514" s="49"/>
      <c r="KE514" s="49"/>
      <c r="KF514" s="49"/>
      <c r="KG514" s="49"/>
      <c r="KH514" s="49"/>
      <c r="KI514" s="49"/>
      <c r="KJ514" s="49"/>
      <c r="KK514" s="49"/>
      <c r="KL514" s="49"/>
      <c r="KM514" s="49"/>
      <c r="KN514" s="49"/>
      <c r="KO514" s="49"/>
      <c r="KP514" s="49"/>
      <c r="KQ514" s="49"/>
      <c r="KR514" s="49"/>
      <c r="KS514" s="49"/>
      <c r="KT514" s="49"/>
      <c r="KU514" s="49"/>
      <c r="KV514" s="49"/>
      <c r="KW514" s="49"/>
      <c r="KX514" s="49"/>
      <c r="KY514" s="49"/>
      <c r="KZ514" s="49"/>
      <c r="LA514" s="49"/>
      <c r="LB514" s="49"/>
      <c r="LC514" s="49"/>
      <c r="LD514" s="49"/>
      <c r="LE514" s="49"/>
      <c r="LF514" s="49"/>
      <c r="LG514" s="49"/>
      <c r="LH514" s="49"/>
      <c r="LI514" s="49"/>
      <c r="LJ514" s="49"/>
      <c r="LK514" s="49"/>
      <c r="LL514" s="49"/>
      <c r="LM514" s="49"/>
      <c r="LN514" s="49"/>
      <c r="LO514" s="49"/>
      <c r="LP514" s="49"/>
      <c r="LQ514" s="49"/>
      <c r="LR514" s="49"/>
      <c r="LS514" s="49"/>
      <c r="LT514" s="49"/>
      <c r="LU514" s="49"/>
      <c r="LV514" s="49"/>
      <c r="LW514" s="49"/>
      <c r="LX514" s="49"/>
      <c r="LY514" s="49"/>
      <c r="LZ514" s="49"/>
      <c r="MA514" s="49"/>
      <c r="MB514" s="49"/>
      <c r="MC514" s="49"/>
      <c r="MD514" s="49"/>
      <c r="ME514" s="49"/>
      <c r="MF514" s="49"/>
      <c r="MG514" s="49"/>
      <c r="MH514" s="49"/>
      <c r="MI514" s="49"/>
      <c r="MJ514" s="49"/>
      <c r="MK514" s="49"/>
      <c r="ML514" s="49"/>
      <c r="MM514" s="49"/>
      <c r="MN514" s="49"/>
      <c r="MO514" s="49"/>
      <c r="MP514" s="49"/>
      <c r="MQ514" s="49"/>
      <c r="MR514" s="49"/>
      <c r="MS514" s="49"/>
      <c r="MT514" s="49"/>
      <c r="MU514" s="49"/>
      <c r="MV514" s="49"/>
      <c r="MW514" s="49"/>
      <c r="MX514" s="49"/>
      <c r="MY514" s="49"/>
      <c r="MZ514" s="49"/>
      <c r="NA514" s="49"/>
      <c r="NB514" s="49"/>
      <c r="NC514" s="49"/>
      <c r="ND514" s="49"/>
      <c r="NE514" s="49"/>
      <c r="NF514" s="49"/>
      <c r="NG514" s="49"/>
      <c r="NH514" s="49"/>
      <c r="NI514" s="49"/>
      <c r="NJ514" s="49"/>
      <c r="NK514" s="49"/>
      <c r="NL514" s="49"/>
      <c r="NM514" s="49"/>
      <c r="NN514" s="49"/>
      <c r="NO514" s="49"/>
      <c r="NP514" s="49"/>
      <c r="NQ514" s="49"/>
      <c r="NR514" s="49"/>
      <c r="NS514" s="49"/>
      <c r="NT514" s="49"/>
      <c r="NU514" s="49"/>
      <c r="NV514" s="49"/>
      <c r="NW514" s="49"/>
      <c r="NX514" s="49"/>
      <c r="NY514" s="49"/>
      <c r="NZ514" s="49"/>
      <c r="OA514" s="49"/>
      <c r="OB514" s="49"/>
      <c r="OC514" s="49"/>
      <c r="OD514" s="49"/>
      <c r="OE514" s="49"/>
      <c r="OF514" s="49"/>
      <c r="OG514" s="49"/>
      <c r="OH514" s="49"/>
      <c r="OI514" s="49"/>
      <c r="OJ514" s="49"/>
      <c r="OK514" s="49"/>
      <c r="OL514" s="49"/>
      <c r="OM514" s="49"/>
      <c r="ON514" s="49"/>
      <c r="OO514" s="49"/>
      <c r="OP514" s="49"/>
      <c r="OQ514" s="49"/>
      <c r="OR514" s="49"/>
      <c r="OS514" s="49"/>
      <c r="OT514" s="49"/>
      <c r="OU514" s="49"/>
      <c r="OV514" s="49"/>
      <c r="OW514" s="49"/>
      <c r="OX514" s="49"/>
      <c r="OY514" s="49"/>
      <c r="OZ514" s="49"/>
      <c r="PA514" s="49"/>
      <c r="PB514" s="49"/>
      <c r="PC514" s="49"/>
      <c r="PD514" s="49"/>
      <c r="PE514" s="49"/>
      <c r="PF514" s="49"/>
      <c r="PG514" s="49"/>
      <c r="PH514" s="49"/>
      <c r="PI514" s="49"/>
      <c r="PJ514" s="49"/>
      <c r="PK514" s="49"/>
      <c r="PL514" s="49"/>
      <c r="PM514" s="49"/>
      <c r="PN514" s="49"/>
      <c r="PO514" s="49"/>
      <c r="PP514" s="49"/>
      <c r="PQ514" s="49"/>
      <c r="PR514" s="49"/>
      <c r="PS514" s="49"/>
      <c r="PT514" s="49"/>
      <c r="PU514" s="49"/>
      <c r="PV514" s="49"/>
      <c r="PW514" s="49"/>
      <c r="PX514" s="49"/>
      <c r="PY514" s="49"/>
      <c r="PZ514" s="49"/>
      <c r="QA514" s="49"/>
      <c r="QB514" s="49"/>
      <c r="QC514" s="49"/>
      <c r="QD514" s="49"/>
      <c r="QE514" s="49"/>
      <c r="QF514" s="49"/>
      <c r="QG514" s="49"/>
      <c r="QH514" s="49"/>
      <c r="QI514" s="49"/>
      <c r="QJ514" s="49"/>
      <c r="QK514" s="49"/>
      <c r="QL514" s="49"/>
      <c r="QM514" s="49"/>
      <c r="QN514" s="49"/>
      <c r="QO514" s="49"/>
      <c r="QP514" s="49"/>
      <c r="QQ514" s="49"/>
      <c r="QR514" s="49"/>
      <c r="QS514" s="49"/>
      <c r="QT514" s="49"/>
      <c r="QU514" s="49"/>
      <c r="QV514" s="49"/>
      <c r="QW514" s="49"/>
      <c r="QX514" s="49"/>
      <c r="QY514" s="49"/>
      <c r="QZ514" s="49"/>
      <c r="RA514" s="49"/>
      <c r="RB514" s="49"/>
      <c r="RC514" s="49"/>
      <c r="RD514" s="49"/>
      <c r="RE514" s="49"/>
      <c r="RF514" s="49"/>
      <c r="RG514" s="49"/>
      <c r="RH514" s="49"/>
      <c r="RI514" s="49"/>
      <c r="RJ514" s="49"/>
      <c r="RK514" s="49"/>
      <c r="RL514" s="49"/>
      <c r="RM514" s="49"/>
      <c r="RN514" s="49"/>
      <c r="RO514" s="49"/>
      <c r="RP514" s="49"/>
      <c r="RQ514" s="49"/>
      <c r="RR514" s="49"/>
      <c r="RS514" s="49"/>
      <c r="RT514" s="49"/>
      <c r="RU514" s="49"/>
      <c r="RV514" s="49"/>
      <c r="RW514" s="49"/>
      <c r="RX514" s="49"/>
      <c r="RY514" s="49"/>
      <c r="RZ514" s="49"/>
      <c r="SA514" s="49"/>
      <c r="SB514" s="49"/>
      <c r="SC514" s="49"/>
      <c r="SD514" s="49"/>
      <c r="SE514" s="49"/>
      <c r="SF514" s="49"/>
      <c r="SG514" s="49"/>
      <c r="SH514" s="49"/>
      <c r="SI514" s="49"/>
      <c r="SJ514" s="49"/>
      <c r="SK514" s="49"/>
      <c r="SL514" s="49"/>
      <c r="SM514" s="49"/>
      <c r="SN514" s="49"/>
      <c r="SO514" s="49"/>
      <c r="SP514" s="49"/>
      <c r="SQ514" s="49"/>
      <c r="SR514" s="49"/>
      <c r="SS514" s="49"/>
      <c r="ST514" s="49"/>
      <c r="SU514" s="49"/>
      <c r="SV514" s="49"/>
      <c r="SW514" s="49"/>
      <c r="SX514" s="49"/>
      <c r="SY514" s="49"/>
      <c r="SZ514" s="49"/>
      <c r="TA514" s="49"/>
      <c r="TB514" s="49"/>
      <c r="TC514" s="49"/>
      <c r="TD514" s="49"/>
      <c r="TE514" s="49"/>
      <c r="TF514" s="49"/>
      <c r="TG514" s="49"/>
      <c r="TH514" s="49"/>
      <c r="TI514" s="49"/>
      <c r="TJ514" s="49"/>
      <c r="TK514" s="49"/>
      <c r="TL514" s="49"/>
      <c r="TM514" s="49"/>
      <c r="TN514" s="49"/>
      <c r="TO514" s="49"/>
      <c r="TP514" s="49"/>
      <c r="TQ514" s="49"/>
      <c r="TR514" s="49"/>
      <c r="TS514" s="49"/>
      <c r="TT514" s="49"/>
      <c r="TU514" s="49"/>
      <c r="TV514" s="49"/>
      <c r="TW514" s="49"/>
      <c r="TX514" s="49"/>
      <c r="TY514" s="49"/>
      <c r="TZ514" s="49"/>
      <c r="UA514" s="49"/>
      <c r="UB514" s="49"/>
      <c r="UC514" s="49"/>
      <c r="UD514" s="49"/>
      <c r="UE514" s="49"/>
      <c r="UF514" s="49"/>
      <c r="UG514" s="49"/>
      <c r="UH514" s="49"/>
      <c r="UI514" s="49"/>
      <c r="UJ514" s="49"/>
      <c r="UK514" s="49"/>
      <c r="UL514" s="49"/>
      <c r="UM514" s="49"/>
      <c r="UN514" s="49"/>
      <c r="UO514" s="49"/>
      <c r="UP514" s="49"/>
      <c r="UQ514" s="49"/>
      <c r="UR514" s="49"/>
      <c r="US514" s="49"/>
      <c r="UT514" s="49"/>
      <c r="UU514" s="49"/>
      <c r="UV514" s="49"/>
      <c r="UW514" s="49"/>
      <c r="UX514" s="49"/>
      <c r="UY514" s="49"/>
      <c r="UZ514" s="49"/>
      <c r="VA514" s="49"/>
      <c r="VB514" s="49"/>
      <c r="VC514" s="49"/>
      <c r="VD514" s="49"/>
      <c r="VE514" s="49"/>
      <c r="VF514" s="49"/>
      <c r="VG514" s="49"/>
      <c r="VH514" s="49"/>
      <c r="VI514" s="49"/>
      <c r="VJ514" s="49"/>
      <c r="VK514" s="49"/>
      <c r="VL514" s="49"/>
      <c r="VM514" s="49"/>
      <c r="VN514" s="49"/>
      <c r="VO514" s="49"/>
      <c r="VP514" s="49"/>
      <c r="VQ514" s="49"/>
      <c r="VR514" s="49"/>
      <c r="VS514" s="49"/>
      <c r="VT514" s="49"/>
      <c r="VU514" s="49"/>
      <c r="VV514" s="49"/>
      <c r="VW514" s="49"/>
      <c r="VX514" s="49"/>
      <c r="VY514" s="49"/>
      <c r="VZ514" s="49"/>
      <c r="WA514" s="49"/>
      <c r="WB514" s="49"/>
      <c r="WC514" s="49"/>
      <c r="WD514" s="49"/>
      <c r="WE514" s="49"/>
      <c r="WF514" s="49"/>
      <c r="WG514" s="49"/>
      <c r="WH514" s="49"/>
      <c r="WI514" s="49"/>
      <c r="WJ514" s="49"/>
      <c r="WK514" s="49"/>
      <c r="WL514" s="49"/>
      <c r="WM514" s="49"/>
      <c r="WN514" s="49"/>
      <c r="WO514" s="49"/>
      <c r="WP514" s="49"/>
      <c r="WQ514" s="49"/>
      <c r="WR514" s="49"/>
      <c r="WS514" s="49"/>
      <c r="WT514" s="49"/>
      <c r="WU514" s="49"/>
      <c r="WV514" s="49"/>
      <c r="WW514" s="49"/>
      <c r="WX514" s="49"/>
      <c r="WY514" s="49"/>
      <c r="WZ514" s="49"/>
      <c r="XA514" s="49"/>
      <c r="XB514" s="49"/>
      <c r="XC514" s="49"/>
      <c r="XD514" s="49"/>
      <c r="XE514" s="49"/>
      <c r="XF514" s="49"/>
      <c r="XG514" s="49"/>
      <c r="XH514" s="49"/>
      <c r="XI514" s="49"/>
      <c r="XJ514" s="49"/>
      <c r="XK514" s="49"/>
      <c r="XL514" s="49"/>
      <c r="XM514" s="49"/>
      <c r="XN514" s="49"/>
      <c r="XO514" s="49"/>
      <c r="XP514" s="49"/>
      <c r="XQ514" s="49"/>
      <c r="XR514" s="49"/>
      <c r="XS514" s="49"/>
      <c r="XT514" s="49"/>
      <c r="XU514" s="49"/>
      <c r="XV514" s="49"/>
      <c r="XW514" s="49"/>
      <c r="XX514" s="49"/>
      <c r="XY514" s="49"/>
      <c r="XZ514" s="49"/>
      <c r="YA514" s="49"/>
      <c r="YB514" s="49"/>
      <c r="YC514" s="49"/>
      <c r="YD514" s="49"/>
      <c r="YE514" s="49"/>
      <c r="YF514" s="49"/>
      <c r="YG514" s="49"/>
      <c r="YH514" s="49"/>
      <c r="YI514" s="49"/>
      <c r="YJ514" s="49"/>
      <c r="YK514" s="49"/>
      <c r="YL514" s="49"/>
      <c r="YM514" s="49"/>
      <c r="YN514" s="49"/>
      <c r="YO514" s="49"/>
      <c r="YP514" s="49"/>
      <c r="YQ514" s="49"/>
      <c r="YR514" s="49"/>
      <c r="YS514" s="49"/>
      <c r="YT514" s="49"/>
      <c r="YU514" s="49"/>
      <c r="YV514" s="49"/>
      <c r="YW514" s="49"/>
      <c r="YX514" s="49"/>
      <c r="YY514" s="49"/>
      <c r="YZ514" s="49"/>
      <c r="ZA514" s="49"/>
      <c r="ZB514" s="49"/>
      <c r="ZC514" s="49"/>
      <c r="ZD514" s="49"/>
      <c r="ZE514" s="49"/>
      <c r="ZF514" s="49"/>
      <c r="ZG514" s="49"/>
      <c r="ZH514" s="49"/>
      <c r="ZI514" s="49"/>
      <c r="ZJ514" s="49"/>
      <c r="ZK514" s="49"/>
      <c r="ZL514" s="49"/>
      <c r="ZM514" s="49"/>
      <c r="ZN514" s="49"/>
      <c r="ZO514" s="49"/>
      <c r="ZP514" s="49"/>
      <c r="ZQ514" s="49"/>
      <c r="ZR514" s="49"/>
      <c r="ZS514" s="49"/>
      <c r="ZT514" s="49"/>
      <c r="ZU514" s="49"/>
      <c r="ZV514" s="49"/>
      <c r="ZW514" s="49"/>
      <c r="ZX514" s="49"/>
      <c r="ZY514" s="49"/>
      <c r="ZZ514" s="49"/>
      <c r="AAA514" s="49"/>
      <c r="AAB514" s="49"/>
      <c r="AAC514" s="49"/>
      <c r="AAD514" s="49"/>
      <c r="AAE514" s="49"/>
      <c r="AAF514" s="49"/>
      <c r="AAG514" s="49"/>
      <c r="AAH514" s="49"/>
      <c r="AAI514" s="49"/>
      <c r="AAJ514" s="49"/>
      <c r="AAK514" s="49"/>
      <c r="AAL514" s="49"/>
      <c r="AAM514" s="49"/>
      <c r="AAN514" s="49"/>
      <c r="AAO514" s="49"/>
      <c r="AAP514" s="49"/>
      <c r="AAQ514" s="49"/>
      <c r="AAR514" s="49"/>
      <c r="AAS514" s="49"/>
      <c r="AAT514" s="49"/>
      <c r="AAU514" s="49"/>
      <c r="AAV514" s="49"/>
      <c r="AAW514" s="49"/>
      <c r="AAX514" s="49"/>
      <c r="AAY514" s="49"/>
      <c r="AAZ514" s="49"/>
      <c r="ABA514" s="49"/>
      <c r="ABB514" s="49"/>
      <c r="ABC514" s="49"/>
      <c r="ABD514" s="49"/>
      <c r="ABE514" s="49"/>
      <c r="ABF514" s="49"/>
      <c r="ABG514" s="49"/>
      <c r="ABH514" s="49"/>
      <c r="ABI514" s="49"/>
      <c r="ABJ514" s="49"/>
      <c r="ABK514" s="49"/>
      <c r="ABL514" s="49"/>
      <c r="ABM514" s="49"/>
      <c r="ABN514" s="49"/>
      <c r="ABO514" s="49"/>
      <c r="ABP514" s="49"/>
      <c r="ABQ514" s="49"/>
      <c r="ABR514" s="49"/>
      <c r="ABS514" s="49"/>
      <c r="ABT514" s="49"/>
      <c r="ABU514" s="49"/>
      <c r="ABV514" s="49"/>
      <c r="ABW514" s="49"/>
      <c r="ABX514" s="49"/>
      <c r="ABY514" s="49"/>
      <c r="ABZ514" s="49"/>
      <c r="ACA514" s="49"/>
      <c r="ACB514" s="49"/>
      <c r="ACC514" s="49"/>
      <c r="ACD514" s="49"/>
      <c r="ACE514" s="49"/>
      <c r="ACF514" s="49"/>
      <c r="ACG514" s="49"/>
      <c r="ACH514" s="49"/>
      <c r="ACI514" s="49"/>
      <c r="ACJ514" s="49"/>
      <c r="ACK514" s="49"/>
      <c r="ACL514" s="49"/>
      <c r="ACM514" s="49"/>
      <c r="ACN514" s="49"/>
      <c r="ACO514" s="49"/>
      <c r="ACP514" s="49"/>
      <c r="ACQ514" s="49"/>
      <c r="ACR514" s="49"/>
      <c r="ACS514" s="49"/>
      <c r="ACT514" s="49"/>
      <c r="ACU514" s="49"/>
      <c r="ACV514" s="49"/>
      <c r="ACW514" s="49"/>
      <c r="ACX514" s="49"/>
      <c r="ACY514" s="49"/>
      <c r="ACZ514" s="49"/>
      <c r="ADA514" s="49"/>
      <c r="ADB514" s="49"/>
      <c r="ADC514" s="49"/>
      <c r="ADD514" s="49"/>
      <c r="ADE514" s="49"/>
      <c r="ADF514" s="49"/>
      <c r="ADG514" s="49"/>
      <c r="ADH514" s="49"/>
      <c r="ADI514" s="49"/>
      <c r="ADJ514" s="49"/>
      <c r="ADK514" s="49"/>
      <c r="ADL514" s="49"/>
      <c r="ADM514" s="49"/>
      <c r="ADN514" s="49"/>
      <c r="ADO514" s="49"/>
      <c r="ADP514" s="49"/>
      <c r="ADQ514" s="49"/>
      <c r="ADR514" s="49"/>
      <c r="ADS514" s="49"/>
      <c r="ADT514" s="49"/>
      <c r="ADU514" s="49"/>
      <c r="ADV514" s="49"/>
      <c r="ADW514" s="49"/>
      <c r="ADX514" s="49"/>
      <c r="ADY514" s="49"/>
      <c r="ADZ514" s="49"/>
      <c r="AEA514" s="49"/>
      <c r="AEB514" s="49"/>
      <c r="AEC514" s="49"/>
      <c r="AED514" s="49"/>
      <c r="AEE514" s="49"/>
      <c r="AEF514" s="49"/>
      <c r="AEG514" s="49"/>
      <c r="AEH514" s="49"/>
      <c r="AEI514" s="49"/>
      <c r="AEJ514" s="49"/>
      <c r="AEK514" s="49"/>
      <c r="AEL514" s="49"/>
      <c r="AEM514" s="49"/>
      <c r="AEN514" s="49"/>
      <c r="AEO514" s="49"/>
      <c r="AEP514" s="49"/>
      <c r="AEQ514" s="49"/>
      <c r="AER514" s="49"/>
      <c r="AES514" s="49"/>
      <c r="AET514" s="49"/>
      <c r="AEU514" s="49"/>
      <c r="AEV514" s="49"/>
      <c r="AEW514" s="49"/>
      <c r="AEX514" s="49"/>
      <c r="AEY514" s="49"/>
      <c r="AEZ514" s="49"/>
      <c r="AFA514" s="49"/>
      <c r="AFB514" s="49"/>
      <c r="AFC514" s="49"/>
      <c r="AFD514" s="49"/>
      <c r="AFE514" s="49"/>
      <c r="AFF514" s="49"/>
      <c r="AFG514" s="49"/>
      <c r="AFH514" s="49"/>
      <c r="AFI514" s="49"/>
      <c r="AFJ514" s="49"/>
      <c r="AFK514" s="49"/>
      <c r="AFL514" s="49"/>
      <c r="AFM514" s="49"/>
      <c r="AFN514" s="49"/>
      <c r="AFO514" s="49"/>
      <c r="AFP514" s="49"/>
      <c r="AFQ514" s="49"/>
      <c r="AFR514" s="49"/>
      <c r="AFS514" s="49"/>
      <c r="AFT514" s="49"/>
      <c r="AFU514" s="49"/>
      <c r="AFV514" s="49"/>
      <c r="AFW514" s="49"/>
      <c r="AFX514" s="49"/>
      <c r="AFY514" s="49"/>
      <c r="AFZ514" s="49"/>
      <c r="AGA514" s="49"/>
      <c r="AGB514" s="49"/>
      <c r="AGC514" s="49"/>
      <c r="AGD514" s="49"/>
      <c r="AGE514" s="49"/>
      <c r="AGF514" s="49"/>
      <c r="AGG514" s="49"/>
      <c r="AGH514" s="49"/>
      <c r="AGI514" s="49"/>
      <c r="AGJ514" s="49"/>
      <c r="AGK514" s="49"/>
      <c r="AGL514" s="49"/>
      <c r="AGM514" s="49"/>
      <c r="AGN514" s="49"/>
      <c r="AGO514" s="49"/>
      <c r="AGP514" s="49"/>
      <c r="AGQ514" s="49"/>
      <c r="AGR514" s="49"/>
      <c r="AGS514" s="49"/>
      <c r="AGT514" s="49"/>
      <c r="AGU514" s="49"/>
      <c r="AGV514" s="49"/>
      <c r="AGW514" s="49"/>
      <c r="AGX514" s="49"/>
      <c r="AGY514" s="49"/>
      <c r="AGZ514" s="49"/>
      <c r="AHA514" s="49"/>
      <c r="AHB514" s="49"/>
      <c r="AHC514" s="49"/>
      <c r="AHD514" s="49"/>
      <c r="AHE514" s="49"/>
      <c r="AHF514" s="49"/>
      <c r="AHG514" s="49"/>
      <c r="AHH514" s="49"/>
      <c r="AHI514" s="49"/>
      <c r="AHJ514" s="49"/>
      <c r="AHK514" s="49"/>
      <c r="AHL514" s="49"/>
      <c r="AHM514" s="49"/>
      <c r="AHN514" s="49"/>
      <c r="AHO514" s="49"/>
      <c r="AHP514" s="49"/>
      <c r="AHQ514" s="49"/>
      <c r="AHR514" s="49"/>
      <c r="AHS514" s="49"/>
      <c r="AHT514" s="49"/>
      <c r="AHU514" s="49"/>
      <c r="AHV514" s="49"/>
      <c r="AHW514" s="49"/>
      <c r="AHX514" s="49"/>
      <c r="AHY514" s="49"/>
      <c r="AHZ514" s="49"/>
      <c r="AIA514" s="49"/>
      <c r="AIB514" s="49"/>
      <c r="AIC514" s="49"/>
      <c r="AID514" s="49"/>
      <c r="AIE514" s="49"/>
      <c r="AIF514" s="49"/>
      <c r="AIG514" s="49"/>
      <c r="AIH514" s="49"/>
      <c r="AII514" s="49"/>
      <c r="AIJ514" s="49"/>
      <c r="AIK514" s="49"/>
      <c r="AIL514" s="49"/>
      <c r="AIM514" s="49"/>
      <c r="AIN514" s="49"/>
      <c r="AIO514" s="49"/>
      <c r="AIP514" s="49"/>
      <c r="AIQ514" s="49"/>
      <c r="AIR514" s="49"/>
      <c r="AIS514" s="49"/>
      <c r="AIT514" s="49"/>
      <c r="AIU514" s="49"/>
      <c r="AIV514" s="49"/>
      <c r="AIW514" s="49"/>
      <c r="AIX514" s="49"/>
      <c r="AIY514" s="49"/>
      <c r="AIZ514" s="49"/>
      <c r="AJA514" s="49"/>
      <c r="AJB514" s="49"/>
      <c r="AJC514" s="49"/>
      <c r="AJD514" s="49"/>
      <c r="AJE514" s="49"/>
      <c r="AJF514" s="49"/>
      <c r="AJG514" s="49"/>
      <c r="AJH514" s="49"/>
      <c r="AJI514" s="49"/>
      <c r="AJJ514" s="49"/>
      <c r="AJK514" s="49"/>
      <c r="AJL514" s="49"/>
      <c r="AJM514" s="49"/>
      <c r="AJN514" s="49"/>
      <c r="AJO514" s="49"/>
      <c r="AJP514" s="49"/>
      <c r="AJQ514" s="49"/>
      <c r="AJR514" s="49"/>
      <c r="AJS514" s="49"/>
      <c r="AJT514" s="49"/>
      <c r="AJU514" s="49"/>
      <c r="AJV514" s="49"/>
      <c r="AJW514" s="49"/>
      <c r="AJX514" s="49"/>
      <c r="AJY514" s="49"/>
      <c r="AJZ514" s="49"/>
      <c r="AKA514" s="49"/>
      <c r="AKB514" s="49"/>
      <c r="AKC514" s="49"/>
      <c r="AKD514" s="49"/>
      <c r="AKE514" s="49"/>
      <c r="AKF514" s="49"/>
      <c r="AKG514" s="49"/>
      <c r="AKH514" s="49"/>
      <c r="AKI514" s="49"/>
      <c r="AKJ514" s="49"/>
      <c r="AKK514" s="49"/>
      <c r="AKL514" s="49"/>
      <c r="AKM514" s="49"/>
      <c r="AKN514" s="49"/>
      <c r="AKO514" s="49"/>
      <c r="AKP514" s="49"/>
      <c r="AKQ514" s="49"/>
      <c r="AKR514" s="49"/>
      <c r="AKS514" s="49"/>
      <c r="AKT514" s="49"/>
      <c r="AKU514" s="49"/>
      <c r="AKV514" s="49"/>
      <c r="AKW514" s="49"/>
      <c r="AKX514" s="49"/>
      <c r="AKY514" s="49"/>
      <c r="AKZ514" s="49"/>
      <c r="ALA514" s="49"/>
      <c r="ALB514" s="49"/>
      <c r="ALC514" s="49"/>
      <c r="ALD514" s="49"/>
      <c r="ALE514" s="49"/>
      <c r="ALF514" s="49"/>
      <c r="ALG514" s="49"/>
      <c r="ALH514" s="49"/>
      <c r="ALI514" s="49"/>
      <c r="ALJ514" s="49"/>
      <c r="ALK514" s="49"/>
      <c r="ALL514" s="49"/>
      <c r="ALM514" s="49"/>
      <c r="ALN514" s="49"/>
      <c r="ALO514" s="49"/>
      <c r="ALP514" s="49"/>
      <c r="ALQ514" s="49"/>
      <c r="ALR514" s="49"/>
      <c r="ALS514" s="49"/>
      <c r="ALT514" s="49"/>
      <c r="ALU514" s="49"/>
      <c r="ALV514" s="49"/>
      <c r="ALW514" s="49"/>
      <c r="ALX514" s="49"/>
      <c r="ALY514" s="49"/>
      <c r="ALZ514" s="49"/>
      <c r="AMA514" s="49"/>
      <c r="AMB514" s="49"/>
      <c r="AMC514" s="49"/>
      <c r="AMD514" s="49"/>
      <c r="AME514" s="49"/>
      <c r="AMF514" s="49"/>
      <c r="AMG514" s="49"/>
      <c r="AMH514" s="49"/>
      <c r="AMI514" s="49"/>
      <c r="AMJ514" s="49"/>
      <c r="AMK514" s="49"/>
      <c r="AML514" s="49"/>
      <c r="AMM514" s="49"/>
      <c r="AMN514" s="49"/>
      <c r="AMO514" s="49"/>
    </row>
    <row r="515" spans="1:1029">
      <c r="A515" s="8"/>
      <c r="C515" s="12"/>
      <c r="F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11"/>
      <c r="AG515" s="49"/>
      <c r="AH515" s="49"/>
      <c r="AI515" s="49"/>
      <c r="AJ515" s="49"/>
      <c r="AK515" s="49"/>
      <c r="AL515" s="49"/>
      <c r="AM515" s="49"/>
      <c r="AN515" s="49"/>
      <c r="AO515" s="49"/>
      <c r="AP515" s="49"/>
      <c r="AQ515" s="49"/>
      <c r="AR515" s="49"/>
      <c r="AS515" s="49"/>
      <c r="AT515" s="49"/>
      <c r="AU515" s="49"/>
      <c r="AV515" s="49"/>
      <c r="AW515" s="49"/>
      <c r="AX515" s="49"/>
      <c r="AY515" s="49"/>
      <c r="AZ515" s="49"/>
      <c r="BA515" s="49"/>
      <c r="BB515" s="49"/>
      <c r="BC515" s="49"/>
      <c r="BD515" s="49"/>
      <c r="BE515" s="49"/>
      <c r="BF515" s="49"/>
      <c r="BG515" s="49"/>
      <c r="BH515" s="49"/>
      <c r="BI515" s="49"/>
      <c r="BJ515" s="49"/>
      <c r="BK515" s="49"/>
      <c r="BL515" s="49"/>
      <c r="BM515" s="49"/>
      <c r="BN515" s="49"/>
      <c r="BO515" s="49"/>
      <c r="BP515" s="49"/>
      <c r="BQ515" s="49"/>
      <c r="BR515" s="49"/>
      <c r="BS515" s="49"/>
      <c r="BT515" s="49"/>
      <c r="BU515" s="49"/>
      <c r="BV515" s="49"/>
      <c r="BW515" s="49"/>
      <c r="BX515" s="49"/>
      <c r="BY515" s="49"/>
      <c r="BZ515" s="49"/>
      <c r="CA515" s="49"/>
      <c r="CB515" s="49"/>
      <c r="CC515" s="49"/>
      <c r="CD515" s="49"/>
      <c r="CE515" s="49"/>
      <c r="CF515" s="49"/>
      <c r="CG515" s="49"/>
      <c r="CH515" s="49"/>
      <c r="CI515" s="49"/>
      <c r="CJ515" s="49"/>
      <c r="CK515" s="49"/>
      <c r="CL515" s="49"/>
      <c r="CM515" s="49"/>
      <c r="CN515" s="49"/>
      <c r="CO515" s="49"/>
      <c r="CP515" s="49"/>
      <c r="CQ515" s="49"/>
      <c r="CR515" s="49"/>
      <c r="CS515" s="49"/>
      <c r="CT515" s="49"/>
      <c r="CU515" s="49"/>
      <c r="CV515" s="49"/>
      <c r="CW515" s="49"/>
      <c r="CX515" s="49"/>
      <c r="CY515" s="49"/>
      <c r="CZ515" s="49"/>
      <c r="DA515" s="49"/>
      <c r="DB515" s="49"/>
      <c r="DC515" s="49"/>
      <c r="DD515" s="49"/>
      <c r="DE515" s="49"/>
      <c r="DF515" s="49"/>
      <c r="DG515" s="49"/>
      <c r="DH515" s="49"/>
      <c r="DI515" s="49"/>
      <c r="DJ515" s="49"/>
      <c r="DK515" s="49"/>
      <c r="DL515" s="49"/>
      <c r="DM515" s="49"/>
      <c r="DN515" s="49"/>
      <c r="DO515" s="49"/>
      <c r="DP515" s="49"/>
      <c r="DQ515" s="49"/>
      <c r="DR515" s="49"/>
      <c r="DS515" s="49"/>
      <c r="DT515" s="49"/>
      <c r="DU515" s="49"/>
      <c r="DV515" s="49"/>
      <c r="DW515" s="49"/>
      <c r="DX515" s="49"/>
      <c r="DY515" s="49"/>
      <c r="DZ515" s="49"/>
      <c r="EA515" s="49"/>
      <c r="EB515" s="49"/>
      <c r="EC515" s="49"/>
      <c r="ED515" s="49"/>
      <c r="EE515" s="49"/>
      <c r="EF515" s="49"/>
      <c r="EG515" s="49"/>
      <c r="EH515" s="49"/>
      <c r="EI515" s="49"/>
      <c r="EJ515" s="49"/>
      <c r="EK515" s="49"/>
      <c r="EL515" s="49"/>
      <c r="EM515" s="49"/>
      <c r="EN515" s="49"/>
      <c r="EO515" s="49"/>
      <c r="EP515" s="49"/>
      <c r="EQ515" s="49"/>
      <c r="ER515" s="49"/>
      <c r="ES515" s="49"/>
      <c r="ET515" s="49"/>
      <c r="EU515" s="49"/>
      <c r="EV515" s="49"/>
      <c r="EW515" s="49"/>
      <c r="EX515" s="49"/>
      <c r="EY515" s="49"/>
      <c r="EZ515" s="49"/>
      <c r="FA515" s="49"/>
      <c r="FB515" s="49"/>
      <c r="FC515" s="49"/>
      <c r="FD515" s="49"/>
      <c r="FE515" s="49"/>
      <c r="FF515" s="49"/>
      <c r="FG515" s="49"/>
      <c r="FH515" s="49"/>
      <c r="FI515" s="49"/>
      <c r="FJ515" s="49"/>
      <c r="FK515" s="49"/>
      <c r="FL515" s="49"/>
      <c r="FM515" s="49"/>
      <c r="FN515" s="49"/>
      <c r="FO515" s="49"/>
      <c r="FP515" s="49"/>
      <c r="FQ515" s="49"/>
      <c r="FR515" s="49"/>
      <c r="FS515" s="49"/>
      <c r="FT515" s="49"/>
      <c r="FU515" s="49"/>
      <c r="FV515" s="49"/>
      <c r="FW515" s="49"/>
      <c r="FX515" s="49"/>
      <c r="FY515" s="49"/>
      <c r="FZ515" s="49"/>
      <c r="GA515" s="49"/>
      <c r="GB515" s="49"/>
      <c r="GC515" s="49"/>
      <c r="GD515" s="49"/>
      <c r="GE515" s="49"/>
      <c r="GF515" s="49"/>
      <c r="GG515" s="49"/>
      <c r="GH515" s="49"/>
      <c r="GI515" s="49"/>
      <c r="GJ515" s="49"/>
      <c r="GK515" s="49"/>
      <c r="GL515" s="49"/>
      <c r="GM515" s="49"/>
      <c r="GN515" s="49"/>
      <c r="GO515" s="49"/>
      <c r="GP515" s="49"/>
      <c r="GQ515" s="49"/>
      <c r="GR515" s="49"/>
      <c r="GS515" s="49"/>
      <c r="GT515" s="49"/>
      <c r="GU515" s="49"/>
      <c r="GV515" s="49"/>
      <c r="GW515" s="49"/>
      <c r="GX515" s="49"/>
      <c r="GY515" s="49"/>
      <c r="GZ515" s="49"/>
      <c r="HA515" s="49"/>
      <c r="HB515" s="49"/>
      <c r="HC515" s="49"/>
      <c r="HD515" s="49"/>
      <c r="HE515" s="49"/>
      <c r="HF515" s="49"/>
      <c r="HG515" s="49"/>
      <c r="HH515" s="49"/>
      <c r="HI515" s="49"/>
      <c r="HJ515" s="49"/>
      <c r="HK515" s="49"/>
      <c r="HL515" s="49"/>
      <c r="HM515" s="49"/>
      <c r="HN515" s="49"/>
      <c r="HO515" s="49"/>
      <c r="HP515" s="49"/>
      <c r="HQ515" s="49"/>
      <c r="HR515" s="49"/>
      <c r="HS515" s="49"/>
      <c r="HT515" s="49"/>
      <c r="HU515" s="49"/>
      <c r="HV515" s="49"/>
      <c r="HW515" s="49"/>
      <c r="HX515" s="49"/>
      <c r="HY515" s="49"/>
      <c r="HZ515" s="49"/>
      <c r="IA515" s="49"/>
      <c r="IB515" s="49"/>
      <c r="IC515" s="49"/>
      <c r="ID515" s="49"/>
      <c r="IE515" s="49"/>
      <c r="IF515" s="49"/>
      <c r="IG515" s="49"/>
      <c r="IH515" s="49"/>
      <c r="II515" s="49"/>
      <c r="IJ515" s="49"/>
      <c r="IK515" s="49"/>
      <c r="IL515" s="49"/>
      <c r="IM515" s="49"/>
      <c r="IN515" s="49"/>
      <c r="IO515" s="49"/>
      <c r="IP515" s="49"/>
      <c r="IQ515" s="49"/>
      <c r="IR515" s="49"/>
      <c r="IS515" s="49"/>
      <c r="IT515" s="49"/>
      <c r="IU515" s="49"/>
      <c r="IV515" s="49"/>
      <c r="IW515" s="49"/>
      <c r="IX515" s="49"/>
      <c r="IY515" s="49"/>
      <c r="IZ515" s="49"/>
      <c r="JA515" s="49"/>
      <c r="JB515" s="49"/>
      <c r="JC515" s="49"/>
      <c r="JD515" s="49"/>
      <c r="JE515" s="49"/>
      <c r="JF515" s="49"/>
      <c r="JG515" s="49"/>
      <c r="JH515" s="49"/>
      <c r="JI515" s="49"/>
      <c r="JJ515" s="49"/>
      <c r="JK515" s="49"/>
      <c r="JL515" s="49"/>
      <c r="JM515" s="49"/>
      <c r="JN515" s="49"/>
      <c r="JO515" s="49"/>
      <c r="JP515" s="49"/>
      <c r="JQ515" s="49"/>
      <c r="JR515" s="49"/>
      <c r="JS515" s="49"/>
      <c r="JT515" s="49"/>
      <c r="JU515" s="49"/>
      <c r="JV515" s="49"/>
      <c r="JW515" s="49"/>
      <c r="JX515" s="49"/>
      <c r="JY515" s="49"/>
      <c r="JZ515" s="49"/>
      <c r="KA515" s="49"/>
      <c r="KB515" s="49"/>
      <c r="KC515" s="49"/>
      <c r="KD515" s="49"/>
      <c r="KE515" s="49"/>
      <c r="KF515" s="49"/>
      <c r="KG515" s="49"/>
      <c r="KH515" s="49"/>
      <c r="KI515" s="49"/>
      <c r="KJ515" s="49"/>
      <c r="KK515" s="49"/>
      <c r="KL515" s="49"/>
      <c r="KM515" s="49"/>
      <c r="KN515" s="49"/>
      <c r="KO515" s="49"/>
      <c r="KP515" s="49"/>
      <c r="KQ515" s="49"/>
      <c r="KR515" s="49"/>
      <c r="KS515" s="49"/>
      <c r="KT515" s="49"/>
      <c r="KU515" s="49"/>
      <c r="KV515" s="49"/>
      <c r="KW515" s="49"/>
      <c r="KX515" s="49"/>
      <c r="KY515" s="49"/>
      <c r="KZ515" s="49"/>
      <c r="LA515" s="49"/>
      <c r="LB515" s="49"/>
      <c r="LC515" s="49"/>
      <c r="LD515" s="49"/>
      <c r="LE515" s="49"/>
      <c r="LF515" s="49"/>
      <c r="LG515" s="49"/>
      <c r="LH515" s="49"/>
      <c r="LI515" s="49"/>
      <c r="LJ515" s="49"/>
      <c r="LK515" s="49"/>
      <c r="LL515" s="49"/>
      <c r="LM515" s="49"/>
      <c r="LN515" s="49"/>
      <c r="LO515" s="49"/>
      <c r="LP515" s="49"/>
      <c r="LQ515" s="49"/>
      <c r="LR515" s="49"/>
      <c r="LS515" s="49"/>
      <c r="LT515" s="49"/>
      <c r="LU515" s="49"/>
      <c r="LV515" s="49"/>
      <c r="LW515" s="49"/>
      <c r="LX515" s="49"/>
      <c r="LY515" s="49"/>
      <c r="LZ515" s="49"/>
      <c r="MA515" s="49"/>
      <c r="MB515" s="49"/>
      <c r="MC515" s="49"/>
      <c r="MD515" s="49"/>
      <c r="ME515" s="49"/>
      <c r="MF515" s="49"/>
      <c r="MG515" s="49"/>
      <c r="MH515" s="49"/>
      <c r="MI515" s="49"/>
      <c r="MJ515" s="49"/>
      <c r="MK515" s="49"/>
      <c r="ML515" s="49"/>
      <c r="MM515" s="49"/>
      <c r="MN515" s="49"/>
      <c r="MO515" s="49"/>
      <c r="MP515" s="49"/>
      <c r="MQ515" s="49"/>
      <c r="MR515" s="49"/>
      <c r="MS515" s="49"/>
      <c r="MT515" s="49"/>
      <c r="MU515" s="49"/>
      <c r="MV515" s="49"/>
      <c r="MW515" s="49"/>
      <c r="MX515" s="49"/>
      <c r="MY515" s="49"/>
      <c r="MZ515" s="49"/>
      <c r="NA515" s="49"/>
      <c r="NB515" s="49"/>
      <c r="NC515" s="49"/>
      <c r="ND515" s="49"/>
      <c r="NE515" s="49"/>
      <c r="NF515" s="49"/>
      <c r="NG515" s="49"/>
      <c r="NH515" s="49"/>
      <c r="NI515" s="49"/>
      <c r="NJ515" s="49"/>
      <c r="NK515" s="49"/>
      <c r="NL515" s="49"/>
      <c r="NM515" s="49"/>
      <c r="NN515" s="49"/>
      <c r="NO515" s="49"/>
      <c r="NP515" s="49"/>
      <c r="NQ515" s="49"/>
      <c r="NR515" s="49"/>
      <c r="NS515" s="49"/>
      <c r="NT515" s="49"/>
      <c r="NU515" s="49"/>
      <c r="NV515" s="49"/>
      <c r="NW515" s="49"/>
      <c r="NX515" s="49"/>
      <c r="NY515" s="49"/>
      <c r="NZ515" s="49"/>
      <c r="OA515" s="49"/>
      <c r="OB515" s="49"/>
      <c r="OC515" s="49"/>
      <c r="OD515" s="49"/>
      <c r="OE515" s="49"/>
      <c r="OF515" s="49"/>
      <c r="OG515" s="49"/>
      <c r="OH515" s="49"/>
      <c r="OI515" s="49"/>
      <c r="OJ515" s="49"/>
      <c r="OK515" s="49"/>
      <c r="OL515" s="49"/>
      <c r="OM515" s="49"/>
      <c r="ON515" s="49"/>
      <c r="OO515" s="49"/>
      <c r="OP515" s="49"/>
      <c r="OQ515" s="49"/>
      <c r="OR515" s="49"/>
      <c r="OS515" s="49"/>
      <c r="OT515" s="49"/>
      <c r="OU515" s="49"/>
      <c r="OV515" s="49"/>
      <c r="OW515" s="49"/>
      <c r="OX515" s="49"/>
      <c r="OY515" s="49"/>
      <c r="OZ515" s="49"/>
      <c r="PA515" s="49"/>
      <c r="PB515" s="49"/>
      <c r="PC515" s="49"/>
      <c r="PD515" s="49"/>
      <c r="PE515" s="49"/>
      <c r="PF515" s="49"/>
      <c r="PG515" s="49"/>
      <c r="PH515" s="49"/>
      <c r="PI515" s="49"/>
      <c r="PJ515" s="49"/>
      <c r="PK515" s="49"/>
      <c r="PL515" s="49"/>
      <c r="PM515" s="49"/>
      <c r="PN515" s="49"/>
      <c r="PO515" s="49"/>
      <c r="PP515" s="49"/>
      <c r="PQ515" s="49"/>
      <c r="PR515" s="49"/>
      <c r="PS515" s="49"/>
      <c r="PT515" s="49"/>
      <c r="PU515" s="49"/>
      <c r="PV515" s="49"/>
      <c r="PW515" s="49"/>
      <c r="PX515" s="49"/>
      <c r="PY515" s="49"/>
      <c r="PZ515" s="49"/>
      <c r="QA515" s="49"/>
      <c r="QB515" s="49"/>
      <c r="QC515" s="49"/>
      <c r="QD515" s="49"/>
      <c r="QE515" s="49"/>
      <c r="QF515" s="49"/>
      <c r="QG515" s="49"/>
      <c r="QH515" s="49"/>
      <c r="QI515" s="49"/>
      <c r="QJ515" s="49"/>
      <c r="QK515" s="49"/>
      <c r="QL515" s="49"/>
      <c r="QM515" s="49"/>
      <c r="QN515" s="49"/>
      <c r="QO515" s="49"/>
      <c r="QP515" s="49"/>
      <c r="QQ515" s="49"/>
      <c r="QR515" s="49"/>
      <c r="QS515" s="49"/>
      <c r="QT515" s="49"/>
      <c r="QU515" s="49"/>
      <c r="QV515" s="49"/>
      <c r="QW515" s="49"/>
      <c r="QX515" s="49"/>
      <c r="QY515" s="49"/>
      <c r="QZ515" s="49"/>
      <c r="RA515" s="49"/>
      <c r="RB515" s="49"/>
      <c r="RC515" s="49"/>
      <c r="RD515" s="49"/>
      <c r="RE515" s="49"/>
      <c r="RF515" s="49"/>
      <c r="RG515" s="49"/>
      <c r="RH515" s="49"/>
      <c r="RI515" s="49"/>
      <c r="RJ515" s="49"/>
      <c r="RK515" s="49"/>
      <c r="RL515" s="49"/>
      <c r="RM515" s="49"/>
      <c r="RN515" s="49"/>
      <c r="RO515" s="49"/>
      <c r="RP515" s="49"/>
      <c r="RQ515" s="49"/>
      <c r="RR515" s="49"/>
      <c r="RS515" s="49"/>
      <c r="RT515" s="49"/>
      <c r="RU515" s="49"/>
      <c r="RV515" s="49"/>
      <c r="RW515" s="49"/>
      <c r="RX515" s="49"/>
      <c r="RY515" s="49"/>
      <c r="RZ515" s="49"/>
      <c r="SA515" s="49"/>
      <c r="SB515" s="49"/>
      <c r="SC515" s="49"/>
      <c r="SD515" s="49"/>
      <c r="SE515" s="49"/>
      <c r="SF515" s="49"/>
      <c r="SG515" s="49"/>
      <c r="SH515" s="49"/>
      <c r="SI515" s="49"/>
      <c r="SJ515" s="49"/>
      <c r="SK515" s="49"/>
      <c r="SL515" s="49"/>
      <c r="SM515" s="49"/>
      <c r="SN515" s="49"/>
      <c r="SO515" s="49"/>
      <c r="SP515" s="49"/>
      <c r="SQ515" s="49"/>
      <c r="SR515" s="49"/>
      <c r="SS515" s="49"/>
      <c r="ST515" s="49"/>
      <c r="SU515" s="49"/>
      <c r="SV515" s="49"/>
      <c r="SW515" s="49"/>
      <c r="SX515" s="49"/>
      <c r="SY515" s="49"/>
      <c r="SZ515" s="49"/>
      <c r="TA515" s="49"/>
      <c r="TB515" s="49"/>
      <c r="TC515" s="49"/>
      <c r="TD515" s="49"/>
      <c r="TE515" s="49"/>
      <c r="TF515" s="49"/>
      <c r="TG515" s="49"/>
      <c r="TH515" s="49"/>
      <c r="TI515" s="49"/>
      <c r="TJ515" s="49"/>
      <c r="TK515" s="49"/>
      <c r="TL515" s="49"/>
      <c r="TM515" s="49"/>
      <c r="TN515" s="49"/>
      <c r="TO515" s="49"/>
      <c r="TP515" s="49"/>
      <c r="TQ515" s="49"/>
      <c r="TR515" s="49"/>
      <c r="TS515" s="49"/>
      <c r="TT515" s="49"/>
      <c r="TU515" s="49"/>
      <c r="TV515" s="49"/>
      <c r="TW515" s="49"/>
      <c r="TX515" s="49"/>
      <c r="TY515" s="49"/>
      <c r="TZ515" s="49"/>
      <c r="UA515" s="49"/>
      <c r="UB515" s="49"/>
      <c r="UC515" s="49"/>
      <c r="UD515" s="49"/>
      <c r="UE515" s="49"/>
      <c r="UF515" s="49"/>
      <c r="UG515" s="49"/>
      <c r="UH515" s="49"/>
      <c r="UI515" s="49"/>
      <c r="UJ515" s="49"/>
      <c r="UK515" s="49"/>
      <c r="UL515" s="49"/>
      <c r="UM515" s="49"/>
      <c r="UN515" s="49"/>
      <c r="UO515" s="49"/>
      <c r="UP515" s="49"/>
      <c r="UQ515" s="49"/>
      <c r="UR515" s="49"/>
      <c r="US515" s="49"/>
      <c r="UT515" s="49"/>
      <c r="UU515" s="49"/>
      <c r="UV515" s="49"/>
      <c r="UW515" s="49"/>
      <c r="UX515" s="49"/>
      <c r="UY515" s="49"/>
      <c r="UZ515" s="49"/>
      <c r="VA515" s="49"/>
      <c r="VB515" s="49"/>
      <c r="VC515" s="49"/>
      <c r="VD515" s="49"/>
      <c r="VE515" s="49"/>
      <c r="VF515" s="49"/>
      <c r="VG515" s="49"/>
      <c r="VH515" s="49"/>
      <c r="VI515" s="49"/>
      <c r="VJ515" s="49"/>
      <c r="VK515" s="49"/>
      <c r="VL515" s="49"/>
      <c r="VM515" s="49"/>
      <c r="VN515" s="49"/>
      <c r="VO515" s="49"/>
      <c r="VP515" s="49"/>
      <c r="VQ515" s="49"/>
      <c r="VR515" s="49"/>
      <c r="VS515" s="49"/>
      <c r="VT515" s="49"/>
      <c r="VU515" s="49"/>
      <c r="VV515" s="49"/>
      <c r="VW515" s="49"/>
      <c r="VX515" s="49"/>
      <c r="VY515" s="49"/>
      <c r="VZ515" s="49"/>
      <c r="WA515" s="49"/>
      <c r="WB515" s="49"/>
      <c r="WC515" s="49"/>
      <c r="WD515" s="49"/>
      <c r="WE515" s="49"/>
      <c r="WF515" s="49"/>
      <c r="WG515" s="49"/>
      <c r="WH515" s="49"/>
      <c r="WI515" s="49"/>
      <c r="WJ515" s="49"/>
      <c r="WK515" s="49"/>
      <c r="WL515" s="49"/>
      <c r="WM515" s="49"/>
      <c r="WN515" s="49"/>
      <c r="WO515" s="49"/>
      <c r="WP515" s="49"/>
      <c r="WQ515" s="49"/>
      <c r="WR515" s="49"/>
      <c r="WS515" s="49"/>
      <c r="WT515" s="49"/>
      <c r="WU515" s="49"/>
      <c r="WV515" s="49"/>
      <c r="WW515" s="49"/>
      <c r="WX515" s="49"/>
      <c r="WY515" s="49"/>
      <c r="WZ515" s="49"/>
      <c r="XA515" s="49"/>
      <c r="XB515" s="49"/>
      <c r="XC515" s="49"/>
      <c r="XD515" s="49"/>
      <c r="XE515" s="49"/>
      <c r="XF515" s="49"/>
      <c r="XG515" s="49"/>
      <c r="XH515" s="49"/>
      <c r="XI515" s="49"/>
      <c r="XJ515" s="49"/>
      <c r="XK515" s="49"/>
      <c r="XL515" s="49"/>
      <c r="XM515" s="49"/>
      <c r="XN515" s="49"/>
      <c r="XO515" s="49"/>
      <c r="XP515" s="49"/>
      <c r="XQ515" s="49"/>
      <c r="XR515" s="49"/>
      <c r="XS515" s="49"/>
      <c r="XT515" s="49"/>
      <c r="XU515" s="49"/>
      <c r="XV515" s="49"/>
      <c r="XW515" s="49"/>
      <c r="XX515" s="49"/>
      <c r="XY515" s="49"/>
      <c r="XZ515" s="49"/>
      <c r="YA515" s="49"/>
      <c r="YB515" s="49"/>
      <c r="YC515" s="49"/>
      <c r="YD515" s="49"/>
      <c r="YE515" s="49"/>
      <c r="YF515" s="49"/>
      <c r="YG515" s="49"/>
      <c r="YH515" s="49"/>
      <c r="YI515" s="49"/>
      <c r="YJ515" s="49"/>
      <c r="YK515" s="49"/>
      <c r="YL515" s="49"/>
      <c r="YM515" s="49"/>
      <c r="YN515" s="49"/>
      <c r="YO515" s="49"/>
      <c r="YP515" s="49"/>
      <c r="YQ515" s="49"/>
      <c r="YR515" s="49"/>
      <c r="YS515" s="49"/>
      <c r="YT515" s="49"/>
      <c r="YU515" s="49"/>
      <c r="YV515" s="49"/>
      <c r="YW515" s="49"/>
      <c r="YX515" s="49"/>
      <c r="YY515" s="49"/>
      <c r="YZ515" s="49"/>
      <c r="ZA515" s="49"/>
      <c r="ZB515" s="49"/>
      <c r="ZC515" s="49"/>
      <c r="ZD515" s="49"/>
      <c r="ZE515" s="49"/>
      <c r="ZF515" s="49"/>
      <c r="ZG515" s="49"/>
      <c r="ZH515" s="49"/>
      <c r="ZI515" s="49"/>
      <c r="ZJ515" s="49"/>
      <c r="ZK515" s="49"/>
      <c r="ZL515" s="49"/>
      <c r="ZM515" s="49"/>
      <c r="ZN515" s="49"/>
      <c r="ZO515" s="49"/>
      <c r="ZP515" s="49"/>
      <c r="ZQ515" s="49"/>
      <c r="ZR515" s="49"/>
      <c r="ZS515" s="49"/>
      <c r="ZT515" s="49"/>
      <c r="ZU515" s="49"/>
      <c r="ZV515" s="49"/>
      <c r="ZW515" s="49"/>
      <c r="ZX515" s="49"/>
      <c r="ZY515" s="49"/>
      <c r="ZZ515" s="49"/>
      <c r="AAA515" s="49"/>
      <c r="AAB515" s="49"/>
      <c r="AAC515" s="49"/>
      <c r="AAD515" s="49"/>
      <c r="AAE515" s="49"/>
      <c r="AAF515" s="49"/>
      <c r="AAG515" s="49"/>
      <c r="AAH515" s="49"/>
      <c r="AAI515" s="49"/>
      <c r="AAJ515" s="49"/>
      <c r="AAK515" s="49"/>
      <c r="AAL515" s="49"/>
      <c r="AAM515" s="49"/>
      <c r="AAN515" s="49"/>
      <c r="AAO515" s="49"/>
      <c r="AAP515" s="49"/>
      <c r="AAQ515" s="49"/>
      <c r="AAR515" s="49"/>
      <c r="AAS515" s="49"/>
      <c r="AAT515" s="49"/>
      <c r="AAU515" s="49"/>
      <c r="AAV515" s="49"/>
      <c r="AAW515" s="49"/>
      <c r="AAX515" s="49"/>
      <c r="AAY515" s="49"/>
      <c r="AAZ515" s="49"/>
      <c r="ABA515" s="49"/>
      <c r="ABB515" s="49"/>
      <c r="ABC515" s="49"/>
      <c r="ABD515" s="49"/>
      <c r="ABE515" s="49"/>
      <c r="ABF515" s="49"/>
      <c r="ABG515" s="49"/>
      <c r="ABH515" s="49"/>
      <c r="ABI515" s="49"/>
      <c r="ABJ515" s="49"/>
      <c r="ABK515" s="49"/>
      <c r="ABL515" s="49"/>
      <c r="ABM515" s="49"/>
      <c r="ABN515" s="49"/>
      <c r="ABO515" s="49"/>
      <c r="ABP515" s="49"/>
      <c r="ABQ515" s="49"/>
      <c r="ABR515" s="49"/>
      <c r="ABS515" s="49"/>
      <c r="ABT515" s="49"/>
      <c r="ABU515" s="49"/>
      <c r="ABV515" s="49"/>
      <c r="ABW515" s="49"/>
      <c r="ABX515" s="49"/>
      <c r="ABY515" s="49"/>
      <c r="ABZ515" s="49"/>
      <c r="ACA515" s="49"/>
      <c r="ACB515" s="49"/>
      <c r="ACC515" s="49"/>
      <c r="ACD515" s="49"/>
      <c r="ACE515" s="49"/>
      <c r="ACF515" s="49"/>
      <c r="ACG515" s="49"/>
      <c r="ACH515" s="49"/>
      <c r="ACI515" s="49"/>
      <c r="ACJ515" s="49"/>
      <c r="ACK515" s="49"/>
      <c r="ACL515" s="49"/>
      <c r="ACM515" s="49"/>
      <c r="ACN515" s="49"/>
      <c r="ACO515" s="49"/>
      <c r="ACP515" s="49"/>
      <c r="ACQ515" s="49"/>
      <c r="ACR515" s="49"/>
      <c r="ACS515" s="49"/>
      <c r="ACT515" s="49"/>
      <c r="ACU515" s="49"/>
      <c r="ACV515" s="49"/>
      <c r="ACW515" s="49"/>
      <c r="ACX515" s="49"/>
      <c r="ACY515" s="49"/>
      <c r="ACZ515" s="49"/>
      <c r="ADA515" s="49"/>
      <c r="ADB515" s="49"/>
      <c r="ADC515" s="49"/>
      <c r="ADD515" s="49"/>
      <c r="ADE515" s="49"/>
      <c r="ADF515" s="49"/>
      <c r="ADG515" s="49"/>
      <c r="ADH515" s="49"/>
      <c r="ADI515" s="49"/>
      <c r="ADJ515" s="49"/>
      <c r="ADK515" s="49"/>
      <c r="ADL515" s="49"/>
      <c r="ADM515" s="49"/>
      <c r="ADN515" s="49"/>
      <c r="ADO515" s="49"/>
      <c r="ADP515" s="49"/>
      <c r="ADQ515" s="49"/>
      <c r="ADR515" s="49"/>
      <c r="ADS515" s="49"/>
      <c r="ADT515" s="49"/>
      <c r="ADU515" s="49"/>
      <c r="ADV515" s="49"/>
      <c r="ADW515" s="49"/>
      <c r="ADX515" s="49"/>
      <c r="ADY515" s="49"/>
      <c r="ADZ515" s="49"/>
      <c r="AEA515" s="49"/>
      <c r="AEB515" s="49"/>
      <c r="AEC515" s="49"/>
      <c r="AED515" s="49"/>
      <c r="AEE515" s="49"/>
      <c r="AEF515" s="49"/>
      <c r="AEG515" s="49"/>
      <c r="AEH515" s="49"/>
      <c r="AEI515" s="49"/>
      <c r="AEJ515" s="49"/>
      <c r="AEK515" s="49"/>
      <c r="AEL515" s="49"/>
      <c r="AEM515" s="49"/>
      <c r="AEN515" s="49"/>
      <c r="AEO515" s="49"/>
      <c r="AEP515" s="49"/>
      <c r="AEQ515" s="49"/>
      <c r="AER515" s="49"/>
      <c r="AES515" s="49"/>
      <c r="AET515" s="49"/>
      <c r="AEU515" s="49"/>
      <c r="AEV515" s="49"/>
      <c r="AEW515" s="49"/>
      <c r="AEX515" s="49"/>
      <c r="AEY515" s="49"/>
      <c r="AEZ515" s="49"/>
      <c r="AFA515" s="49"/>
      <c r="AFB515" s="49"/>
      <c r="AFC515" s="49"/>
      <c r="AFD515" s="49"/>
      <c r="AFE515" s="49"/>
      <c r="AFF515" s="49"/>
      <c r="AFG515" s="49"/>
      <c r="AFH515" s="49"/>
      <c r="AFI515" s="49"/>
      <c r="AFJ515" s="49"/>
      <c r="AFK515" s="49"/>
      <c r="AFL515" s="49"/>
      <c r="AFM515" s="49"/>
      <c r="AFN515" s="49"/>
      <c r="AFO515" s="49"/>
      <c r="AFP515" s="49"/>
      <c r="AFQ515" s="49"/>
      <c r="AFR515" s="49"/>
      <c r="AFS515" s="49"/>
      <c r="AFT515" s="49"/>
      <c r="AFU515" s="49"/>
      <c r="AFV515" s="49"/>
      <c r="AFW515" s="49"/>
      <c r="AFX515" s="49"/>
      <c r="AFY515" s="49"/>
      <c r="AFZ515" s="49"/>
      <c r="AGA515" s="49"/>
      <c r="AGB515" s="49"/>
      <c r="AGC515" s="49"/>
      <c r="AGD515" s="49"/>
      <c r="AGE515" s="49"/>
      <c r="AGF515" s="49"/>
      <c r="AGG515" s="49"/>
      <c r="AGH515" s="49"/>
      <c r="AGI515" s="49"/>
      <c r="AGJ515" s="49"/>
      <c r="AGK515" s="49"/>
      <c r="AGL515" s="49"/>
      <c r="AGM515" s="49"/>
      <c r="AGN515" s="49"/>
      <c r="AGO515" s="49"/>
      <c r="AGP515" s="49"/>
      <c r="AGQ515" s="49"/>
      <c r="AGR515" s="49"/>
      <c r="AGS515" s="49"/>
      <c r="AGT515" s="49"/>
      <c r="AGU515" s="49"/>
      <c r="AGV515" s="49"/>
      <c r="AGW515" s="49"/>
      <c r="AGX515" s="49"/>
      <c r="AGY515" s="49"/>
      <c r="AGZ515" s="49"/>
      <c r="AHA515" s="49"/>
      <c r="AHB515" s="49"/>
      <c r="AHC515" s="49"/>
      <c r="AHD515" s="49"/>
      <c r="AHE515" s="49"/>
      <c r="AHF515" s="49"/>
      <c r="AHG515" s="49"/>
      <c r="AHH515" s="49"/>
      <c r="AHI515" s="49"/>
      <c r="AHJ515" s="49"/>
      <c r="AHK515" s="49"/>
      <c r="AHL515" s="49"/>
      <c r="AHM515" s="49"/>
      <c r="AHN515" s="49"/>
      <c r="AHO515" s="49"/>
      <c r="AHP515" s="49"/>
      <c r="AHQ515" s="49"/>
      <c r="AHR515" s="49"/>
      <c r="AHS515" s="49"/>
      <c r="AHT515" s="49"/>
      <c r="AHU515" s="49"/>
      <c r="AHV515" s="49"/>
      <c r="AHW515" s="49"/>
      <c r="AHX515" s="49"/>
      <c r="AHY515" s="49"/>
      <c r="AHZ515" s="49"/>
      <c r="AIA515" s="49"/>
      <c r="AIB515" s="49"/>
      <c r="AIC515" s="49"/>
      <c r="AID515" s="49"/>
      <c r="AIE515" s="49"/>
      <c r="AIF515" s="49"/>
      <c r="AIG515" s="49"/>
      <c r="AIH515" s="49"/>
      <c r="AII515" s="49"/>
      <c r="AIJ515" s="49"/>
      <c r="AIK515" s="49"/>
      <c r="AIL515" s="49"/>
      <c r="AIM515" s="49"/>
      <c r="AIN515" s="49"/>
      <c r="AIO515" s="49"/>
      <c r="AIP515" s="49"/>
      <c r="AIQ515" s="49"/>
      <c r="AIR515" s="49"/>
      <c r="AIS515" s="49"/>
      <c r="AIT515" s="49"/>
      <c r="AIU515" s="49"/>
      <c r="AIV515" s="49"/>
      <c r="AIW515" s="49"/>
      <c r="AIX515" s="49"/>
      <c r="AIY515" s="49"/>
      <c r="AIZ515" s="49"/>
      <c r="AJA515" s="49"/>
      <c r="AJB515" s="49"/>
      <c r="AJC515" s="49"/>
      <c r="AJD515" s="49"/>
      <c r="AJE515" s="49"/>
      <c r="AJF515" s="49"/>
      <c r="AJG515" s="49"/>
      <c r="AJH515" s="49"/>
      <c r="AJI515" s="49"/>
      <c r="AJJ515" s="49"/>
      <c r="AJK515" s="49"/>
      <c r="AJL515" s="49"/>
      <c r="AJM515" s="49"/>
      <c r="AJN515" s="49"/>
      <c r="AJO515" s="49"/>
      <c r="AJP515" s="49"/>
      <c r="AJQ515" s="49"/>
      <c r="AJR515" s="49"/>
      <c r="AJS515" s="49"/>
      <c r="AJT515" s="49"/>
      <c r="AJU515" s="49"/>
      <c r="AJV515" s="49"/>
      <c r="AJW515" s="49"/>
      <c r="AJX515" s="49"/>
      <c r="AJY515" s="49"/>
      <c r="AJZ515" s="49"/>
      <c r="AKA515" s="49"/>
      <c r="AKB515" s="49"/>
      <c r="AKC515" s="49"/>
      <c r="AKD515" s="49"/>
      <c r="AKE515" s="49"/>
      <c r="AKF515" s="49"/>
      <c r="AKG515" s="49"/>
      <c r="AKH515" s="49"/>
      <c r="AKI515" s="49"/>
      <c r="AKJ515" s="49"/>
      <c r="AKK515" s="49"/>
      <c r="AKL515" s="49"/>
      <c r="AKM515" s="49"/>
      <c r="AKN515" s="49"/>
      <c r="AKO515" s="49"/>
      <c r="AKP515" s="49"/>
      <c r="AKQ515" s="49"/>
      <c r="AKR515" s="49"/>
      <c r="AKS515" s="49"/>
      <c r="AKT515" s="49"/>
      <c r="AKU515" s="49"/>
      <c r="AKV515" s="49"/>
      <c r="AKW515" s="49"/>
      <c r="AKX515" s="49"/>
      <c r="AKY515" s="49"/>
      <c r="AKZ515" s="49"/>
      <c r="ALA515" s="49"/>
      <c r="ALB515" s="49"/>
      <c r="ALC515" s="49"/>
      <c r="ALD515" s="49"/>
      <c r="ALE515" s="49"/>
      <c r="ALF515" s="49"/>
      <c r="ALG515" s="49"/>
      <c r="ALH515" s="49"/>
      <c r="ALI515" s="49"/>
      <c r="ALJ515" s="49"/>
      <c r="ALK515" s="49"/>
      <c r="ALL515" s="49"/>
      <c r="ALM515" s="49"/>
      <c r="ALN515" s="49"/>
      <c r="ALO515" s="49"/>
      <c r="ALP515" s="49"/>
      <c r="ALQ515" s="49"/>
      <c r="ALR515" s="49"/>
      <c r="ALS515" s="49"/>
      <c r="ALT515" s="49"/>
      <c r="ALU515" s="49"/>
      <c r="ALV515" s="49"/>
      <c r="ALW515" s="49"/>
      <c r="ALX515" s="49"/>
      <c r="ALY515" s="49"/>
      <c r="ALZ515" s="49"/>
      <c r="AMA515" s="49"/>
      <c r="AMB515" s="49"/>
      <c r="AMC515" s="49"/>
      <c r="AMD515" s="49"/>
      <c r="AME515" s="49"/>
      <c r="AMF515" s="49"/>
      <c r="AMG515" s="49"/>
      <c r="AMH515" s="49"/>
      <c r="AMI515" s="49"/>
      <c r="AMJ515" s="49"/>
      <c r="AMK515" s="49"/>
      <c r="AML515" s="49"/>
      <c r="AMM515" s="49"/>
      <c r="AMN515" s="49"/>
      <c r="AMO515" s="49"/>
    </row>
    <row r="516" spans="1:1029">
      <c r="A516" s="8"/>
      <c r="C516" s="12"/>
      <c r="E516" s="12"/>
      <c r="F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11"/>
      <c r="AG516" s="49"/>
      <c r="AH516" s="49"/>
      <c r="AI516" s="49"/>
      <c r="AJ516" s="49"/>
      <c r="AK516" s="49"/>
      <c r="AL516" s="49"/>
      <c r="AM516" s="49"/>
      <c r="AN516" s="49"/>
      <c r="AO516" s="49"/>
      <c r="AP516" s="49"/>
      <c r="AQ516" s="49"/>
      <c r="AR516" s="49"/>
      <c r="AS516" s="49"/>
      <c r="AT516" s="49"/>
      <c r="AU516" s="49"/>
      <c r="AV516" s="49"/>
      <c r="AW516" s="49"/>
      <c r="AX516" s="49"/>
      <c r="AY516" s="49"/>
      <c r="AZ516" s="49"/>
      <c r="BA516" s="49"/>
      <c r="BB516" s="49"/>
      <c r="BC516" s="49"/>
      <c r="BD516" s="49"/>
      <c r="BE516" s="49"/>
      <c r="BF516" s="49"/>
      <c r="BG516" s="49"/>
      <c r="BH516" s="49"/>
      <c r="BI516" s="49"/>
      <c r="BJ516" s="49"/>
      <c r="BK516" s="49"/>
      <c r="BL516" s="49"/>
      <c r="BM516" s="49"/>
      <c r="BN516" s="49"/>
      <c r="BO516" s="49"/>
      <c r="BP516" s="49"/>
      <c r="BQ516" s="49"/>
      <c r="BR516" s="49"/>
      <c r="BS516" s="49"/>
      <c r="BT516" s="49"/>
      <c r="BU516" s="49"/>
      <c r="BV516" s="49"/>
      <c r="BW516" s="49"/>
      <c r="BX516" s="49"/>
      <c r="BY516" s="49"/>
      <c r="BZ516" s="49"/>
      <c r="CA516" s="49"/>
      <c r="CB516" s="49"/>
      <c r="CC516" s="49"/>
      <c r="CD516" s="49"/>
      <c r="CE516" s="49"/>
      <c r="CF516" s="49"/>
      <c r="CG516" s="49"/>
      <c r="CH516" s="49"/>
      <c r="CI516" s="49"/>
      <c r="CJ516" s="49"/>
      <c r="CK516" s="49"/>
      <c r="CL516" s="49"/>
      <c r="CM516" s="49"/>
      <c r="CN516" s="49"/>
      <c r="CO516" s="49"/>
      <c r="CP516" s="49"/>
      <c r="CQ516" s="49"/>
      <c r="CR516" s="49"/>
      <c r="CS516" s="49"/>
      <c r="CT516" s="49"/>
      <c r="CU516" s="49"/>
      <c r="CV516" s="49"/>
      <c r="CW516" s="49"/>
      <c r="CX516" s="49"/>
      <c r="CY516" s="49"/>
      <c r="CZ516" s="49"/>
      <c r="DA516" s="49"/>
      <c r="DB516" s="49"/>
      <c r="DC516" s="49"/>
      <c r="DD516" s="49"/>
      <c r="DE516" s="49"/>
      <c r="DF516" s="49"/>
      <c r="DG516" s="49"/>
      <c r="DH516" s="49"/>
      <c r="DI516" s="49"/>
      <c r="DJ516" s="49"/>
      <c r="DK516" s="49"/>
      <c r="DL516" s="49"/>
      <c r="DM516" s="49"/>
      <c r="DN516" s="49"/>
      <c r="DO516" s="49"/>
      <c r="DP516" s="49"/>
      <c r="DQ516" s="49"/>
      <c r="DR516" s="49"/>
      <c r="DS516" s="49"/>
      <c r="DT516" s="49"/>
      <c r="DU516" s="49"/>
      <c r="DV516" s="49"/>
      <c r="DW516" s="49"/>
      <c r="DX516" s="49"/>
      <c r="DY516" s="49"/>
      <c r="DZ516" s="49"/>
      <c r="EA516" s="49"/>
      <c r="EB516" s="49"/>
      <c r="EC516" s="49"/>
      <c r="ED516" s="49"/>
      <c r="EE516" s="49"/>
      <c r="EF516" s="49"/>
      <c r="EG516" s="49"/>
      <c r="EH516" s="49"/>
      <c r="EI516" s="49"/>
      <c r="EJ516" s="49"/>
      <c r="EK516" s="49"/>
      <c r="EL516" s="49"/>
      <c r="EM516" s="49"/>
      <c r="EN516" s="49"/>
      <c r="EO516" s="49"/>
      <c r="EP516" s="49"/>
      <c r="EQ516" s="49"/>
      <c r="ER516" s="49"/>
      <c r="ES516" s="49"/>
      <c r="ET516" s="49"/>
      <c r="EU516" s="49"/>
      <c r="EV516" s="49"/>
      <c r="EW516" s="49"/>
      <c r="EX516" s="49"/>
      <c r="EY516" s="49"/>
      <c r="EZ516" s="49"/>
      <c r="FA516" s="49"/>
      <c r="FB516" s="49"/>
      <c r="FC516" s="49"/>
      <c r="FD516" s="49"/>
      <c r="FE516" s="49"/>
      <c r="FF516" s="49"/>
      <c r="FG516" s="49"/>
      <c r="FH516" s="49"/>
      <c r="FI516" s="49"/>
      <c r="FJ516" s="49"/>
      <c r="FK516" s="49"/>
      <c r="FL516" s="49"/>
      <c r="FM516" s="49"/>
      <c r="FN516" s="49"/>
      <c r="FO516" s="49"/>
      <c r="FP516" s="49"/>
      <c r="FQ516" s="49"/>
      <c r="FR516" s="49"/>
      <c r="FS516" s="49"/>
      <c r="FT516" s="49"/>
      <c r="FU516" s="49"/>
      <c r="FV516" s="49"/>
      <c r="FW516" s="49"/>
      <c r="FX516" s="49"/>
      <c r="FY516" s="49"/>
      <c r="FZ516" s="49"/>
      <c r="GA516" s="49"/>
      <c r="GB516" s="49"/>
      <c r="GC516" s="49"/>
      <c r="GD516" s="49"/>
      <c r="GE516" s="49"/>
      <c r="GF516" s="49"/>
      <c r="GG516" s="49"/>
      <c r="GH516" s="49"/>
      <c r="GI516" s="49"/>
      <c r="GJ516" s="49"/>
      <c r="GK516" s="49"/>
      <c r="GL516" s="49"/>
      <c r="GM516" s="49"/>
      <c r="GN516" s="49"/>
      <c r="GO516" s="49"/>
      <c r="GP516" s="49"/>
      <c r="GQ516" s="49"/>
      <c r="GR516" s="49"/>
      <c r="GS516" s="49"/>
      <c r="GT516" s="49"/>
      <c r="GU516" s="49"/>
      <c r="GV516" s="49"/>
      <c r="GW516" s="49"/>
      <c r="GX516" s="49"/>
      <c r="GY516" s="49"/>
      <c r="GZ516" s="49"/>
      <c r="HA516" s="49"/>
      <c r="HB516" s="49"/>
      <c r="HC516" s="49"/>
      <c r="HD516" s="49"/>
      <c r="HE516" s="49"/>
      <c r="HF516" s="49"/>
      <c r="HG516" s="49"/>
      <c r="HH516" s="49"/>
      <c r="HI516" s="49"/>
      <c r="HJ516" s="49"/>
      <c r="HK516" s="49"/>
      <c r="HL516" s="49"/>
      <c r="HM516" s="49"/>
      <c r="HN516" s="49"/>
      <c r="HO516" s="49"/>
      <c r="HP516" s="49"/>
      <c r="HQ516" s="49"/>
      <c r="HR516" s="49"/>
      <c r="HS516" s="49"/>
      <c r="HT516" s="49"/>
      <c r="HU516" s="49"/>
      <c r="HV516" s="49"/>
      <c r="HW516" s="49"/>
      <c r="HX516" s="49"/>
      <c r="HY516" s="49"/>
      <c r="HZ516" s="49"/>
      <c r="IA516" s="49"/>
      <c r="IB516" s="49"/>
      <c r="IC516" s="49"/>
      <c r="ID516" s="49"/>
      <c r="IE516" s="49"/>
      <c r="IF516" s="49"/>
      <c r="IG516" s="49"/>
      <c r="IH516" s="49"/>
      <c r="II516" s="49"/>
      <c r="IJ516" s="49"/>
      <c r="IK516" s="49"/>
      <c r="IL516" s="49"/>
      <c r="IM516" s="49"/>
      <c r="IN516" s="49"/>
      <c r="IO516" s="49"/>
      <c r="IP516" s="49"/>
      <c r="IQ516" s="49"/>
      <c r="IR516" s="49"/>
      <c r="IS516" s="49"/>
      <c r="IT516" s="49"/>
      <c r="IU516" s="49"/>
      <c r="IV516" s="49"/>
      <c r="IW516" s="49"/>
      <c r="IX516" s="49"/>
      <c r="IY516" s="49"/>
      <c r="IZ516" s="49"/>
      <c r="JA516" s="49"/>
      <c r="JB516" s="49"/>
      <c r="JC516" s="49"/>
      <c r="JD516" s="49"/>
      <c r="JE516" s="49"/>
      <c r="JF516" s="49"/>
      <c r="JG516" s="49"/>
      <c r="JH516" s="49"/>
      <c r="JI516" s="49"/>
      <c r="JJ516" s="49"/>
      <c r="JK516" s="49"/>
      <c r="JL516" s="49"/>
      <c r="JM516" s="49"/>
      <c r="JN516" s="49"/>
      <c r="JO516" s="49"/>
      <c r="JP516" s="49"/>
      <c r="JQ516" s="49"/>
      <c r="JR516" s="49"/>
      <c r="JS516" s="49"/>
      <c r="JT516" s="49"/>
      <c r="JU516" s="49"/>
      <c r="JV516" s="49"/>
      <c r="JW516" s="49"/>
      <c r="JX516" s="49"/>
      <c r="JY516" s="49"/>
      <c r="JZ516" s="49"/>
      <c r="KA516" s="49"/>
      <c r="KB516" s="49"/>
      <c r="KC516" s="49"/>
      <c r="KD516" s="49"/>
      <c r="KE516" s="49"/>
      <c r="KF516" s="49"/>
      <c r="KG516" s="49"/>
      <c r="KH516" s="49"/>
      <c r="KI516" s="49"/>
      <c r="KJ516" s="49"/>
      <c r="KK516" s="49"/>
      <c r="KL516" s="49"/>
      <c r="KM516" s="49"/>
      <c r="KN516" s="49"/>
      <c r="KO516" s="49"/>
      <c r="KP516" s="49"/>
      <c r="KQ516" s="49"/>
      <c r="KR516" s="49"/>
      <c r="KS516" s="49"/>
      <c r="KT516" s="49"/>
      <c r="KU516" s="49"/>
      <c r="KV516" s="49"/>
      <c r="KW516" s="49"/>
      <c r="KX516" s="49"/>
      <c r="KY516" s="49"/>
      <c r="KZ516" s="49"/>
      <c r="LA516" s="49"/>
      <c r="LB516" s="49"/>
      <c r="LC516" s="49"/>
      <c r="LD516" s="49"/>
      <c r="LE516" s="49"/>
      <c r="LF516" s="49"/>
      <c r="LG516" s="49"/>
      <c r="LH516" s="49"/>
      <c r="LI516" s="49"/>
      <c r="LJ516" s="49"/>
      <c r="LK516" s="49"/>
      <c r="LL516" s="49"/>
      <c r="LM516" s="49"/>
      <c r="LN516" s="49"/>
      <c r="LO516" s="49"/>
      <c r="LP516" s="49"/>
      <c r="LQ516" s="49"/>
      <c r="LR516" s="49"/>
      <c r="LS516" s="49"/>
      <c r="LT516" s="49"/>
      <c r="LU516" s="49"/>
      <c r="LV516" s="49"/>
      <c r="LW516" s="49"/>
      <c r="LX516" s="49"/>
      <c r="LY516" s="49"/>
      <c r="LZ516" s="49"/>
      <c r="MA516" s="49"/>
      <c r="MB516" s="49"/>
      <c r="MC516" s="49"/>
      <c r="MD516" s="49"/>
      <c r="ME516" s="49"/>
      <c r="MF516" s="49"/>
      <c r="MG516" s="49"/>
      <c r="MH516" s="49"/>
      <c r="MI516" s="49"/>
      <c r="MJ516" s="49"/>
      <c r="MK516" s="49"/>
      <c r="ML516" s="49"/>
      <c r="MM516" s="49"/>
      <c r="MN516" s="49"/>
      <c r="MO516" s="49"/>
      <c r="MP516" s="49"/>
      <c r="MQ516" s="49"/>
      <c r="MR516" s="49"/>
      <c r="MS516" s="49"/>
      <c r="MT516" s="49"/>
      <c r="MU516" s="49"/>
      <c r="MV516" s="49"/>
      <c r="MW516" s="49"/>
      <c r="MX516" s="49"/>
      <c r="MY516" s="49"/>
      <c r="MZ516" s="49"/>
      <c r="NA516" s="49"/>
      <c r="NB516" s="49"/>
      <c r="NC516" s="49"/>
      <c r="ND516" s="49"/>
      <c r="NE516" s="49"/>
      <c r="NF516" s="49"/>
      <c r="NG516" s="49"/>
      <c r="NH516" s="49"/>
      <c r="NI516" s="49"/>
      <c r="NJ516" s="49"/>
      <c r="NK516" s="49"/>
      <c r="NL516" s="49"/>
      <c r="NM516" s="49"/>
      <c r="NN516" s="49"/>
      <c r="NO516" s="49"/>
      <c r="NP516" s="49"/>
      <c r="NQ516" s="49"/>
      <c r="NR516" s="49"/>
      <c r="NS516" s="49"/>
      <c r="NT516" s="49"/>
      <c r="NU516" s="49"/>
      <c r="NV516" s="49"/>
      <c r="NW516" s="49"/>
      <c r="NX516" s="49"/>
      <c r="NY516" s="49"/>
      <c r="NZ516" s="49"/>
      <c r="OA516" s="49"/>
      <c r="OB516" s="49"/>
      <c r="OC516" s="49"/>
      <c r="OD516" s="49"/>
      <c r="OE516" s="49"/>
      <c r="OF516" s="49"/>
      <c r="OG516" s="49"/>
      <c r="OH516" s="49"/>
      <c r="OI516" s="49"/>
      <c r="OJ516" s="49"/>
      <c r="OK516" s="49"/>
      <c r="OL516" s="49"/>
      <c r="OM516" s="49"/>
      <c r="ON516" s="49"/>
      <c r="OO516" s="49"/>
      <c r="OP516" s="49"/>
      <c r="OQ516" s="49"/>
      <c r="OR516" s="49"/>
      <c r="OS516" s="49"/>
      <c r="OT516" s="49"/>
      <c r="OU516" s="49"/>
      <c r="OV516" s="49"/>
      <c r="OW516" s="49"/>
      <c r="OX516" s="49"/>
      <c r="OY516" s="49"/>
      <c r="OZ516" s="49"/>
      <c r="PA516" s="49"/>
      <c r="PB516" s="49"/>
      <c r="PC516" s="49"/>
      <c r="PD516" s="49"/>
      <c r="PE516" s="49"/>
      <c r="PF516" s="49"/>
      <c r="PG516" s="49"/>
      <c r="PH516" s="49"/>
      <c r="PI516" s="49"/>
      <c r="PJ516" s="49"/>
      <c r="PK516" s="49"/>
      <c r="PL516" s="49"/>
      <c r="PM516" s="49"/>
      <c r="PN516" s="49"/>
      <c r="PO516" s="49"/>
      <c r="PP516" s="49"/>
      <c r="PQ516" s="49"/>
      <c r="PR516" s="49"/>
      <c r="PS516" s="49"/>
      <c r="PT516" s="49"/>
      <c r="PU516" s="49"/>
      <c r="PV516" s="49"/>
      <c r="PW516" s="49"/>
      <c r="PX516" s="49"/>
      <c r="PY516" s="49"/>
      <c r="PZ516" s="49"/>
      <c r="QA516" s="49"/>
      <c r="QB516" s="49"/>
      <c r="QC516" s="49"/>
      <c r="QD516" s="49"/>
      <c r="QE516" s="49"/>
      <c r="QF516" s="49"/>
      <c r="QG516" s="49"/>
      <c r="QH516" s="49"/>
      <c r="QI516" s="49"/>
      <c r="QJ516" s="49"/>
      <c r="QK516" s="49"/>
      <c r="QL516" s="49"/>
      <c r="QM516" s="49"/>
      <c r="QN516" s="49"/>
      <c r="QO516" s="49"/>
      <c r="QP516" s="49"/>
      <c r="QQ516" s="49"/>
      <c r="QR516" s="49"/>
      <c r="QS516" s="49"/>
      <c r="QT516" s="49"/>
      <c r="QU516" s="49"/>
      <c r="QV516" s="49"/>
      <c r="QW516" s="49"/>
      <c r="QX516" s="49"/>
      <c r="QY516" s="49"/>
      <c r="QZ516" s="49"/>
      <c r="RA516" s="49"/>
      <c r="RB516" s="49"/>
      <c r="RC516" s="49"/>
      <c r="RD516" s="49"/>
      <c r="RE516" s="49"/>
      <c r="RF516" s="49"/>
      <c r="RG516" s="49"/>
      <c r="RH516" s="49"/>
      <c r="RI516" s="49"/>
      <c r="RJ516" s="49"/>
      <c r="RK516" s="49"/>
      <c r="RL516" s="49"/>
      <c r="RM516" s="49"/>
      <c r="RN516" s="49"/>
      <c r="RO516" s="49"/>
      <c r="RP516" s="49"/>
      <c r="RQ516" s="49"/>
      <c r="RR516" s="49"/>
      <c r="RS516" s="49"/>
      <c r="RT516" s="49"/>
      <c r="RU516" s="49"/>
      <c r="RV516" s="49"/>
      <c r="RW516" s="49"/>
      <c r="RX516" s="49"/>
      <c r="RY516" s="49"/>
      <c r="RZ516" s="49"/>
      <c r="SA516" s="49"/>
      <c r="SB516" s="49"/>
      <c r="SC516" s="49"/>
      <c r="SD516" s="49"/>
      <c r="SE516" s="49"/>
      <c r="SF516" s="49"/>
      <c r="SG516" s="49"/>
      <c r="SH516" s="49"/>
      <c r="SI516" s="49"/>
      <c r="SJ516" s="49"/>
      <c r="SK516" s="49"/>
      <c r="SL516" s="49"/>
      <c r="SM516" s="49"/>
      <c r="SN516" s="49"/>
      <c r="SO516" s="49"/>
      <c r="SP516" s="49"/>
      <c r="SQ516" s="49"/>
      <c r="SR516" s="49"/>
      <c r="SS516" s="49"/>
      <c r="ST516" s="49"/>
      <c r="SU516" s="49"/>
      <c r="SV516" s="49"/>
      <c r="SW516" s="49"/>
      <c r="SX516" s="49"/>
      <c r="SY516" s="49"/>
      <c r="SZ516" s="49"/>
      <c r="TA516" s="49"/>
      <c r="TB516" s="49"/>
      <c r="TC516" s="49"/>
      <c r="TD516" s="49"/>
      <c r="TE516" s="49"/>
      <c r="TF516" s="49"/>
      <c r="TG516" s="49"/>
      <c r="TH516" s="49"/>
      <c r="TI516" s="49"/>
      <c r="TJ516" s="49"/>
      <c r="TK516" s="49"/>
      <c r="TL516" s="49"/>
      <c r="TM516" s="49"/>
      <c r="TN516" s="49"/>
      <c r="TO516" s="49"/>
      <c r="TP516" s="49"/>
      <c r="TQ516" s="49"/>
      <c r="TR516" s="49"/>
      <c r="TS516" s="49"/>
      <c r="TT516" s="49"/>
      <c r="TU516" s="49"/>
      <c r="TV516" s="49"/>
      <c r="TW516" s="49"/>
      <c r="TX516" s="49"/>
      <c r="TY516" s="49"/>
      <c r="TZ516" s="49"/>
      <c r="UA516" s="49"/>
      <c r="UB516" s="49"/>
      <c r="UC516" s="49"/>
      <c r="UD516" s="49"/>
      <c r="UE516" s="49"/>
      <c r="UF516" s="49"/>
      <c r="UG516" s="49"/>
      <c r="UH516" s="49"/>
      <c r="UI516" s="49"/>
      <c r="UJ516" s="49"/>
      <c r="UK516" s="49"/>
      <c r="UL516" s="49"/>
      <c r="UM516" s="49"/>
      <c r="UN516" s="49"/>
      <c r="UO516" s="49"/>
      <c r="UP516" s="49"/>
      <c r="UQ516" s="49"/>
      <c r="UR516" s="49"/>
      <c r="US516" s="49"/>
      <c r="UT516" s="49"/>
      <c r="UU516" s="49"/>
      <c r="UV516" s="49"/>
      <c r="UW516" s="49"/>
      <c r="UX516" s="49"/>
      <c r="UY516" s="49"/>
      <c r="UZ516" s="49"/>
      <c r="VA516" s="49"/>
      <c r="VB516" s="49"/>
      <c r="VC516" s="49"/>
      <c r="VD516" s="49"/>
      <c r="VE516" s="49"/>
      <c r="VF516" s="49"/>
      <c r="VG516" s="49"/>
      <c r="VH516" s="49"/>
      <c r="VI516" s="49"/>
      <c r="VJ516" s="49"/>
      <c r="VK516" s="49"/>
      <c r="VL516" s="49"/>
      <c r="VM516" s="49"/>
      <c r="VN516" s="49"/>
      <c r="VO516" s="49"/>
      <c r="VP516" s="49"/>
      <c r="VQ516" s="49"/>
      <c r="VR516" s="49"/>
      <c r="VS516" s="49"/>
      <c r="VT516" s="49"/>
      <c r="VU516" s="49"/>
      <c r="VV516" s="49"/>
      <c r="VW516" s="49"/>
      <c r="VX516" s="49"/>
      <c r="VY516" s="49"/>
      <c r="VZ516" s="49"/>
      <c r="WA516" s="49"/>
      <c r="WB516" s="49"/>
      <c r="WC516" s="49"/>
      <c r="WD516" s="49"/>
      <c r="WE516" s="49"/>
      <c r="WF516" s="49"/>
      <c r="WG516" s="49"/>
      <c r="WH516" s="49"/>
      <c r="WI516" s="49"/>
      <c r="WJ516" s="49"/>
      <c r="WK516" s="49"/>
      <c r="WL516" s="49"/>
      <c r="WM516" s="49"/>
      <c r="WN516" s="49"/>
      <c r="WO516" s="49"/>
      <c r="WP516" s="49"/>
      <c r="WQ516" s="49"/>
      <c r="WR516" s="49"/>
      <c r="WS516" s="49"/>
      <c r="WT516" s="49"/>
      <c r="WU516" s="49"/>
      <c r="WV516" s="49"/>
      <c r="WW516" s="49"/>
      <c r="WX516" s="49"/>
      <c r="WY516" s="49"/>
      <c r="WZ516" s="49"/>
      <c r="XA516" s="49"/>
      <c r="XB516" s="49"/>
      <c r="XC516" s="49"/>
      <c r="XD516" s="49"/>
      <c r="XE516" s="49"/>
      <c r="XF516" s="49"/>
      <c r="XG516" s="49"/>
      <c r="XH516" s="49"/>
      <c r="XI516" s="49"/>
      <c r="XJ516" s="49"/>
      <c r="XK516" s="49"/>
      <c r="XL516" s="49"/>
      <c r="XM516" s="49"/>
      <c r="XN516" s="49"/>
      <c r="XO516" s="49"/>
      <c r="XP516" s="49"/>
      <c r="XQ516" s="49"/>
      <c r="XR516" s="49"/>
      <c r="XS516" s="49"/>
      <c r="XT516" s="49"/>
      <c r="XU516" s="49"/>
      <c r="XV516" s="49"/>
      <c r="XW516" s="49"/>
      <c r="XX516" s="49"/>
      <c r="XY516" s="49"/>
      <c r="XZ516" s="49"/>
      <c r="YA516" s="49"/>
      <c r="YB516" s="49"/>
      <c r="YC516" s="49"/>
      <c r="YD516" s="49"/>
      <c r="YE516" s="49"/>
      <c r="YF516" s="49"/>
      <c r="YG516" s="49"/>
      <c r="YH516" s="49"/>
      <c r="YI516" s="49"/>
      <c r="YJ516" s="49"/>
      <c r="YK516" s="49"/>
      <c r="YL516" s="49"/>
      <c r="YM516" s="49"/>
      <c r="YN516" s="49"/>
      <c r="YO516" s="49"/>
      <c r="YP516" s="49"/>
      <c r="YQ516" s="49"/>
      <c r="YR516" s="49"/>
      <c r="YS516" s="49"/>
      <c r="YT516" s="49"/>
      <c r="YU516" s="49"/>
      <c r="YV516" s="49"/>
      <c r="YW516" s="49"/>
      <c r="YX516" s="49"/>
      <c r="YY516" s="49"/>
      <c r="YZ516" s="49"/>
      <c r="ZA516" s="49"/>
      <c r="ZB516" s="49"/>
      <c r="ZC516" s="49"/>
      <c r="ZD516" s="49"/>
      <c r="ZE516" s="49"/>
      <c r="ZF516" s="49"/>
      <c r="ZG516" s="49"/>
      <c r="ZH516" s="49"/>
      <c r="ZI516" s="49"/>
      <c r="ZJ516" s="49"/>
      <c r="ZK516" s="49"/>
      <c r="ZL516" s="49"/>
      <c r="ZM516" s="49"/>
      <c r="ZN516" s="49"/>
      <c r="ZO516" s="49"/>
      <c r="ZP516" s="49"/>
      <c r="ZQ516" s="49"/>
      <c r="ZR516" s="49"/>
      <c r="ZS516" s="49"/>
      <c r="ZT516" s="49"/>
      <c r="ZU516" s="49"/>
      <c r="ZV516" s="49"/>
      <c r="ZW516" s="49"/>
      <c r="ZX516" s="49"/>
      <c r="ZY516" s="49"/>
      <c r="ZZ516" s="49"/>
      <c r="AAA516" s="49"/>
      <c r="AAB516" s="49"/>
      <c r="AAC516" s="49"/>
      <c r="AAD516" s="49"/>
      <c r="AAE516" s="49"/>
      <c r="AAF516" s="49"/>
      <c r="AAG516" s="49"/>
      <c r="AAH516" s="49"/>
      <c r="AAI516" s="49"/>
      <c r="AAJ516" s="49"/>
      <c r="AAK516" s="49"/>
      <c r="AAL516" s="49"/>
      <c r="AAM516" s="49"/>
      <c r="AAN516" s="49"/>
      <c r="AAO516" s="49"/>
      <c r="AAP516" s="49"/>
      <c r="AAQ516" s="49"/>
      <c r="AAR516" s="49"/>
      <c r="AAS516" s="49"/>
      <c r="AAT516" s="49"/>
      <c r="AAU516" s="49"/>
      <c r="AAV516" s="49"/>
      <c r="AAW516" s="49"/>
      <c r="AAX516" s="49"/>
      <c r="AAY516" s="49"/>
      <c r="AAZ516" s="49"/>
      <c r="ABA516" s="49"/>
      <c r="ABB516" s="49"/>
      <c r="ABC516" s="49"/>
      <c r="ABD516" s="49"/>
      <c r="ABE516" s="49"/>
      <c r="ABF516" s="49"/>
      <c r="ABG516" s="49"/>
      <c r="ABH516" s="49"/>
      <c r="ABI516" s="49"/>
      <c r="ABJ516" s="49"/>
      <c r="ABK516" s="49"/>
      <c r="ABL516" s="49"/>
      <c r="ABM516" s="49"/>
      <c r="ABN516" s="49"/>
      <c r="ABO516" s="49"/>
      <c r="ABP516" s="49"/>
      <c r="ABQ516" s="49"/>
      <c r="ABR516" s="49"/>
      <c r="ABS516" s="49"/>
      <c r="ABT516" s="49"/>
      <c r="ABU516" s="49"/>
      <c r="ABV516" s="49"/>
      <c r="ABW516" s="49"/>
      <c r="ABX516" s="49"/>
      <c r="ABY516" s="49"/>
      <c r="ABZ516" s="49"/>
      <c r="ACA516" s="49"/>
      <c r="ACB516" s="49"/>
      <c r="ACC516" s="49"/>
      <c r="ACD516" s="49"/>
      <c r="ACE516" s="49"/>
      <c r="ACF516" s="49"/>
      <c r="ACG516" s="49"/>
      <c r="ACH516" s="49"/>
      <c r="ACI516" s="49"/>
      <c r="ACJ516" s="49"/>
      <c r="ACK516" s="49"/>
      <c r="ACL516" s="49"/>
      <c r="ACM516" s="49"/>
      <c r="ACN516" s="49"/>
      <c r="ACO516" s="49"/>
      <c r="ACP516" s="49"/>
      <c r="ACQ516" s="49"/>
      <c r="ACR516" s="49"/>
      <c r="ACS516" s="49"/>
      <c r="ACT516" s="49"/>
      <c r="ACU516" s="49"/>
      <c r="ACV516" s="49"/>
      <c r="ACW516" s="49"/>
      <c r="ACX516" s="49"/>
      <c r="ACY516" s="49"/>
      <c r="ACZ516" s="49"/>
      <c r="ADA516" s="49"/>
      <c r="ADB516" s="49"/>
      <c r="ADC516" s="49"/>
      <c r="ADD516" s="49"/>
      <c r="ADE516" s="49"/>
      <c r="ADF516" s="49"/>
      <c r="ADG516" s="49"/>
      <c r="ADH516" s="49"/>
      <c r="ADI516" s="49"/>
      <c r="ADJ516" s="49"/>
      <c r="ADK516" s="49"/>
      <c r="ADL516" s="49"/>
      <c r="ADM516" s="49"/>
      <c r="ADN516" s="49"/>
      <c r="ADO516" s="49"/>
      <c r="ADP516" s="49"/>
      <c r="ADQ516" s="49"/>
      <c r="ADR516" s="49"/>
      <c r="ADS516" s="49"/>
      <c r="ADT516" s="49"/>
      <c r="ADU516" s="49"/>
      <c r="ADV516" s="49"/>
      <c r="ADW516" s="49"/>
      <c r="ADX516" s="49"/>
      <c r="ADY516" s="49"/>
      <c r="ADZ516" s="49"/>
      <c r="AEA516" s="49"/>
      <c r="AEB516" s="49"/>
      <c r="AEC516" s="49"/>
      <c r="AED516" s="49"/>
      <c r="AEE516" s="49"/>
      <c r="AEF516" s="49"/>
      <c r="AEG516" s="49"/>
      <c r="AEH516" s="49"/>
      <c r="AEI516" s="49"/>
      <c r="AEJ516" s="49"/>
      <c r="AEK516" s="49"/>
      <c r="AEL516" s="49"/>
      <c r="AEM516" s="49"/>
      <c r="AEN516" s="49"/>
      <c r="AEO516" s="49"/>
      <c r="AEP516" s="49"/>
      <c r="AEQ516" s="49"/>
      <c r="AER516" s="49"/>
      <c r="AES516" s="49"/>
      <c r="AET516" s="49"/>
      <c r="AEU516" s="49"/>
      <c r="AEV516" s="49"/>
      <c r="AEW516" s="49"/>
      <c r="AEX516" s="49"/>
      <c r="AEY516" s="49"/>
      <c r="AEZ516" s="49"/>
      <c r="AFA516" s="49"/>
      <c r="AFB516" s="49"/>
      <c r="AFC516" s="49"/>
      <c r="AFD516" s="49"/>
      <c r="AFE516" s="49"/>
      <c r="AFF516" s="49"/>
      <c r="AFG516" s="49"/>
      <c r="AFH516" s="49"/>
      <c r="AFI516" s="49"/>
      <c r="AFJ516" s="49"/>
      <c r="AFK516" s="49"/>
      <c r="AFL516" s="49"/>
      <c r="AFM516" s="49"/>
      <c r="AFN516" s="49"/>
      <c r="AFO516" s="49"/>
      <c r="AFP516" s="49"/>
      <c r="AFQ516" s="49"/>
      <c r="AFR516" s="49"/>
      <c r="AFS516" s="49"/>
      <c r="AFT516" s="49"/>
      <c r="AFU516" s="49"/>
      <c r="AFV516" s="49"/>
      <c r="AFW516" s="49"/>
      <c r="AFX516" s="49"/>
      <c r="AFY516" s="49"/>
      <c r="AFZ516" s="49"/>
      <c r="AGA516" s="49"/>
      <c r="AGB516" s="49"/>
      <c r="AGC516" s="49"/>
      <c r="AGD516" s="49"/>
      <c r="AGE516" s="49"/>
      <c r="AGF516" s="49"/>
      <c r="AGG516" s="49"/>
      <c r="AGH516" s="49"/>
      <c r="AGI516" s="49"/>
      <c r="AGJ516" s="49"/>
      <c r="AGK516" s="49"/>
      <c r="AGL516" s="49"/>
      <c r="AGM516" s="49"/>
      <c r="AGN516" s="49"/>
      <c r="AGO516" s="49"/>
      <c r="AGP516" s="49"/>
      <c r="AGQ516" s="49"/>
      <c r="AGR516" s="49"/>
      <c r="AGS516" s="49"/>
      <c r="AGT516" s="49"/>
      <c r="AGU516" s="49"/>
      <c r="AGV516" s="49"/>
      <c r="AGW516" s="49"/>
      <c r="AGX516" s="49"/>
      <c r="AGY516" s="49"/>
      <c r="AGZ516" s="49"/>
      <c r="AHA516" s="49"/>
      <c r="AHB516" s="49"/>
      <c r="AHC516" s="49"/>
      <c r="AHD516" s="49"/>
      <c r="AHE516" s="49"/>
      <c r="AHF516" s="49"/>
      <c r="AHG516" s="49"/>
      <c r="AHH516" s="49"/>
      <c r="AHI516" s="49"/>
      <c r="AHJ516" s="49"/>
      <c r="AHK516" s="49"/>
      <c r="AHL516" s="49"/>
      <c r="AHM516" s="49"/>
      <c r="AHN516" s="49"/>
      <c r="AHO516" s="49"/>
      <c r="AHP516" s="49"/>
      <c r="AHQ516" s="49"/>
      <c r="AHR516" s="49"/>
      <c r="AHS516" s="49"/>
      <c r="AHT516" s="49"/>
      <c r="AHU516" s="49"/>
      <c r="AHV516" s="49"/>
      <c r="AHW516" s="49"/>
      <c r="AHX516" s="49"/>
      <c r="AHY516" s="49"/>
      <c r="AHZ516" s="49"/>
      <c r="AIA516" s="49"/>
      <c r="AIB516" s="49"/>
      <c r="AIC516" s="49"/>
      <c r="AID516" s="49"/>
      <c r="AIE516" s="49"/>
      <c r="AIF516" s="49"/>
      <c r="AIG516" s="49"/>
      <c r="AIH516" s="49"/>
      <c r="AII516" s="49"/>
      <c r="AIJ516" s="49"/>
      <c r="AIK516" s="49"/>
      <c r="AIL516" s="49"/>
      <c r="AIM516" s="49"/>
      <c r="AIN516" s="49"/>
      <c r="AIO516" s="49"/>
      <c r="AIP516" s="49"/>
      <c r="AIQ516" s="49"/>
      <c r="AIR516" s="49"/>
      <c r="AIS516" s="49"/>
      <c r="AIT516" s="49"/>
      <c r="AIU516" s="49"/>
      <c r="AIV516" s="49"/>
      <c r="AIW516" s="49"/>
      <c r="AIX516" s="49"/>
      <c r="AIY516" s="49"/>
      <c r="AIZ516" s="49"/>
      <c r="AJA516" s="49"/>
      <c r="AJB516" s="49"/>
      <c r="AJC516" s="49"/>
      <c r="AJD516" s="49"/>
      <c r="AJE516" s="49"/>
      <c r="AJF516" s="49"/>
      <c r="AJG516" s="49"/>
      <c r="AJH516" s="49"/>
      <c r="AJI516" s="49"/>
      <c r="AJJ516" s="49"/>
      <c r="AJK516" s="49"/>
      <c r="AJL516" s="49"/>
      <c r="AJM516" s="49"/>
      <c r="AJN516" s="49"/>
      <c r="AJO516" s="49"/>
      <c r="AJP516" s="49"/>
      <c r="AJQ516" s="49"/>
      <c r="AJR516" s="49"/>
      <c r="AJS516" s="49"/>
      <c r="AJT516" s="49"/>
      <c r="AJU516" s="49"/>
      <c r="AJV516" s="49"/>
      <c r="AJW516" s="49"/>
      <c r="AJX516" s="49"/>
      <c r="AJY516" s="49"/>
      <c r="AJZ516" s="49"/>
      <c r="AKA516" s="49"/>
      <c r="AKB516" s="49"/>
      <c r="AKC516" s="49"/>
      <c r="AKD516" s="49"/>
      <c r="AKE516" s="49"/>
      <c r="AKF516" s="49"/>
      <c r="AKG516" s="49"/>
      <c r="AKH516" s="49"/>
      <c r="AKI516" s="49"/>
      <c r="AKJ516" s="49"/>
      <c r="AKK516" s="49"/>
      <c r="AKL516" s="49"/>
      <c r="AKM516" s="49"/>
      <c r="AKN516" s="49"/>
      <c r="AKO516" s="49"/>
      <c r="AKP516" s="49"/>
      <c r="AKQ516" s="49"/>
      <c r="AKR516" s="49"/>
      <c r="AKS516" s="49"/>
      <c r="AKT516" s="49"/>
      <c r="AKU516" s="49"/>
      <c r="AKV516" s="49"/>
      <c r="AKW516" s="49"/>
      <c r="AKX516" s="49"/>
      <c r="AKY516" s="49"/>
      <c r="AKZ516" s="49"/>
      <c r="ALA516" s="49"/>
      <c r="ALB516" s="49"/>
      <c r="ALC516" s="49"/>
      <c r="ALD516" s="49"/>
      <c r="ALE516" s="49"/>
      <c r="ALF516" s="49"/>
      <c r="ALG516" s="49"/>
      <c r="ALH516" s="49"/>
      <c r="ALI516" s="49"/>
      <c r="ALJ516" s="49"/>
      <c r="ALK516" s="49"/>
      <c r="ALL516" s="49"/>
      <c r="ALM516" s="49"/>
      <c r="ALN516" s="49"/>
      <c r="ALO516" s="49"/>
      <c r="ALP516" s="49"/>
      <c r="ALQ516" s="49"/>
      <c r="ALR516" s="49"/>
      <c r="ALS516" s="49"/>
      <c r="ALT516" s="49"/>
      <c r="ALU516" s="49"/>
      <c r="ALV516" s="49"/>
      <c r="ALW516" s="49"/>
      <c r="ALX516" s="49"/>
      <c r="ALY516" s="49"/>
      <c r="ALZ516" s="49"/>
      <c r="AMA516" s="49"/>
      <c r="AMB516" s="49"/>
      <c r="AMC516" s="49"/>
      <c r="AMD516" s="49"/>
      <c r="AME516" s="49"/>
      <c r="AMF516" s="49"/>
      <c r="AMG516" s="49"/>
      <c r="AMH516" s="49"/>
      <c r="AMI516" s="49"/>
      <c r="AMJ516" s="49"/>
      <c r="AMK516" s="49"/>
      <c r="AML516" s="49"/>
      <c r="AMM516" s="49"/>
      <c r="AMN516" s="49"/>
      <c r="AMO516" s="49"/>
    </row>
    <row r="517" spans="1:1029">
      <c r="A517" s="17"/>
      <c r="B517" s="18"/>
      <c r="C517" s="8"/>
      <c r="D517" s="17"/>
      <c r="E517" s="17"/>
      <c r="F517" s="17"/>
      <c r="G517" s="17"/>
      <c r="H517" s="17"/>
      <c r="I517" s="17"/>
      <c r="J517" s="17"/>
      <c r="K517" s="17"/>
      <c r="L517" s="17"/>
      <c r="M517" s="17"/>
      <c r="N517" s="17"/>
      <c r="O517" s="17"/>
      <c r="P517" s="17"/>
      <c r="Q517" s="11"/>
      <c r="R517" s="17"/>
      <c r="S517" s="8"/>
      <c r="T517" s="8"/>
      <c r="U517" s="8"/>
      <c r="V517" s="8"/>
      <c r="W517" s="8"/>
      <c r="X517" s="8"/>
      <c r="Y517" s="8"/>
      <c r="Z517" s="8"/>
      <c r="AA517" s="8"/>
      <c r="AB517" s="8"/>
      <c r="AC517" s="8"/>
      <c r="AD517" s="8"/>
      <c r="AE517" s="8"/>
      <c r="AF517" s="11"/>
      <c r="AG517" s="49"/>
      <c r="AH517" s="49"/>
      <c r="AI517" s="49"/>
      <c r="AJ517" s="49"/>
      <c r="AK517" s="49"/>
      <c r="AL517" s="49"/>
      <c r="AM517" s="49"/>
      <c r="AN517" s="49"/>
      <c r="AO517" s="49"/>
      <c r="AP517" s="49"/>
      <c r="AQ517" s="49"/>
      <c r="AR517" s="49"/>
      <c r="AS517" s="49"/>
      <c r="AT517" s="49"/>
      <c r="AU517" s="49"/>
      <c r="AV517" s="49"/>
      <c r="AW517" s="49"/>
      <c r="AX517" s="49"/>
      <c r="AY517" s="49"/>
      <c r="AZ517" s="49"/>
      <c r="BA517" s="49"/>
      <c r="BB517" s="49"/>
      <c r="BC517" s="49"/>
      <c r="BD517" s="49"/>
      <c r="BE517" s="49"/>
      <c r="BF517" s="49"/>
      <c r="BG517" s="49"/>
      <c r="BH517" s="49"/>
      <c r="BI517" s="49"/>
      <c r="BJ517" s="49"/>
      <c r="BK517" s="49"/>
      <c r="BL517" s="49"/>
      <c r="BM517" s="49"/>
      <c r="BN517" s="49"/>
      <c r="BO517" s="49"/>
      <c r="BP517" s="49"/>
      <c r="BQ517" s="49"/>
      <c r="BR517" s="49"/>
      <c r="BS517" s="49"/>
      <c r="BT517" s="49"/>
      <c r="BU517" s="49"/>
      <c r="BV517" s="49"/>
      <c r="BW517" s="49"/>
      <c r="BX517" s="49"/>
      <c r="BY517" s="49"/>
      <c r="BZ517" s="49"/>
      <c r="CA517" s="49"/>
      <c r="CB517" s="49"/>
      <c r="CC517" s="49"/>
      <c r="CD517" s="49"/>
      <c r="CE517" s="49"/>
      <c r="CF517" s="49"/>
      <c r="CG517" s="49"/>
      <c r="CH517" s="49"/>
      <c r="CI517" s="49"/>
      <c r="CJ517" s="49"/>
      <c r="CK517" s="49"/>
      <c r="CL517" s="49"/>
      <c r="CM517" s="49"/>
      <c r="CN517" s="49"/>
      <c r="CO517" s="49"/>
      <c r="CP517" s="49"/>
      <c r="CQ517" s="49"/>
      <c r="CR517" s="49"/>
      <c r="CS517" s="49"/>
      <c r="CT517" s="49"/>
      <c r="CU517" s="49"/>
      <c r="CV517" s="49"/>
      <c r="CW517" s="49"/>
      <c r="CX517" s="49"/>
      <c r="CY517" s="49"/>
      <c r="CZ517" s="49"/>
      <c r="DA517" s="49"/>
      <c r="DB517" s="49"/>
      <c r="DC517" s="49"/>
      <c r="DD517" s="49"/>
      <c r="DE517" s="49"/>
      <c r="DF517" s="49"/>
      <c r="DG517" s="49"/>
      <c r="DH517" s="49"/>
      <c r="DI517" s="49"/>
      <c r="DJ517" s="49"/>
      <c r="DK517" s="49"/>
      <c r="DL517" s="49"/>
      <c r="DM517" s="49"/>
      <c r="DN517" s="49"/>
      <c r="DO517" s="49"/>
      <c r="DP517" s="49"/>
      <c r="DQ517" s="49"/>
      <c r="DR517" s="49"/>
      <c r="DS517" s="49"/>
      <c r="DT517" s="49"/>
      <c r="DU517" s="49"/>
      <c r="DV517" s="49"/>
      <c r="DW517" s="49"/>
      <c r="DX517" s="49"/>
      <c r="DY517" s="49"/>
      <c r="DZ517" s="49"/>
      <c r="EA517" s="49"/>
      <c r="EB517" s="49"/>
      <c r="EC517" s="49"/>
      <c r="ED517" s="49"/>
      <c r="EE517" s="49"/>
      <c r="EF517" s="49"/>
      <c r="EG517" s="49"/>
      <c r="EH517" s="49"/>
      <c r="EI517" s="49"/>
      <c r="EJ517" s="49"/>
      <c r="EK517" s="49"/>
      <c r="EL517" s="49"/>
      <c r="EM517" s="49"/>
      <c r="EN517" s="49"/>
      <c r="EO517" s="49"/>
      <c r="EP517" s="49"/>
      <c r="EQ517" s="49"/>
      <c r="ER517" s="49"/>
      <c r="ES517" s="49"/>
      <c r="ET517" s="49"/>
      <c r="EU517" s="49"/>
      <c r="EV517" s="49"/>
      <c r="EW517" s="49"/>
      <c r="EX517" s="49"/>
      <c r="EY517" s="49"/>
      <c r="EZ517" s="49"/>
      <c r="FA517" s="49"/>
      <c r="FB517" s="49"/>
      <c r="FC517" s="49"/>
      <c r="FD517" s="49"/>
      <c r="FE517" s="49"/>
      <c r="FF517" s="49"/>
      <c r="FG517" s="49"/>
      <c r="FH517" s="49"/>
      <c r="FI517" s="49"/>
      <c r="FJ517" s="49"/>
      <c r="FK517" s="49"/>
      <c r="FL517" s="49"/>
      <c r="FM517" s="49"/>
      <c r="FN517" s="49"/>
      <c r="FO517" s="49"/>
      <c r="FP517" s="49"/>
      <c r="FQ517" s="49"/>
      <c r="FR517" s="49"/>
      <c r="FS517" s="49"/>
      <c r="FT517" s="49"/>
      <c r="FU517" s="49"/>
      <c r="FV517" s="49"/>
      <c r="FW517" s="49"/>
      <c r="FX517" s="49"/>
      <c r="FY517" s="49"/>
      <c r="FZ517" s="49"/>
      <c r="GA517" s="49"/>
      <c r="GB517" s="49"/>
      <c r="GC517" s="49"/>
      <c r="GD517" s="49"/>
      <c r="GE517" s="49"/>
      <c r="GF517" s="49"/>
      <c r="GG517" s="49"/>
      <c r="GH517" s="49"/>
      <c r="GI517" s="49"/>
      <c r="GJ517" s="49"/>
      <c r="GK517" s="49"/>
      <c r="GL517" s="49"/>
      <c r="GM517" s="49"/>
      <c r="GN517" s="49"/>
      <c r="GO517" s="49"/>
      <c r="GP517" s="49"/>
      <c r="GQ517" s="49"/>
      <c r="GR517" s="49"/>
      <c r="GS517" s="49"/>
      <c r="GT517" s="49"/>
      <c r="GU517" s="49"/>
      <c r="GV517" s="49"/>
      <c r="GW517" s="49"/>
      <c r="GX517" s="49"/>
      <c r="GY517" s="49"/>
      <c r="GZ517" s="49"/>
      <c r="HA517" s="49"/>
      <c r="HB517" s="49"/>
      <c r="HC517" s="49"/>
      <c r="HD517" s="49"/>
      <c r="HE517" s="49"/>
      <c r="HF517" s="49"/>
      <c r="HG517" s="49"/>
      <c r="HH517" s="49"/>
      <c r="HI517" s="49"/>
      <c r="HJ517" s="49"/>
      <c r="HK517" s="49"/>
      <c r="HL517" s="49"/>
      <c r="HM517" s="49"/>
      <c r="HN517" s="49"/>
      <c r="HO517" s="49"/>
      <c r="HP517" s="49"/>
      <c r="HQ517" s="49"/>
      <c r="HR517" s="49"/>
      <c r="HS517" s="49"/>
      <c r="HT517" s="49"/>
      <c r="HU517" s="49"/>
      <c r="HV517" s="49"/>
      <c r="HW517" s="49"/>
      <c r="HX517" s="49"/>
      <c r="HY517" s="49"/>
      <c r="HZ517" s="49"/>
      <c r="IA517" s="49"/>
      <c r="IB517" s="49"/>
      <c r="IC517" s="49"/>
      <c r="ID517" s="49"/>
      <c r="IE517" s="49"/>
      <c r="IF517" s="49"/>
      <c r="IG517" s="49"/>
      <c r="IH517" s="49"/>
      <c r="II517" s="49"/>
      <c r="IJ517" s="49"/>
      <c r="IK517" s="49"/>
      <c r="IL517" s="49"/>
      <c r="IM517" s="49"/>
      <c r="IN517" s="49"/>
      <c r="IO517" s="49"/>
      <c r="IP517" s="49"/>
      <c r="IQ517" s="49"/>
      <c r="IR517" s="49"/>
      <c r="IS517" s="49"/>
      <c r="IT517" s="49"/>
      <c r="IU517" s="49"/>
      <c r="IV517" s="49"/>
      <c r="IW517" s="49"/>
      <c r="IX517" s="49"/>
      <c r="IY517" s="49"/>
      <c r="IZ517" s="49"/>
      <c r="JA517" s="49"/>
      <c r="JB517" s="49"/>
      <c r="JC517" s="49"/>
      <c r="JD517" s="49"/>
      <c r="JE517" s="49"/>
      <c r="JF517" s="49"/>
      <c r="JG517" s="49"/>
      <c r="JH517" s="49"/>
      <c r="JI517" s="49"/>
      <c r="JJ517" s="49"/>
      <c r="JK517" s="49"/>
      <c r="JL517" s="49"/>
      <c r="JM517" s="49"/>
      <c r="JN517" s="49"/>
      <c r="JO517" s="49"/>
      <c r="JP517" s="49"/>
      <c r="JQ517" s="49"/>
      <c r="JR517" s="49"/>
      <c r="JS517" s="49"/>
      <c r="JT517" s="49"/>
      <c r="JU517" s="49"/>
      <c r="JV517" s="49"/>
      <c r="JW517" s="49"/>
      <c r="JX517" s="49"/>
      <c r="JY517" s="49"/>
      <c r="JZ517" s="49"/>
      <c r="KA517" s="49"/>
      <c r="KB517" s="49"/>
      <c r="KC517" s="49"/>
      <c r="KD517" s="49"/>
      <c r="KE517" s="49"/>
      <c r="KF517" s="49"/>
      <c r="KG517" s="49"/>
      <c r="KH517" s="49"/>
      <c r="KI517" s="49"/>
      <c r="KJ517" s="49"/>
      <c r="KK517" s="49"/>
      <c r="KL517" s="49"/>
      <c r="KM517" s="49"/>
      <c r="KN517" s="49"/>
      <c r="KO517" s="49"/>
      <c r="KP517" s="49"/>
      <c r="KQ517" s="49"/>
      <c r="KR517" s="49"/>
      <c r="KS517" s="49"/>
      <c r="KT517" s="49"/>
      <c r="KU517" s="49"/>
      <c r="KV517" s="49"/>
      <c r="KW517" s="49"/>
      <c r="KX517" s="49"/>
      <c r="KY517" s="49"/>
      <c r="KZ517" s="49"/>
      <c r="LA517" s="49"/>
      <c r="LB517" s="49"/>
      <c r="LC517" s="49"/>
      <c r="LD517" s="49"/>
      <c r="LE517" s="49"/>
      <c r="LF517" s="49"/>
      <c r="LG517" s="49"/>
      <c r="LH517" s="49"/>
      <c r="LI517" s="49"/>
      <c r="LJ517" s="49"/>
      <c r="LK517" s="49"/>
      <c r="LL517" s="49"/>
      <c r="LM517" s="49"/>
      <c r="LN517" s="49"/>
      <c r="LO517" s="49"/>
      <c r="LP517" s="49"/>
      <c r="LQ517" s="49"/>
      <c r="LR517" s="49"/>
      <c r="LS517" s="49"/>
      <c r="LT517" s="49"/>
      <c r="LU517" s="49"/>
      <c r="LV517" s="49"/>
      <c r="LW517" s="49"/>
      <c r="LX517" s="49"/>
      <c r="LY517" s="49"/>
      <c r="LZ517" s="49"/>
      <c r="MA517" s="49"/>
      <c r="MB517" s="49"/>
      <c r="MC517" s="49"/>
      <c r="MD517" s="49"/>
      <c r="ME517" s="49"/>
      <c r="MF517" s="49"/>
      <c r="MG517" s="49"/>
      <c r="MH517" s="49"/>
      <c r="MI517" s="49"/>
      <c r="MJ517" s="49"/>
      <c r="MK517" s="49"/>
      <c r="ML517" s="49"/>
      <c r="MM517" s="49"/>
      <c r="MN517" s="49"/>
      <c r="MO517" s="49"/>
      <c r="MP517" s="49"/>
      <c r="MQ517" s="49"/>
      <c r="MR517" s="49"/>
      <c r="MS517" s="49"/>
      <c r="MT517" s="49"/>
      <c r="MU517" s="49"/>
      <c r="MV517" s="49"/>
      <c r="MW517" s="49"/>
      <c r="MX517" s="49"/>
      <c r="MY517" s="49"/>
      <c r="MZ517" s="49"/>
      <c r="NA517" s="49"/>
      <c r="NB517" s="49"/>
      <c r="NC517" s="49"/>
      <c r="ND517" s="49"/>
      <c r="NE517" s="49"/>
      <c r="NF517" s="49"/>
      <c r="NG517" s="49"/>
      <c r="NH517" s="49"/>
      <c r="NI517" s="49"/>
      <c r="NJ517" s="49"/>
      <c r="NK517" s="49"/>
      <c r="NL517" s="49"/>
      <c r="NM517" s="49"/>
      <c r="NN517" s="49"/>
      <c r="NO517" s="49"/>
      <c r="NP517" s="49"/>
      <c r="NQ517" s="49"/>
      <c r="NR517" s="49"/>
      <c r="NS517" s="49"/>
      <c r="NT517" s="49"/>
      <c r="NU517" s="49"/>
      <c r="NV517" s="49"/>
      <c r="NW517" s="49"/>
      <c r="NX517" s="49"/>
      <c r="NY517" s="49"/>
      <c r="NZ517" s="49"/>
      <c r="OA517" s="49"/>
      <c r="OB517" s="49"/>
      <c r="OC517" s="49"/>
      <c r="OD517" s="49"/>
      <c r="OE517" s="49"/>
      <c r="OF517" s="49"/>
      <c r="OG517" s="49"/>
      <c r="OH517" s="49"/>
      <c r="OI517" s="49"/>
      <c r="OJ517" s="49"/>
      <c r="OK517" s="49"/>
      <c r="OL517" s="49"/>
      <c r="OM517" s="49"/>
      <c r="ON517" s="49"/>
      <c r="OO517" s="49"/>
      <c r="OP517" s="49"/>
      <c r="OQ517" s="49"/>
      <c r="OR517" s="49"/>
      <c r="OS517" s="49"/>
      <c r="OT517" s="49"/>
      <c r="OU517" s="49"/>
      <c r="OV517" s="49"/>
      <c r="OW517" s="49"/>
      <c r="OX517" s="49"/>
      <c r="OY517" s="49"/>
      <c r="OZ517" s="49"/>
      <c r="PA517" s="49"/>
      <c r="PB517" s="49"/>
      <c r="PC517" s="49"/>
      <c r="PD517" s="49"/>
      <c r="PE517" s="49"/>
      <c r="PF517" s="49"/>
      <c r="PG517" s="49"/>
      <c r="PH517" s="49"/>
      <c r="PI517" s="49"/>
      <c r="PJ517" s="49"/>
      <c r="PK517" s="49"/>
      <c r="PL517" s="49"/>
      <c r="PM517" s="49"/>
      <c r="PN517" s="49"/>
      <c r="PO517" s="49"/>
      <c r="PP517" s="49"/>
      <c r="PQ517" s="49"/>
      <c r="PR517" s="49"/>
      <c r="PS517" s="49"/>
      <c r="PT517" s="49"/>
      <c r="PU517" s="49"/>
      <c r="PV517" s="49"/>
      <c r="PW517" s="49"/>
      <c r="PX517" s="49"/>
      <c r="PY517" s="49"/>
      <c r="PZ517" s="49"/>
      <c r="QA517" s="49"/>
      <c r="QB517" s="49"/>
      <c r="QC517" s="49"/>
      <c r="QD517" s="49"/>
      <c r="QE517" s="49"/>
      <c r="QF517" s="49"/>
      <c r="QG517" s="49"/>
      <c r="QH517" s="49"/>
      <c r="QI517" s="49"/>
      <c r="QJ517" s="49"/>
      <c r="QK517" s="49"/>
      <c r="QL517" s="49"/>
      <c r="QM517" s="49"/>
      <c r="QN517" s="49"/>
      <c r="QO517" s="49"/>
      <c r="QP517" s="49"/>
      <c r="QQ517" s="49"/>
      <c r="QR517" s="49"/>
      <c r="QS517" s="49"/>
      <c r="QT517" s="49"/>
      <c r="QU517" s="49"/>
      <c r="QV517" s="49"/>
      <c r="QW517" s="49"/>
      <c r="QX517" s="49"/>
      <c r="QY517" s="49"/>
      <c r="QZ517" s="49"/>
      <c r="RA517" s="49"/>
      <c r="RB517" s="49"/>
      <c r="RC517" s="49"/>
      <c r="RD517" s="49"/>
      <c r="RE517" s="49"/>
      <c r="RF517" s="49"/>
      <c r="RG517" s="49"/>
      <c r="RH517" s="49"/>
      <c r="RI517" s="49"/>
      <c r="RJ517" s="49"/>
      <c r="RK517" s="49"/>
      <c r="RL517" s="49"/>
      <c r="RM517" s="49"/>
      <c r="RN517" s="49"/>
      <c r="RO517" s="49"/>
      <c r="RP517" s="49"/>
      <c r="RQ517" s="49"/>
      <c r="RR517" s="49"/>
      <c r="RS517" s="49"/>
      <c r="RT517" s="49"/>
      <c r="RU517" s="49"/>
      <c r="RV517" s="49"/>
      <c r="RW517" s="49"/>
      <c r="RX517" s="49"/>
      <c r="RY517" s="49"/>
      <c r="RZ517" s="49"/>
      <c r="SA517" s="49"/>
      <c r="SB517" s="49"/>
      <c r="SC517" s="49"/>
      <c r="SD517" s="49"/>
      <c r="SE517" s="49"/>
      <c r="SF517" s="49"/>
      <c r="SG517" s="49"/>
      <c r="SH517" s="49"/>
      <c r="SI517" s="49"/>
      <c r="SJ517" s="49"/>
      <c r="SK517" s="49"/>
      <c r="SL517" s="49"/>
      <c r="SM517" s="49"/>
      <c r="SN517" s="49"/>
      <c r="SO517" s="49"/>
      <c r="SP517" s="49"/>
      <c r="SQ517" s="49"/>
      <c r="SR517" s="49"/>
      <c r="SS517" s="49"/>
      <c r="ST517" s="49"/>
      <c r="SU517" s="49"/>
      <c r="SV517" s="49"/>
      <c r="SW517" s="49"/>
      <c r="SX517" s="49"/>
      <c r="SY517" s="49"/>
      <c r="SZ517" s="49"/>
      <c r="TA517" s="49"/>
      <c r="TB517" s="49"/>
      <c r="TC517" s="49"/>
      <c r="TD517" s="49"/>
      <c r="TE517" s="49"/>
      <c r="TF517" s="49"/>
      <c r="TG517" s="49"/>
      <c r="TH517" s="49"/>
      <c r="TI517" s="49"/>
      <c r="TJ517" s="49"/>
      <c r="TK517" s="49"/>
      <c r="TL517" s="49"/>
      <c r="TM517" s="49"/>
      <c r="TN517" s="49"/>
      <c r="TO517" s="49"/>
      <c r="TP517" s="49"/>
      <c r="TQ517" s="49"/>
      <c r="TR517" s="49"/>
      <c r="TS517" s="49"/>
      <c r="TT517" s="49"/>
      <c r="TU517" s="49"/>
      <c r="TV517" s="49"/>
      <c r="TW517" s="49"/>
      <c r="TX517" s="49"/>
      <c r="TY517" s="49"/>
      <c r="TZ517" s="49"/>
      <c r="UA517" s="49"/>
      <c r="UB517" s="49"/>
      <c r="UC517" s="49"/>
      <c r="UD517" s="49"/>
      <c r="UE517" s="49"/>
      <c r="UF517" s="49"/>
      <c r="UG517" s="49"/>
      <c r="UH517" s="49"/>
      <c r="UI517" s="49"/>
      <c r="UJ517" s="49"/>
      <c r="UK517" s="49"/>
      <c r="UL517" s="49"/>
      <c r="UM517" s="49"/>
      <c r="UN517" s="49"/>
      <c r="UO517" s="49"/>
      <c r="UP517" s="49"/>
      <c r="UQ517" s="49"/>
      <c r="UR517" s="49"/>
      <c r="US517" s="49"/>
      <c r="UT517" s="49"/>
      <c r="UU517" s="49"/>
      <c r="UV517" s="49"/>
      <c r="UW517" s="49"/>
      <c r="UX517" s="49"/>
      <c r="UY517" s="49"/>
      <c r="UZ517" s="49"/>
      <c r="VA517" s="49"/>
      <c r="VB517" s="49"/>
      <c r="VC517" s="49"/>
      <c r="VD517" s="49"/>
      <c r="VE517" s="49"/>
      <c r="VF517" s="49"/>
      <c r="VG517" s="49"/>
      <c r="VH517" s="49"/>
      <c r="VI517" s="49"/>
      <c r="VJ517" s="49"/>
      <c r="VK517" s="49"/>
      <c r="VL517" s="49"/>
      <c r="VM517" s="49"/>
      <c r="VN517" s="49"/>
      <c r="VO517" s="49"/>
      <c r="VP517" s="49"/>
      <c r="VQ517" s="49"/>
      <c r="VR517" s="49"/>
      <c r="VS517" s="49"/>
      <c r="VT517" s="49"/>
      <c r="VU517" s="49"/>
      <c r="VV517" s="49"/>
      <c r="VW517" s="49"/>
      <c r="VX517" s="49"/>
      <c r="VY517" s="49"/>
      <c r="VZ517" s="49"/>
      <c r="WA517" s="49"/>
      <c r="WB517" s="49"/>
      <c r="WC517" s="49"/>
      <c r="WD517" s="49"/>
      <c r="WE517" s="49"/>
      <c r="WF517" s="49"/>
      <c r="WG517" s="49"/>
      <c r="WH517" s="49"/>
      <c r="WI517" s="49"/>
      <c r="WJ517" s="49"/>
      <c r="WK517" s="49"/>
      <c r="WL517" s="49"/>
      <c r="WM517" s="49"/>
      <c r="WN517" s="49"/>
      <c r="WO517" s="49"/>
      <c r="WP517" s="49"/>
      <c r="WQ517" s="49"/>
      <c r="WR517" s="49"/>
      <c r="WS517" s="49"/>
      <c r="WT517" s="49"/>
      <c r="WU517" s="49"/>
      <c r="WV517" s="49"/>
      <c r="WW517" s="49"/>
      <c r="WX517" s="49"/>
      <c r="WY517" s="49"/>
      <c r="WZ517" s="49"/>
      <c r="XA517" s="49"/>
      <c r="XB517" s="49"/>
      <c r="XC517" s="49"/>
      <c r="XD517" s="49"/>
      <c r="XE517" s="49"/>
      <c r="XF517" s="49"/>
      <c r="XG517" s="49"/>
      <c r="XH517" s="49"/>
      <c r="XI517" s="49"/>
      <c r="XJ517" s="49"/>
      <c r="XK517" s="49"/>
      <c r="XL517" s="49"/>
      <c r="XM517" s="49"/>
      <c r="XN517" s="49"/>
      <c r="XO517" s="49"/>
      <c r="XP517" s="49"/>
      <c r="XQ517" s="49"/>
      <c r="XR517" s="49"/>
      <c r="XS517" s="49"/>
      <c r="XT517" s="49"/>
      <c r="XU517" s="49"/>
      <c r="XV517" s="49"/>
      <c r="XW517" s="49"/>
      <c r="XX517" s="49"/>
      <c r="XY517" s="49"/>
      <c r="XZ517" s="49"/>
      <c r="YA517" s="49"/>
      <c r="YB517" s="49"/>
      <c r="YC517" s="49"/>
      <c r="YD517" s="49"/>
      <c r="YE517" s="49"/>
      <c r="YF517" s="49"/>
      <c r="YG517" s="49"/>
      <c r="YH517" s="49"/>
      <c r="YI517" s="49"/>
      <c r="YJ517" s="49"/>
      <c r="YK517" s="49"/>
      <c r="YL517" s="49"/>
      <c r="YM517" s="49"/>
      <c r="YN517" s="49"/>
      <c r="YO517" s="49"/>
      <c r="YP517" s="49"/>
      <c r="YQ517" s="49"/>
      <c r="YR517" s="49"/>
      <c r="YS517" s="49"/>
      <c r="YT517" s="49"/>
      <c r="YU517" s="49"/>
      <c r="YV517" s="49"/>
      <c r="YW517" s="49"/>
      <c r="YX517" s="49"/>
      <c r="YY517" s="49"/>
      <c r="YZ517" s="49"/>
      <c r="ZA517" s="49"/>
      <c r="ZB517" s="49"/>
      <c r="ZC517" s="49"/>
      <c r="ZD517" s="49"/>
      <c r="ZE517" s="49"/>
      <c r="ZF517" s="49"/>
      <c r="ZG517" s="49"/>
      <c r="ZH517" s="49"/>
      <c r="ZI517" s="49"/>
      <c r="ZJ517" s="49"/>
      <c r="ZK517" s="49"/>
      <c r="ZL517" s="49"/>
      <c r="ZM517" s="49"/>
      <c r="ZN517" s="49"/>
      <c r="ZO517" s="49"/>
      <c r="ZP517" s="49"/>
      <c r="ZQ517" s="49"/>
      <c r="ZR517" s="49"/>
      <c r="ZS517" s="49"/>
      <c r="ZT517" s="49"/>
      <c r="ZU517" s="49"/>
      <c r="ZV517" s="49"/>
      <c r="ZW517" s="49"/>
      <c r="ZX517" s="49"/>
      <c r="ZY517" s="49"/>
      <c r="ZZ517" s="49"/>
      <c r="AAA517" s="49"/>
      <c r="AAB517" s="49"/>
      <c r="AAC517" s="49"/>
      <c r="AAD517" s="49"/>
      <c r="AAE517" s="49"/>
      <c r="AAF517" s="49"/>
      <c r="AAG517" s="49"/>
      <c r="AAH517" s="49"/>
      <c r="AAI517" s="49"/>
      <c r="AAJ517" s="49"/>
      <c r="AAK517" s="49"/>
      <c r="AAL517" s="49"/>
      <c r="AAM517" s="49"/>
      <c r="AAN517" s="49"/>
      <c r="AAO517" s="49"/>
      <c r="AAP517" s="49"/>
      <c r="AAQ517" s="49"/>
      <c r="AAR517" s="49"/>
      <c r="AAS517" s="49"/>
      <c r="AAT517" s="49"/>
      <c r="AAU517" s="49"/>
      <c r="AAV517" s="49"/>
      <c r="AAW517" s="49"/>
      <c r="AAX517" s="49"/>
      <c r="AAY517" s="49"/>
      <c r="AAZ517" s="49"/>
      <c r="ABA517" s="49"/>
      <c r="ABB517" s="49"/>
      <c r="ABC517" s="49"/>
      <c r="ABD517" s="49"/>
      <c r="ABE517" s="49"/>
      <c r="ABF517" s="49"/>
      <c r="ABG517" s="49"/>
      <c r="ABH517" s="49"/>
      <c r="ABI517" s="49"/>
      <c r="ABJ517" s="49"/>
      <c r="ABK517" s="49"/>
      <c r="ABL517" s="49"/>
      <c r="ABM517" s="49"/>
      <c r="ABN517" s="49"/>
      <c r="ABO517" s="49"/>
      <c r="ABP517" s="49"/>
      <c r="ABQ517" s="49"/>
      <c r="ABR517" s="49"/>
      <c r="ABS517" s="49"/>
      <c r="ABT517" s="49"/>
      <c r="ABU517" s="49"/>
      <c r="ABV517" s="49"/>
      <c r="ABW517" s="49"/>
      <c r="ABX517" s="49"/>
      <c r="ABY517" s="49"/>
      <c r="ABZ517" s="49"/>
      <c r="ACA517" s="49"/>
      <c r="ACB517" s="49"/>
      <c r="ACC517" s="49"/>
      <c r="ACD517" s="49"/>
      <c r="ACE517" s="49"/>
      <c r="ACF517" s="49"/>
      <c r="ACG517" s="49"/>
      <c r="ACH517" s="49"/>
      <c r="ACI517" s="49"/>
      <c r="ACJ517" s="49"/>
      <c r="ACK517" s="49"/>
      <c r="ACL517" s="49"/>
      <c r="ACM517" s="49"/>
      <c r="ACN517" s="49"/>
      <c r="ACO517" s="49"/>
      <c r="ACP517" s="49"/>
      <c r="ACQ517" s="49"/>
      <c r="ACR517" s="49"/>
      <c r="ACS517" s="49"/>
      <c r="ACT517" s="49"/>
      <c r="ACU517" s="49"/>
      <c r="ACV517" s="49"/>
      <c r="ACW517" s="49"/>
      <c r="ACX517" s="49"/>
      <c r="ACY517" s="49"/>
      <c r="ACZ517" s="49"/>
      <c r="ADA517" s="49"/>
      <c r="ADB517" s="49"/>
      <c r="ADC517" s="49"/>
      <c r="ADD517" s="49"/>
      <c r="ADE517" s="49"/>
      <c r="ADF517" s="49"/>
      <c r="ADG517" s="49"/>
      <c r="ADH517" s="49"/>
      <c r="ADI517" s="49"/>
      <c r="ADJ517" s="49"/>
      <c r="ADK517" s="49"/>
      <c r="ADL517" s="49"/>
      <c r="ADM517" s="49"/>
      <c r="ADN517" s="49"/>
      <c r="ADO517" s="49"/>
      <c r="ADP517" s="49"/>
      <c r="ADQ517" s="49"/>
      <c r="ADR517" s="49"/>
      <c r="ADS517" s="49"/>
      <c r="ADT517" s="49"/>
      <c r="ADU517" s="49"/>
      <c r="ADV517" s="49"/>
      <c r="ADW517" s="49"/>
      <c r="ADX517" s="49"/>
      <c r="ADY517" s="49"/>
      <c r="ADZ517" s="49"/>
      <c r="AEA517" s="49"/>
      <c r="AEB517" s="49"/>
      <c r="AEC517" s="49"/>
      <c r="AED517" s="49"/>
      <c r="AEE517" s="49"/>
      <c r="AEF517" s="49"/>
      <c r="AEG517" s="49"/>
      <c r="AEH517" s="49"/>
      <c r="AEI517" s="49"/>
      <c r="AEJ517" s="49"/>
      <c r="AEK517" s="49"/>
      <c r="AEL517" s="49"/>
      <c r="AEM517" s="49"/>
      <c r="AEN517" s="49"/>
      <c r="AEO517" s="49"/>
      <c r="AEP517" s="49"/>
      <c r="AEQ517" s="49"/>
      <c r="AER517" s="49"/>
      <c r="AES517" s="49"/>
      <c r="AET517" s="49"/>
      <c r="AEU517" s="49"/>
      <c r="AEV517" s="49"/>
      <c r="AEW517" s="49"/>
      <c r="AEX517" s="49"/>
      <c r="AEY517" s="49"/>
      <c r="AEZ517" s="49"/>
      <c r="AFA517" s="49"/>
      <c r="AFB517" s="49"/>
      <c r="AFC517" s="49"/>
      <c r="AFD517" s="49"/>
      <c r="AFE517" s="49"/>
      <c r="AFF517" s="49"/>
      <c r="AFG517" s="49"/>
      <c r="AFH517" s="49"/>
      <c r="AFI517" s="49"/>
      <c r="AFJ517" s="49"/>
      <c r="AFK517" s="49"/>
      <c r="AFL517" s="49"/>
      <c r="AFM517" s="49"/>
      <c r="AFN517" s="49"/>
      <c r="AFO517" s="49"/>
      <c r="AFP517" s="49"/>
      <c r="AFQ517" s="49"/>
      <c r="AFR517" s="49"/>
      <c r="AFS517" s="49"/>
      <c r="AFT517" s="49"/>
      <c r="AFU517" s="49"/>
      <c r="AFV517" s="49"/>
      <c r="AFW517" s="49"/>
      <c r="AFX517" s="49"/>
      <c r="AFY517" s="49"/>
      <c r="AFZ517" s="49"/>
      <c r="AGA517" s="49"/>
      <c r="AGB517" s="49"/>
      <c r="AGC517" s="49"/>
      <c r="AGD517" s="49"/>
      <c r="AGE517" s="49"/>
      <c r="AGF517" s="49"/>
      <c r="AGG517" s="49"/>
      <c r="AGH517" s="49"/>
      <c r="AGI517" s="49"/>
      <c r="AGJ517" s="49"/>
      <c r="AGK517" s="49"/>
      <c r="AGL517" s="49"/>
      <c r="AGM517" s="49"/>
      <c r="AGN517" s="49"/>
      <c r="AGO517" s="49"/>
      <c r="AGP517" s="49"/>
      <c r="AGQ517" s="49"/>
      <c r="AGR517" s="49"/>
      <c r="AGS517" s="49"/>
      <c r="AGT517" s="49"/>
      <c r="AGU517" s="49"/>
      <c r="AGV517" s="49"/>
      <c r="AGW517" s="49"/>
      <c r="AGX517" s="49"/>
      <c r="AGY517" s="49"/>
      <c r="AGZ517" s="49"/>
      <c r="AHA517" s="49"/>
      <c r="AHB517" s="49"/>
      <c r="AHC517" s="49"/>
      <c r="AHD517" s="49"/>
      <c r="AHE517" s="49"/>
      <c r="AHF517" s="49"/>
      <c r="AHG517" s="49"/>
      <c r="AHH517" s="49"/>
      <c r="AHI517" s="49"/>
      <c r="AHJ517" s="49"/>
      <c r="AHK517" s="49"/>
      <c r="AHL517" s="49"/>
      <c r="AHM517" s="49"/>
      <c r="AHN517" s="49"/>
      <c r="AHO517" s="49"/>
      <c r="AHP517" s="49"/>
      <c r="AHQ517" s="49"/>
      <c r="AHR517" s="49"/>
      <c r="AHS517" s="49"/>
      <c r="AHT517" s="49"/>
      <c r="AHU517" s="49"/>
      <c r="AHV517" s="49"/>
      <c r="AHW517" s="49"/>
      <c r="AHX517" s="49"/>
      <c r="AHY517" s="49"/>
      <c r="AHZ517" s="49"/>
      <c r="AIA517" s="49"/>
      <c r="AIB517" s="49"/>
      <c r="AIC517" s="49"/>
      <c r="AID517" s="49"/>
      <c r="AIE517" s="49"/>
      <c r="AIF517" s="49"/>
      <c r="AIG517" s="49"/>
      <c r="AIH517" s="49"/>
      <c r="AII517" s="49"/>
      <c r="AIJ517" s="49"/>
      <c r="AIK517" s="49"/>
      <c r="AIL517" s="49"/>
      <c r="AIM517" s="49"/>
      <c r="AIN517" s="49"/>
      <c r="AIO517" s="49"/>
      <c r="AIP517" s="49"/>
      <c r="AIQ517" s="49"/>
      <c r="AIR517" s="49"/>
      <c r="AIS517" s="49"/>
      <c r="AIT517" s="49"/>
      <c r="AIU517" s="49"/>
      <c r="AIV517" s="49"/>
      <c r="AIW517" s="49"/>
      <c r="AIX517" s="49"/>
      <c r="AIY517" s="49"/>
      <c r="AIZ517" s="49"/>
      <c r="AJA517" s="49"/>
      <c r="AJB517" s="49"/>
      <c r="AJC517" s="49"/>
      <c r="AJD517" s="49"/>
      <c r="AJE517" s="49"/>
      <c r="AJF517" s="49"/>
      <c r="AJG517" s="49"/>
      <c r="AJH517" s="49"/>
      <c r="AJI517" s="49"/>
      <c r="AJJ517" s="49"/>
      <c r="AJK517" s="49"/>
      <c r="AJL517" s="49"/>
      <c r="AJM517" s="49"/>
      <c r="AJN517" s="49"/>
      <c r="AJO517" s="49"/>
      <c r="AJP517" s="49"/>
      <c r="AJQ517" s="49"/>
      <c r="AJR517" s="49"/>
      <c r="AJS517" s="49"/>
      <c r="AJT517" s="49"/>
      <c r="AJU517" s="49"/>
      <c r="AJV517" s="49"/>
      <c r="AJW517" s="49"/>
      <c r="AJX517" s="49"/>
      <c r="AJY517" s="49"/>
      <c r="AJZ517" s="49"/>
      <c r="AKA517" s="49"/>
      <c r="AKB517" s="49"/>
      <c r="AKC517" s="49"/>
      <c r="AKD517" s="49"/>
      <c r="AKE517" s="49"/>
      <c r="AKF517" s="49"/>
      <c r="AKG517" s="49"/>
      <c r="AKH517" s="49"/>
      <c r="AKI517" s="49"/>
      <c r="AKJ517" s="49"/>
      <c r="AKK517" s="49"/>
      <c r="AKL517" s="49"/>
      <c r="AKM517" s="49"/>
      <c r="AKN517" s="49"/>
      <c r="AKO517" s="49"/>
      <c r="AKP517" s="49"/>
      <c r="AKQ517" s="49"/>
      <c r="AKR517" s="49"/>
      <c r="AKS517" s="49"/>
      <c r="AKT517" s="49"/>
      <c r="AKU517" s="49"/>
      <c r="AKV517" s="49"/>
      <c r="AKW517" s="49"/>
      <c r="AKX517" s="49"/>
      <c r="AKY517" s="49"/>
      <c r="AKZ517" s="49"/>
      <c r="ALA517" s="49"/>
      <c r="ALB517" s="49"/>
      <c r="ALC517" s="49"/>
      <c r="ALD517" s="49"/>
      <c r="ALE517" s="49"/>
      <c r="ALF517" s="49"/>
      <c r="ALG517" s="49"/>
      <c r="ALH517" s="49"/>
      <c r="ALI517" s="49"/>
      <c r="ALJ517" s="49"/>
      <c r="ALK517" s="49"/>
      <c r="ALL517" s="49"/>
      <c r="ALM517" s="49"/>
      <c r="ALN517" s="49"/>
      <c r="ALO517" s="49"/>
      <c r="ALP517" s="49"/>
      <c r="ALQ517" s="49"/>
      <c r="ALR517" s="49"/>
      <c r="ALS517" s="49"/>
      <c r="ALT517" s="49"/>
      <c r="ALU517" s="49"/>
      <c r="ALV517" s="49"/>
      <c r="ALW517" s="49"/>
      <c r="ALX517" s="49"/>
      <c r="ALY517" s="49"/>
      <c r="ALZ517" s="49"/>
      <c r="AMA517" s="49"/>
      <c r="AMB517" s="49"/>
      <c r="AMC517" s="49"/>
      <c r="AMD517" s="49"/>
      <c r="AME517" s="49"/>
      <c r="AMF517" s="49"/>
      <c r="AMG517" s="49"/>
      <c r="AMH517" s="49"/>
      <c r="AMI517" s="49"/>
      <c r="AMJ517" s="49"/>
      <c r="AMK517" s="49"/>
      <c r="AML517" s="49"/>
      <c r="AMM517" s="49"/>
      <c r="AMN517" s="49"/>
      <c r="AMO517" s="49"/>
    </row>
    <row r="518" spans="1:1029">
      <c r="A518" s="17"/>
      <c r="B518" s="18"/>
      <c r="C518" s="8"/>
      <c r="D518" s="17"/>
      <c r="E518" s="17"/>
      <c r="F518" s="17"/>
      <c r="G518" s="17"/>
      <c r="H518" s="17"/>
      <c r="I518" s="17"/>
      <c r="J518" s="17"/>
      <c r="K518" s="17"/>
      <c r="L518" s="17"/>
      <c r="M518" s="17"/>
      <c r="N518" s="17"/>
      <c r="O518" s="17"/>
      <c r="P518" s="17"/>
      <c r="Q518" s="11"/>
      <c r="R518" s="17"/>
      <c r="S518" s="8"/>
      <c r="T518" s="8"/>
      <c r="U518" s="8"/>
      <c r="V518" s="8"/>
      <c r="W518" s="8"/>
      <c r="X518" s="8"/>
      <c r="Y518" s="8"/>
      <c r="Z518" s="8"/>
      <c r="AA518" s="8"/>
      <c r="AB518" s="8"/>
      <c r="AC518" s="8"/>
      <c r="AD518" s="8"/>
      <c r="AE518" s="8"/>
      <c r="AF518" s="11"/>
      <c r="AG518" s="49"/>
      <c r="AH518" s="49"/>
      <c r="AI518" s="49"/>
      <c r="AJ518" s="49"/>
      <c r="AK518" s="49"/>
      <c r="AL518" s="49"/>
      <c r="AM518" s="49"/>
      <c r="AN518" s="49"/>
      <c r="AO518" s="49"/>
      <c r="AP518" s="49"/>
      <c r="AQ518" s="49"/>
      <c r="AR518" s="49"/>
      <c r="AS518" s="49"/>
      <c r="AT518" s="49"/>
      <c r="AU518" s="49"/>
      <c r="AV518" s="49"/>
      <c r="AW518" s="49"/>
      <c r="AX518" s="49"/>
      <c r="AY518" s="49"/>
      <c r="AZ518" s="49"/>
      <c r="BA518" s="49"/>
      <c r="BB518" s="49"/>
      <c r="BC518" s="49"/>
      <c r="BD518" s="49"/>
      <c r="BE518" s="49"/>
      <c r="BF518" s="49"/>
      <c r="BG518" s="49"/>
      <c r="BH518" s="49"/>
      <c r="BI518" s="49"/>
      <c r="BJ518" s="49"/>
      <c r="BK518" s="49"/>
      <c r="BL518" s="49"/>
      <c r="BM518" s="49"/>
      <c r="BN518" s="49"/>
      <c r="BO518" s="49"/>
      <c r="BP518" s="49"/>
      <c r="BQ518" s="49"/>
      <c r="BR518" s="49"/>
      <c r="BS518" s="49"/>
      <c r="BT518" s="49"/>
      <c r="BU518" s="49"/>
      <c r="BV518" s="49"/>
      <c r="BW518" s="49"/>
      <c r="BX518" s="49"/>
      <c r="BY518" s="49"/>
      <c r="BZ518" s="49"/>
      <c r="CA518" s="49"/>
      <c r="CB518" s="49"/>
      <c r="CC518" s="49"/>
      <c r="CD518" s="49"/>
      <c r="CE518" s="49"/>
      <c r="CF518" s="49"/>
      <c r="CG518" s="49"/>
      <c r="CH518" s="49"/>
      <c r="CI518" s="49"/>
      <c r="CJ518" s="49"/>
      <c r="CK518" s="49"/>
      <c r="CL518" s="49"/>
      <c r="CM518" s="49"/>
      <c r="CN518" s="49"/>
      <c r="CO518" s="49"/>
      <c r="CP518" s="49"/>
      <c r="CQ518" s="49"/>
      <c r="CR518" s="49"/>
      <c r="CS518" s="49"/>
      <c r="CT518" s="49"/>
      <c r="CU518" s="49"/>
      <c r="CV518" s="49"/>
      <c r="CW518" s="49"/>
      <c r="CX518" s="49"/>
      <c r="CY518" s="49"/>
      <c r="CZ518" s="49"/>
      <c r="DA518" s="49"/>
      <c r="DB518" s="49"/>
      <c r="DC518" s="49"/>
      <c r="DD518" s="49"/>
      <c r="DE518" s="49"/>
      <c r="DF518" s="49"/>
      <c r="DG518" s="49"/>
      <c r="DH518" s="49"/>
      <c r="DI518" s="49"/>
      <c r="DJ518" s="49"/>
      <c r="DK518" s="49"/>
      <c r="DL518" s="49"/>
      <c r="DM518" s="49"/>
      <c r="DN518" s="49"/>
      <c r="DO518" s="49"/>
      <c r="DP518" s="49"/>
      <c r="DQ518" s="49"/>
      <c r="DR518" s="49"/>
      <c r="DS518" s="49"/>
      <c r="DT518" s="49"/>
      <c r="DU518" s="49"/>
      <c r="DV518" s="49"/>
      <c r="DW518" s="49"/>
      <c r="DX518" s="49"/>
      <c r="DY518" s="49"/>
      <c r="DZ518" s="49"/>
      <c r="EA518" s="49"/>
      <c r="EB518" s="49"/>
      <c r="EC518" s="49"/>
      <c r="ED518" s="49"/>
      <c r="EE518" s="49"/>
      <c r="EF518" s="49"/>
      <c r="EG518" s="49"/>
      <c r="EH518" s="49"/>
      <c r="EI518" s="49"/>
      <c r="EJ518" s="49"/>
      <c r="EK518" s="49"/>
      <c r="EL518" s="49"/>
      <c r="EM518" s="49"/>
      <c r="EN518" s="49"/>
      <c r="EO518" s="49"/>
      <c r="EP518" s="49"/>
      <c r="EQ518" s="49"/>
      <c r="ER518" s="49"/>
      <c r="ES518" s="49"/>
      <c r="ET518" s="49"/>
      <c r="EU518" s="49"/>
      <c r="EV518" s="49"/>
      <c r="EW518" s="49"/>
      <c r="EX518" s="49"/>
      <c r="EY518" s="49"/>
      <c r="EZ518" s="49"/>
      <c r="FA518" s="49"/>
      <c r="FB518" s="49"/>
      <c r="FC518" s="49"/>
      <c r="FD518" s="49"/>
      <c r="FE518" s="49"/>
      <c r="FF518" s="49"/>
      <c r="FG518" s="49"/>
      <c r="FH518" s="49"/>
      <c r="FI518" s="49"/>
      <c r="FJ518" s="49"/>
      <c r="FK518" s="49"/>
      <c r="FL518" s="49"/>
      <c r="FM518" s="49"/>
      <c r="FN518" s="49"/>
      <c r="FO518" s="49"/>
      <c r="FP518" s="49"/>
      <c r="FQ518" s="49"/>
      <c r="FR518" s="49"/>
      <c r="FS518" s="49"/>
      <c r="FT518" s="49"/>
      <c r="FU518" s="49"/>
      <c r="FV518" s="49"/>
      <c r="FW518" s="49"/>
      <c r="FX518" s="49"/>
      <c r="FY518" s="49"/>
      <c r="FZ518" s="49"/>
      <c r="GA518" s="49"/>
      <c r="GB518" s="49"/>
      <c r="GC518" s="49"/>
      <c r="GD518" s="49"/>
      <c r="GE518" s="49"/>
      <c r="GF518" s="49"/>
      <c r="GG518" s="49"/>
      <c r="GH518" s="49"/>
      <c r="GI518" s="49"/>
      <c r="GJ518" s="49"/>
      <c r="GK518" s="49"/>
      <c r="GL518" s="49"/>
      <c r="GM518" s="49"/>
      <c r="GN518" s="49"/>
      <c r="GO518" s="49"/>
      <c r="GP518" s="49"/>
      <c r="GQ518" s="49"/>
      <c r="GR518" s="49"/>
      <c r="GS518" s="49"/>
      <c r="GT518" s="49"/>
      <c r="GU518" s="49"/>
      <c r="GV518" s="49"/>
      <c r="GW518" s="49"/>
      <c r="GX518" s="49"/>
      <c r="GY518" s="49"/>
      <c r="GZ518" s="49"/>
      <c r="HA518" s="49"/>
      <c r="HB518" s="49"/>
      <c r="HC518" s="49"/>
      <c r="HD518" s="49"/>
      <c r="HE518" s="49"/>
      <c r="HF518" s="49"/>
      <c r="HG518" s="49"/>
      <c r="HH518" s="49"/>
      <c r="HI518" s="49"/>
      <c r="HJ518" s="49"/>
      <c r="HK518" s="49"/>
      <c r="HL518" s="49"/>
      <c r="HM518" s="49"/>
      <c r="HN518" s="49"/>
      <c r="HO518" s="49"/>
      <c r="HP518" s="49"/>
      <c r="HQ518" s="49"/>
      <c r="HR518" s="49"/>
      <c r="HS518" s="49"/>
      <c r="HT518" s="49"/>
      <c r="HU518" s="49"/>
      <c r="HV518" s="49"/>
      <c r="HW518" s="49"/>
      <c r="HX518" s="49"/>
      <c r="HY518" s="49"/>
      <c r="HZ518" s="49"/>
      <c r="IA518" s="49"/>
      <c r="IB518" s="49"/>
      <c r="IC518" s="49"/>
      <c r="ID518" s="49"/>
      <c r="IE518" s="49"/>
      <c r="IF518" s="49"/>
      <c r="IG518" s="49"/>
      <c r="IH518" s="49"/>
      <c r="II518" s="49"/>
      <c r="IJ518" s="49"/>
      <c r="IK518" s="49"/>
      <c r="IL518" s="49"/>
      <c r="IM518" s="49"/>
      <c r="IN518" s="49"/>
      <c r="IO518" s="49"/>
      <c r="IP518" s="49"/>
      <c r="IQ518" s="49"/>
      <c r="IR518" s="49"/>
      <c r="IS518" s="49"/>
      <c r="IT518" s="49"/>
      <c r="IU518" s="49"/>
      <c r="IV518" s="49"/>
      <c r="IW518" s="49"/>
      <c r="IX518" s="49"/>
      <c r="IY518" s="49"/>
      <c r="IZ518" s="49"/>
      <c r="JA518" s="49"/>
      <c r="JB518" s="49"/>
      <c r="JC518" s="49"/>
      <c r="JD518" s="49"/>
      <c r="JE518" s="49"/>
      <c r="JF518" s="49"/>
      <c r="JG518" s="49"/>
      <c r="JH518" s="49"/>
      <c r="JI518" s="49"/>
      <c r="JJ518" s="49"/>
      <c r="JK518" s="49"/>
      <c r="JL518" s="49"/>
      <c r="JM518" s="49"/>
      <c r="JN518" s="49"/>
      <c r="JO518" s="49"/>
      <c r="JP518" s="49"/>
      <c r="JQ518" s="49"/>
      <c r="JR518" s="49"/>
      <c r="JS518" s="49"/>
      <c r="JT518" s="49"/>
      <c r="JU518" s="49"/>
      <c r="JV518" s="49"/>
      <c r="JW518" s="49"/>
      <c r="JX518" s="49"/>
      <c r="JY518" s="49"/>
      <c r="JZ518" s="49"/>
      <c r="KA518" s="49"/>
      <c r="KB518" s="49"/>
      <c r="KC518" s="49"/>
      <c r="KD518" s="49"/>
      <c r="KE518" s="49"/>
      <c r="KF518" s="49"/>
      <c r="KG518" s="49"/>
      <c r="KH518" s="49"/>
      <c r="KI518" s="49"/>
      <c r="KJ518" s="49"/>
      <c r="KK518" s="49"/>
      <c r="KL518" s="49"/>
      <c r="KM518" s="49"/>
      <c r="KN518" s="49"/>
      <c r="KO518" s="49"/>
      <c r="KP518" s="49"/>
      <c r="KQ518" s="49"/>
      <c r="KR518" s="49"/>
      <c r="KS518" s="49"/>
      <c r="KT518" s="49"/>
      <c r="KU518" s="49"/>
      <c r="KV518" s="49"/>
      <c r="KW518" s="49"/>
      <c r="KX518" s="49"/>
      <c r="KY518" s="49"/>
      <c r="KZ518" s="49"/>
      <c r="LA518" s="49"/>
      <c r="LB518" s="49"/>
      <c r="LC518" s="49"/>
      <c r="LD518" s="49"/>
      <c r="LE518" s="49"/>
      <c r="LF518" s="49"/>
      <c r="LG518" s="49"/>
      <c r="LH518" s="49"/>
      <c r="LI518" s="49"/>
      <c r="LJ518" s="49"/>
      <c r="LK518" s="49"/>
      <c r="LL518" s="49"/>
      <c r="LM518" s="49"/>
      <c r="LN518" s="49"/>
      <c r="LO518" s="49"/>
      <c r="LP518" s="49"/>
      <c r="LQ518" s="49"/>
      <c r="LR518" s="49"/>
      <c r="LS518" s="49"/>
      <c r="LT518" s="49"/>
      <c r="LU518" s="49"/>
      <c r="LV518" s="49"/>
      <c r="LW518" s="49"/>
      <c r="LX518" s="49"/>
      <c r="LY518" s="49"/>
      <c r="LZ518" s="49"/>
      <c r="MA518" s="49"/>
      <c r="MB518" s="49"/>
      <c r="MC518" s="49"/>
      <c r="MD518" s="49"/>
      <c r="ME518" s="49"/>
      <c r="MF518" s="49"/>
      <c r="MG518" s="49"/>
      <c r="MH518" s="49"/>
      <c r="MI518" s="49"/>
      <c r="MJ518" s="49"/>
      <c r="MK518" s="49"/>
      <c r="ML518" s="49"/>
      <c r="MM518" s="49"/>
      <c r="MN518" s="49"/>
      <c r="MO518" s="49"/>
      <c r="MP518" s="49"/>
      <c r="MQ518" s="49"/>
      <c r="MR518" s="49"/>
      <c r="MS518" s="49"/>
      <c r="MT518" s="49"/>
      <c r="MU518" s="49"/>
      <c r="MV518" s="49"/>
      <c r="MW518" s="49"/>
      <c r="MX518" s="49"/>
      <c r="MY518" s="49"/>
      <c r="MZ518" s="49"/>
      <c r="NA518" s="49"/>
      <c r="NB518" s="49"/>
      <c r="NC518" s="49"/>
      <c r="ND518" s="49"/>
      <c r="NE518" s="49"/>
      <c r="NF518" s="49"/>
      <c r="NG518" s="49"/>
      <c r="NH518" s="49"/>
      <c r="NI518" s="49"/>
      <c r="NJ518" s="49"/>
      <c r="NK518" s="49"/>
      <c r="NL518" s="49"/>
      <c r="NM518" s="49"/>
      <c r="NN518" s="49"/>
      <c r="NO518" s="49"/>
      <c r="NP518" s="49"/>
      <c r="NQ518" s="49"/>
      <c r="NR518" s="49"/>
      <c r="NS518" s="49"/>
      <c r="NT518" s="49"/>
      <c r="NU518" s="49"/>
      <c r="NV518" s="49"/>
      <c r="NW518" s="49"/>
      <c r="NX518" s="49"/>
      <c r="NY518" s="49"/>
      <c r="NZ518" s="49"/>
      <c r="OA518" s="49"/>
      <c r="OB518" s="49"/>
      <c r="OC518" s="49"/>
      <c r="OD518" s="49"/>
      <c r="OE518" s="49"/>
      <c r="OF518" s="49"/>
      <c r="OG518" s="49"/>
      <c r="OH518" s="49"/>
      <c r="OI518" s="49"/>
      <c r="OJ518" s="49"/>
      <c r="OK518" s="49"/>
      <c r="OL518" s="49"/>
      <c r="OM518" s="49"/>
      <c r="ON518" s="49"/>
      <c r="OO518" s="49"/>
      <c r="OP518" s="49"/>
      <c r="OQ518" s="49"/>
      <c r="OR518" s="49"/>
      <c r="OS518" s="49"/>
      <c r="OT518" s="49"/>
      <c r="OU518" s="49"/>
      <c r="OV518" s="49"/>
      <c r="OW518" s="49"/>
      <c r="OX518" s="49"/>
      <c r="OY518" s="49"/>
      <c r="OZ518" s="49"/>
      <c r="PA518" s="49"/>
      <c r="PB518" s="49"/>
      <c r="PC518" s="49"/>
      <c r="PD518" s="49"/>
      <c r="PE518" s="49"/>
      <c r="PF518" s="49"/>
      <c r="PG518" s="49"/>
      <c r="PH518" s="49"/>
      <c r="PI518" s="49"/>
      <c r="PJ518" s="49"/>
      <c r="PK518" s="49"/>
      <c r="PL518" s="49"/>
      <c r="PM518" s="49"/>
      <c r="PN518" s="49"/>
      <c r="PO518" s="49"/>
      <c r="PP518" s="49"/>
      <c r="PQ518" s="49"/>
      <c r="PR518" s="49"/>
      <c r="PS518" s="49"/>
      <c r="PT518" s="49"/>
      <c r="PU518" s="49"/>
      <c r="PV518" s="49"/>
      <c r="PW518" s="49"/>
      <c r="PX518" s="49"/>
      <c r="PY518" s="49"/>
      <c r="PZ518" s="49"/>
      <c r="QA518" s="49"/>
      <c r="QB518" s="49"/>
      <c r="QC518" s="49"/>
      <c r="QD518" s="49"/>
      <c r="QE518" s="49"/>
      <c r="QF518" s="49"/>
      <c r="QG518" s="49"/>
      <c r="QH518" s="49"/>
      <c r="QI518" s="49"/>
      <c r="QJ518" s="49"/>
      <c r="QK518" s="49"/>
      <c r="QL518" s="49"/>
      <c r="QM518" s="49"/>
      <c r="QN518" s="49"/>
      <c r="QO518" s="49"/>
      <c r="QP518" s="49"/>
      <c r="QQ518" s="49"/>
      <c r="QR518" s="49"/>
      <c r="QS518" s="49"/>
      <c r="QT518" s="49"/>
      <c r="QU518" s="49"/>
      <c r="QV518" s="49"/>
      <c r="QW518" s="49"/>
      <c r="QX518" s="49"/>
      <c r="QY518" s="49"/>
      <c r="QZ518" s="49"/>
      <c r="RA518" s="49"/>
      <c r="RB518" s="49"/>
      <c r="RC518" s="49"/>
      <c r="RD518" s="49"/>
      <c r="RE518" s="49"/>
      <c r="RF518" s="49"/>
      <c r="RG518" s="49"/>
      <c r="RH518" s="49"/>
      <c r="RI518" s="49"/>
      <c r="RJ518" s="49"/>
      <c r="RK518" s="49"/>
      <c r="RL518" s="49"/>
      <c r="RM518" s="49"/>
      <c r="RN518" s="49"/>
      <c r="RO518" s="49"/>
      <c r="RP518" s="49"/>
      <c r="RQ518" s="49"/>
      <c r="RR518" s="49"/>
      <c r="RS518" s="49"/>
      <c r="RT518" s="49"/>
      <c r="RU518" s="49"/>
      <c r="RV518" s="49"/>
      <c r="RW518" s="49"/>
      <c r="RX518" s="49"/>
      <c r="RY518" s="49"/>
      <c r="RZ518" s="49"/>
      <c r="SA518" s="49"/>
      <c r="SB518" s="49"/>
      <c r="SC518" s="49"/>
      <c r="SD518" s="49"/>
      <c r="SE518" s="49"/>
      <c r="SF518" s="49"/>
      <c r="SG518" s="49"/>
      <c r="SH518" s="49"/>
      <c r="SI518" s="49"/>
      <c r="SJ518" s="49"/>
      <c r="SK518" s="49"/>
      <c r="SL518" s="49"/>
      <c r="SM518" s="49"/>
      <c r="SN518" s="49"/>
      <c r="SO518" s="49"/>
      <c r="SP518" s="49"/>
      <c r="SQ518" s="49"/>
      <c r="SR518" s="49"/>
      <c r="SS518" s="49"/>
      <c r="ST518" s="49"/>
      <c r="SU518" s="49"/>
      <c r="SV518" s="49"/>
      <c r="SW518" s="49"/>
      <c r="SX518" s="49"/>
      <c r="SY518" s="49"/>
      <c r="SZ518" s="49"/>
      <c r="TA518" s="49"/>
      <c r="TB518" s="49"/>
      <c r="TC518" s="49"/>
      <c r="TD518" s="49"/>
      <c r="TE518" s="49"/>
      <c r="TF518" s="49"/>
      <c r="TG518" s="49"/>
      <c r="TH518" s="49"/>
      <c r="TI518" s="49"/>
      <c r="TJ518" s="49"/>
      <c r="TK518" s="49"/>
      <c r="TL518" s="49"/>
      <c r="TM518" s="49"/>
      <c r="TN518" s="49"/>
      <c r="TO518" s="49"/>
      <c r="TP518" s="49"/>
      <c r="TQ518" s="49"/>
      <c r="TR518" s="49"/>
      <c r="TS518" s="49"/>
      <c r="TT518" s="49"/>
      <c r="TU518" s="49"/>
      <c r="TV518" s="49"/>
      <c r="TW518" s="49"/>
      <c r="TX518" s="49"/>
      <c r="TY518" s="49"/>
      <c r="TZ518" s="49"/>
      <c r="UA518" s="49"/>
      <c r="UB518" s="49"/>
      <c r="UC518" s="49"/>
      <c r="UD518" s="49"/>
      <c r="UE518" s="49"/>
      <c r="UF518" s="49"/>
      <c r="UG518" s="49"/>
      <c r="UH518" s="49"/>
      <c r="UI518" s="49"/>
      <c r="UJ518" s="49"/>
      <c r="UK518" s="49"/>
      <c r="UL518" s="49"/>
      <c r="UM518" s="49"/>
      <c r="UN518" s="49"/>
      <c r="UO518" s="49"/>
      <c r="UP518" s="49"/>
      <c r="UQ518" s="49"/>
      <c r="UR518" s="49"/>
      <c r="US518" s="49"/>
      <c r="UT518" s="49"/>
      <c r="UU518" s="49"/>
      <c r="UV518" s="49"/>
      <c r="UW518" s="49"/>
      <c r="UX518" s="49"/>
      <c r="UY518" s="49"/>
      <c r="UZ518" s="49"/>
      <c r="VA518" s="49"/>
      <c r="VB518" s="49"/>
      <c r="VC518" s="49"/>
      <c r="VD518" s="49"/>
      <c r="VE518" s="49"/>
      <c r="VF518" s="49"/>
      <c r="VG518" s="49"/>
      <c r="VH518" s="49"/>
      <c r="VI518" s="49"/>
      <c r="VJ518" s="49"/>
      <c r="VK518" s="49"/>
      <c r="VL518" s="49"/>
      <c r="VM518" s="49"/>
      <c r="VN518" s="49"/>
      <c r="VO518" s="49"/>
      <c r="VP518" s="49"/>
      <c r="VQ518" s="49"/>
      <c r="VR518" s="49"/>
      <c r="VS518" s="49"/>
      <c r="VT518" s="49"/>
      <c r="VU518" s="49"/>
      <c r="VV518" s="49"/>
      <c r="VW518" s="49"/>
      <c r="VX518" s="49"/>
      <c r="VY518" s="49"/>
      <c r="VZ518" s="49"/>
      <c r="WA518" s="49"/>
      <c r="WB518" s="49"/>
      <c r="WC518" s="49"/>
      <c r="WD518" s="49"/>
      <c r="WE518" s="49"/>
      <c r="WF518" s="49"/>
      <c r="WG518" s="49"/>
      <c r="WH518" s="49"/>
      <c r="WI518" s="49"/>
      <c r="WJ518" s="49"/>
      <c r="WK518" s="49"/>
      <c r="WL518" s="49"/>
      <c r="WM518" s="49"/>
      <c r="WN518" s="49"/>
      <c r="WO518" s="49"/>
      <c r="WP518" s="49"/>
      <c r="WQ518" s="49"/>
      <c r="WR518" s="49"/>
      <c r="WS518" s="49"/>
      <c r="WT518" s="49"/>
      <c r="WU518" s="49"/>
      <c r="WV518" s="49"/>
      <c r="WW518" s="49"/>
      <c r="WX518" s="49"/>
      <c r="WY518" s="49"/>
      <c r="WZ518" s="49"/>
      <c r="XA518" s="49"/>
      <c r="XB518" s="49"/>
      <c r="XC518" s="49"/>
      <c r="XD518" s="49"/>
      <c r="XE518" s="49"/>
      <c r="XF518" s="49"/>
      <c r="XG518" s="49"/>
      <c r="XH518" s="49"/>
      <c r="XI518" s="49"/>
      <c r="XJ518" s="49"/>
      <c r="XK518" s="49"/>
      <c r="XL518" s="49"/>
      <c r="XM518" s="49"/>
      <c r="XN518" s="49"/>
      <c r="XO518" s="49"/>
      <c r="XP518" s="49"/>
      <c r="XQ518" s="49"/>
      <c r="XR518" s="49"/>
      <c r="XS518" s="49"/>
      <c r="XT518" s="49"/>
      <c r="XU518" s="49"/>
      <c r="XV518" s="49"/>
      <c r="XW518" s="49"/>
      <c r="XX518" s="49"/>
      <c r="XY518" s="49"/>
      <c r="XZ518" s="49"/>
      <c r="YA518" s="49"/>
      <c r="YB518" s="49"/>
      <c r="YC518" s="49"/>
      <c r="YD518" s="49"/>
      <c r="YE518" s="49"/>
      <c r="YF518" s="49"/>
      <c r="YG518" s="49"/>
      <c r="YH518" s="49"/>
      <c r="YI518" s="49"/>
      <c r="YJ518" s="49"/>
      <c r="YK518" s="49"/>
      <c r="YL518" s="49"/>
      <c r="YM518" s="49"/>
      <c r="YN518" s="49"/>
      <c r="YO518" s="49"/>
      <c r="YP518" s="49"/>
      <c r="YQ518" s="49"/>
      <c r="YR518" s="49"/>
      <c r="YS518" s="49"/>
      <c r="YT518" s="49"/>
      <c r="YU518" s="49"/>
      <c r="YV518" s="49"/>
      <c r="YW518" s="49"/>
      <c r="YX518" s="49"/>
      <c r="YY518" s="49"/>
      <c r="YZ518" s="49"/>
      <c r="ZA518" s="49"/>
      <c r="ZB518" s="49"/>
      <c r="ZC518" s="49"/>
      <c r="ZD518" s="49"/>
      <c r="ZE518" s="49"/>
      <c r="ZF518" s="49"/>
      <c r="ZG518" s="49"/>
      <c r="ZH518" s="49"/>
      <c r="ZI518" s="49"/>
      <c r="ZJ518" s="49"/>
      <c r="ZK518" s="49"/>
      <c r="ZL518" s="49"/>
      <c r="ZM518" s="49"/>
      <c r="ZN518" s="49"/>
      <c r="ZO518" s="49"/>
      <c r="ZP518" s="49"/>
      <c r="ZQ518" s="49"/>
      <c r="ZR518" s="49"/>
      <c r="ZS518" s="49"/>
      <c r="ZT518" s="49"/>
      <c r="ZU518" s="49"/>
      <c r="ZV518" s="49"/>
      <c r="ZW518" s="49"/>
      <c r="ZX518" s="49"/>
      <c r="ZY518" s="49"/>
      <c r="ZZ518" s="49"/>
      <c r="AAA518" s="49"/>
      <c r="AAB518" s="49"/>
      <c r="AAC518" s="49"/>
      <c r="AAD518" s="49"/>
      <c r="AAE518" s="49"/>
      <c r="AAF518" s="49"/>
      <c r="AAG518" s="49"/>
      <c r="AAH518" s="49"/>
      <c r="AAI518" s="49"/>
      <c r="AAJ518" s="49"/>
      <c r="AAK518" s="49"/>
      <c r="AAL518" s="49"/>
      <c r="AAM518" s="49"/>
      <c r="AAN518" s="49"/>
      <c r="AAO518" s="49"/>
      <c r="AAP518" s="49"/>
      <c r="AAQ518" s="49"/>
      <c r="AAR518" s="49"/>
      <c r="AAS518" s="49"/>
      <c r="AAT518" s="49"/>
      <c r="AAU518" s="49"/>
      <c r="AAV518" s="49"/>
      <c r="AAW518" s="49"/>
      <c r="AAX518" s="49"/>
      <c r="AAY518" s="49"/>
      <c r="AAZ518" s="49"/>
      <c r="ABA518" s="49"/>
      <c r="ABB518" s="49"/>
      <c r="ABC518" s="49"/>
      <c r="ABD518" s="49"/>
      <c r="ABE518" s="49"/>
      <c r="ABF518" s="49"/>
      <c r="ABG518" s="49"/>
      <c r="ABH518" s="49"/>
      <c r="ABI518" s="49"/>
      <c r="ABJ518" s="49"/>
      <c r="ABK518" s="49"/>
      <c r="ABL518" s="49"/>
      <c r="ABM518" s="49"/>
      <c r="ABN518" s="49"/>
      <c r="ABO518" s="49"/>
      <c r="ABP518" s="49"/>
      <c r="ABQ518" s="49"/>
      <c r="ABR518" s="49"/>
      <c r="ABS518" s="49"/>
      <c r="ABT518" s="49"/>
      <c r="ABU518" s="49"/>
      <c r="ABV518" s="49"/>
      <c r="ABW518" s="49"/>
      <c r="ABX518" s="49"/>
      <c r="ABY518" s="49"/>
      <c r="ABZ518" s="49"/>
      <c r="ACA518" s="49"/>
      <c r="ACB518" s="49"/>
      <c r="ACC518" s="49"/>
      <c r="ACD518" s="49"/>
      <c r="ACE518" s="49"/>
      <c r="ACF518" s="49"/>
      <c r="ACG518" s="49"/>
      <c r="ACH518" s="49"/>
      <c r="ACI518" s="49"/>
      <c r="ACJ518" s="49"/>
      <c r="ACK518" s="49"/>
      <c r="ACL518" s="49"/>
      <c r="ACM518" s="49"/>
      <c r="ACN518" s="49"/>
      <c r="ACO518" s="49"/>
      <c r="ACP518" s="49"/>
      <c r="ACQ518" s="49"/>
      <c r="ACR518" s="49"/>
      <c r="ACS518" s="49"/>
      <c r="ACT518" s="49"/>
      <c r="ACU518" s="49"/>
      <c r="ACV518" s="49"/>
      <c r="ACW518" s="49"/>
      <c r="ACX518" s="49"/>
      <c r="ACY518" s="49"/>
      <c r="ACZ518" s="49"/>
      <c r="ADA518" s="49"/>
      <c r="ADB518" s="49"/>
      <c r="ADC518" s="49"/>
      <c r="ADD518" s="49"/>
      <c r="ADE518" s="49"/>
      <c r="ADF518" s="49"/>
      <c r="ADG518" s="49"/>
      <c r="ADH518" s="49"/>
      <c r="ADI518" s="49"/>
      <c r="ADJ518" s="49"/>
      <c r="ADK518" s="49"/>
      <c r="ADL518" s="49"/>
      <c r="ADM518" s="49"/>
      <c r="ADN518" s="49"/>
      <c r="ADO518" s="49"/>
      <c r="ADP518" s="49"/>
      <c r="ADQ518" s="49"/>
      <c r="ADR518" s="49"/>
      <c r="ADS518" s="49"/>
      <c r="ADT518" s="49"/>
      <c r="ADU518" s="49"/>
      <c r="ADV518" s="49"/>
      <c r="ADW518" s="49"/>
      <c r="ADX518" s="49"/>
      <c r="ADY518" s="49"/>
      <c r="ADZ518" s="49"/>
      <c r="AEA518" s="49"/>
      <c r="AEB518" s="49"/>
      <c r="AEC518" s="49"/>
      <c r="AED518" s="49"/>
      <c r="AEE518" s="49"/>
      <c r="AEF518" s="49"/>
      <c r="AEG518" s="49"/>
      <c r="AEH518" s="49"/>
      <c r="AEI518" s="49"/>
      <c r="AEJ518" s="49"/>
      <c r="AEK518" s="49"/>
      <c r="AEL518" s="49"/>
      <c r="AEM518" s="49"/>
      <c r="AEN518" s="49"/>
      <c r="AEO518" s="49"/>
      <c r="AEP518" s="49"/>
      <c r="AEQ518" s="49"/>
      <c r="AER518" s="49"/>
      <c r="AES518" s="49"/>
      <c r="AET518" s="49"/>
      <c r="AEU518" s="49"/>
      <c r="AEV518" s="49"/>
      <c r="AEW518" s="49"/>
      <c r="AEX518" s="49"/>
      <c r="AEY518" s="49"/>
      <c r="AEZ518" s="49"/>
      <c r="AFA518" s="49"/>
      <c r="AFB518" s="49"/>
      <c r="AFC518" s="49"/>
      <c r="AFD518" s="49"/>
      <c r="AFE518" s="49"/>
      <c r="AFF518" s="49"/>
      <c r="AFG518" s="49"/>
      <c r="AFH518" s="49"/>
      <c r="AFI518" s="49"/>
      <c r="AFJ518" s="49"/>
      <c r="AFK518" s="49"/>
      <c r="AFL518" s="49"/>
      <c r="AFM518" s="49"/>
      <c r="AFN518" s="49"/>
      <c r="AFO518" s="49"/>
      <c r="AFP518" s="49"/>
      <c r="AFQ518" s="49"/>
      <c r="AFR518" s="49"/>
      <c r="AFS518" s="49"/>
      <c r="AFT518" s="49"/>
      <c r="AFU518" s="49"/>
      <c r="AFV518" s="49"/>
      <c r="AFW518" s="49"/>
      <c r="AFX518" s="49"/>
      <c r="AFY518" s="49"/>
      <c r="AFZ518" s="49"/>
      <c r="AGA518" s="49"/>
      <c r="AGB518" s="49"/>
      <c r="AGC518" s="49"/>
      <c r="AGD518" s="49"/>
      <c r="AGE518" s="49"/>
      <c r="AGF518" s="49"/>
      <c r="AGG518" s="49"/>
      <c r="AGH518" s="49"/>
      <c r="AGI518" s="49"/>
      <c r="AGJ518" s="49"/>
      <c r="AGK518" s="49"/>
      <c r="AGL518" s="49"/>
      <c r="AGM518" s="49"/>
      <c r="AGN518" s="49"/>
      <c r="AGO518" s="49"/>
      <c r="AGP518" s="49"/>
      <c r="AGQ518" s="49"/>
      <c r="AGR518" s="49"/>
      <c r="AGS518" s="49"/>
      <c r="AGT518" s="49"/>
      <c r="AGU518" s="49"/>
      <c r="AGV518" s="49"/>
      <c r="AGW518" s="49"/>
      <c r="AGX518" s="49"/>
      <c r="AGY518" s="49"/>
      <c r="AGZ518" s="49"/>
      <c r="AHA518" s="49"/>
      <c r="AHB518" s="49"/>
      <c r="AHC518" s="49"/>
      <c r="AHD518" s="49"/>
      <c r="AHE518" s="49"/>
      <c r="AHF518" s="49"/>
      <c r="AHG518" s="49"/>
      <c r="AHH518" s="49"/>
      <c r="AHI518" s="49"/>
      <c r="AHJ518" s="49"/>
      <c r="AHK518" s="49"/>
      <c r="AHL518" s="49"/>
      <c r="AHM518" s="49"/>
      <c r="AHN518" s="49"/>
      <c r="AHO518" s="49"/>
      <c r="AHP518" s="49"/>
      <c r="AHQ518" s="49"/>
      <c r="AHR518" s="49"/>
      <c r="AHS518" s="49"/>
      <c r="AHT518" s="49"/>
      <c r="AHU518" s="49"/>
      <c r="AHV518" s="49"/>
      <c r="AHW518" s="49"/>
      <c r="AHX518" s="49"/>
      <c r="AHY518" s="49"/>
      <c r="AHZ518" s="49"/>
      <c r="AIA518" s="49"/>
      <c r="AIB518" s="49"/>
      <c r="AIC518" s="49"/>
      <c r="AID518" s="49"/>
      <c r="AIE518" s="49"/>
      <c r="AIF518" s="49"/>
      <c r="AIG518" s="49"/>
      <c r="AIH518" s="49"/>
      <c r="AII518" s="49"/>
      <c r="AIJ518" s="49"/>
      <c r="AIK518" s="49"/>
      <c r="AIL518" s="49"/>
      <c r="AIM518" s="49"/>
      <c r="AIN518" s="49"/>
      <c r="AIO518" s="49"/>
      <c r="AIP518" s="49"/>
      <c r="AIQ518" s="49"/>
      <c r="AIR518" s="49"/>
      <c r="AIS518" s="49"/>
      <c r="AIT518" s="49"/>
      <c r="AIU518" s="49"/>
      <c r="AIV518" s="49"/>
      <c r="AIW518" s="49"/>
      <c r="AIX518" s="49"/>
      <c r="AIY518" s="49"/>
      <c r="AIZ518" s="49"/>
      <c r="AJA518" s="49"/>
      <c r="AJB518" s="49"/>
      <c r="AJC518" s="49"/>
      <c r="AJD518" s="49"/>
      <c r="AJE518" s="49"/>
      <c r="AJF518" s="49"/>
      <c r="AJG518" s="49"/>
      <c r="AJH518" s="49"/>
      <c r="AJI518" s="49"/>
      <c r="AJJ518" s="49"/>
      <c r="AJK518" s="49"/>
      <c r="AJL518" s="49"/>
      <c r="AJM518" s="49"/>
      <c r="AJN518" s="49"/>
      <c r="AJO518" s="49"/>
      <c r="AJP518" s="49"/>
      <c r="AJQ518" s="49"/>
      <c r="AJR518" s="49"/>
      <c r="AJS518" s="49"/>
      <c r="AJT518" s="49"/>
      <c r="AJU518" s="49"/>
      <c r="AJV518" s="49"/>
      <c r="AJW518" s="49"/>
      <c r="AJX518" s="49"/>
      <c r="AJY518" s="49"/>
      <c r="AJZ518" s="49"/>
      <c r="AKA518" s="49"/>
      <c r="AKB518" s="49"/>
      <c r="AKC518" s="49"/>
      <c r="AKD518" s="49"/>
      <c r="AKE518" s="49"/>
      <c r="AKF518" s="49"/>
      <c r="AKG518" s="49"/>
      <c r="AKH518" s="49"/>
      <c r="AKI518" s="49"/>
      <c r="AKJ518" s="49"/>
      <c r="AKK518" s="49"/>
      <c r="AKL518" s="49"/>
      <c r="AKM518" s="49"/>
      <c r="AKN518" s="49"/>
      <c r="AKO518" s="49"/>
      <c r="AKP518" s="49"/>
      <c r="AKQ518" s="49"/>
      <c r="AKR518" s="49"/>
      <c r="AKS518" s="49"/>
      <c r="AKT518" s="49"/>
      <c r="AKU518" s="49"/>
      <c r="AKV518" s="49"/>
      <c r="AKW518" s="49"/>
      <c r="AKX518" s="49"/>
      <c r="AKY518" s="49"/>
      <c r="AKZ518" s="49"/>
      <c r="ALA518" s="49"/>
      <c r="ALB518" s="49"/>
      <c r="ALC518" s="49"/>
      <c r="ALD518" s="49"/>
      <c r="ALE518" s="49"/>
      <c r="ALF518" s="49"/>
      <c r="ALG518" s="49"/>
      <c r="ALH518" s="49"/>
      <c r="ALI518" s="49"/>
      <c r="ALJ518" s="49"/>
      <c r="ALK518" s="49"/>
      <c r="ALL518" s="49"/>
      <c r="ALM518" s="49"/>
      <c r="ALN518" s="49"/>
      <c r="ALO518" s="49"/>
      <c r="ALP518" s="49"/>
      <c r="ALQ518" s="49"/>
      <c r="ALR518" s="49"/>
      <c r="ALS518" s="49"/>
      <c r="ALT518" s="49"/>
      <c r="ALU518" s="49"/>
      <c r="ALV518" s="49"/>
      <c r="ALW518" s="49"/>
      <c r="ALX518" s="49"/>
      <c r="ALY518" s="49"/>
      <c r="ALZ518" s="49"/>
      <c r="AMA518" s="49"/>
      <c r="AMB518" s="49"/>
      <c r="AMC518" s="49"/>
      <c r="AMD518" s="49"/>
      <c r="AME518" s="49"/>
      <c r="AMF518" s="49"/>
      <c r="AMG518" s="49"/>
      <c r="AMH518" s="49"/>
      <c r="AMI518" s="49"/>
      <c r="AMJ518" s="49"/>
      <c r="AMK518" s="49"/>
      <c r="AML518" s="49"/>
      <c r="AMM518" s="49"/>
      <c r="AMN518" s="49"/>
      <c r="AMO518" s="49"/>
    </row>
    <row r="519" spans="1:1029" s="12" customFormat="1" ht="14.1" customHeight="1">
      <c r="B519" s="48"/>
    </row>
    <row r="520" spans="1:1029">
      <c r="A520" s="8"/>
      <c r="C520" s="12"/>
      <c r="F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11"/>
      <c r="AG520" s="49"/>
      <c r="AH520" s="49"/>
      <c r="AI520" s="49"/>
      <c r="AJ520" s="49"/>
      <c r="AK520" s="49"/>
      <c r="AL520" s="49"/>
      <c r="AM520" s="49"/>
      <c r="AN520" s="49"/>
      <c r="AO520" s="49"/>
      <c r="AP520" s="49"/>
      <c r="AQ520" s="49"/>
      <c r="AR520" s="49"/>
      <c r="AS520" s="49"/>
      <c r="AT520" s="49"/>
      <c r="AU520" s="49"/>
      <c r="AV520" s="49"/>
      <c r="AW520" s="49"/>
      <c r="AX520" s="49"/>
      <c r="AY520" s="49"/>
      <c r="AZ520" s="49"/>
      <c r="BA520" s="49"/>
      <c r="BB520" s="49"/>
      <c r="BC520" s="49"/>
      <c r="BD520" s="49"/>
      <c r="BE520" s="49"/>
      <c r="BF520" s="49"/>
      <c r="BG520" s="49"/>
      <c r="BH520" s="49"/>
      <c r="BI520" s="49"/>
      <c r="BJ520" s="49"/>
      <c r="BK520" s="49"/>
      <c r="BL520" s="49"/>
      <c r="BM520" s="49"/>
      <c r="BN520" s="49"/>
      <c r="BO520" s="49"/>
      <c r="BP520" s="49"/>
      <c r="BQ520" s="49"/>
      <c r="BR520" s="49"/>
      <c r="BS520" s="49"/>
      <c r="BT520" s="49"/>
      <c r="BU520" s="49"/>
      <c r="BV520" s="49"/>
      <c r="BW520" s="49"/>
      <c r="BX520" s="49"/>
      <c r="BY520" s="49"/>
      <c r="BZ520" s="49"/>
      <c r="CA520" s="49"/>
      <c r="CB520" s="49"/>
      <c r="CC520" s="49"/>
      <c r="CD520" s="49"/>
      <c r="CE520" s="49"/>
      <c r="CF520" s="49"/>
      <c r="CG520" s="49"/>
      <c r="CH520" s="49"/>
      <c r="CI520" s="49"/>
      <c r="CJ520" s="49"/>
      <c r="CK520" s="49"/>
      <c r="CL520" s="49"/>
      <c r="CM520" s="49"/>
      <c r="CN520" s="49"/>
      <c r="CO520" s="49"/>
      <c r="CP520" s="49"/>
      <c r="CQ520" s="49"/>
      <c r="CR520" s="49"/>
      <c r="CS520" s="49"/>
      <c r="CT520" s="49"/>
      <c r="CU520" s="49"/>
      <c r="CV520" s="49"/>
      <c r="CW520" s="49"/>
      <c r="CX520" s="49"/>
      <c r="CY520" s="49"/>
      <c r="CZ520" s="49"/>
      <c r="DA520" s="49"/>
      <c r="DB520" s="49"/>
      <c r="DC520" s="49"/>
      <c r="DD520" s="49"/>
      <c r="DE520" s="49"/>
      <c r="DF520" s="49"/>
      <c r="DG520" s="49"/>
      <c r="DH520" s="49"/>
      <c r="DI520" s="49"/>
      <c r="DJ520" s="49"/>
      <c r="DK520" s="49"/>
      <c r="DL520" s="49"/>
      <c r="DM520" s="49"/>
      <c r="DN520" s="49"/>
      <c r="DO520" s="49"/>
      <c r="DP520" s="49"/>
      <c r="DQ520" s="49"/>
      <c r="DR520" s="49"/>
      <c r="DS520" s="49"/>
      <c r="DT520" s="49"/>
      <c r="DU520" s="49"/>
      <c r="DV520" s="49"/>
      <c r="DW520" s="49"/>
      <c r="DX520" s="49"/>
      <c r="DY520" s="49"/>
      <c r="DZ520" s="49"/>
      <c r="EA520" s="49"/>
      <c r="EB520" s="49"/>
      <c r="EC520" s="49"/>
      <c r="ED520" s="49"/>
      <c r="EE520" s="49"/>
      <c r="EF520" s="49"/>
      <c r="EG520" s="49"/>
      <c r="EH520" s="49"/>
      <c r="EI520" s="49"/>
      <c r="EJ520" s="49"/>
      <c r="EK520" s="49"/>
      <c r="EL520" s="49"/>
      <c r="EM520" s="49"/>
      <c r="EN520" s="49"/>
      <c r="EO520" s="49"/>
      <c r="EP520" s="49"/>
      <c r="EQ520" s="49"/>
      <c r="ER520" s="49"/>
      <c r="ES520" s="49"/>
      <c r="ET520" s="49"/>
      <c r="EU520" s="49"/>
      <c r="EV520" s="49"/>
      <c r="EW520" s="49"/>
      <c r="EX520" s="49"/>
      <c r="EY520" s="49"/>
      <c r="EZ520" s="49"/>
      <c r="FA520" s="49"/>
      <c r="FB520" s="49"/>
      <c r="FC520" s="49"/>
      <c r="FD520" s="49"/>
      <c r="FE520" s="49"/>
      <c r="FF520" s="49"/>
      <c r="FG520" s="49"/>
      <c r="FH520" s="49"/>
      <c r="FI520" s="49"/>
      <c r="FJ520" s="49"/>
      <c r="FK520" s="49"/>
      <c r="FL520" s="49"/>
      <c r="FM520" s="49"/>
      <c r="FN520" s="49"/>
      <c r="FO520" s="49"/>
      <c r="FP520" s="49"/>
      <c r="FQ520" s="49"/>
      <c r="FR520" s="49"/>
      <c r="FS520" s="49"/>
      <c r="FT520" s="49"/>
      <c r="FU520" s="49"/>
      <c r="FV520" s="49"/>
      <c r="FW520" s="49"/>
      <c r="FX520" s="49"/>
      <c r="FY520" s="49"/>
      <c r="FZ520" s="49"/>
      <c r="GA520" s="49"/>
      <c r="GB520" s="49"/>
      <c r="GC520" s="49"/>
      <c r="GD520" s="49"/>
      <c r="GE520" s="49"/>
      <c r="GF520" s="49"/>
      <c r="GG520" s="49"/>
      <c r="GH520" s="49"/>
      <c r="GI520" s="49"/>
      <c r="GJ520" s="49"/>
      <c r="GK520" s="49"/>
      <c r="GL520" s="49"/>
      <c r="GM520" s="49"/>
      <c r="GN520" s="49"/>
      <c r="GO520" s="49"/>
      <c r="GP520" s="49"/>
      <c r="GQ520" s="49"/>
      <c r="GR520" s="49"/>
      <c r="GS520" s="49"/>
      <c r="GT520" s="49"/>
      <c r="GU520" s="49"/>
      <c r="GV520" s="49"/>
      <c r="GW520" s="49"/>
      <c r="GX520" s="49"/>
      <c r="GY520" s="49"/>
      <c r="GZ520" s="49"/>
      <c r="HA520" s="49"/>
      <c r="HB520" s="49"/>
      <c r="HC520" s="49"/>
      <c r="HD520" s="49"/>
      <c r="HE520" s="49"/>
      <c r="HF520" s="49"/>
      <c r="HG520" s="49"/>
      <c r="HH520" s="49"/>
      <c r="HI520" s="49"/>
      <c r="HJ520" s="49"/>
      <c r="HK520" s="49"/>
      <c r="HL520" s="49"/>
      <c r="HM520" s="49"/>
      <c r="HN520" s="49"/>
      <c r="HO520" s="49"/>
      <c r="HP520" s="49"/>
      <c r="HQ520" s="49"/>
      <c r="HR520" s="49"/>
      <c r="HS520" s="49"/>
      <c r="HT520" s="49"/>
      <c r="HU520" s="49"/>
      <c r="HV520" s="49"/>
      <c r="HW520" s="49"/>
      <c r="HX520" s="49"/>
      <c r="HY520" s="49"/>
      <c r="HZ520" s="49"/>
      <c r="IA520" s="49"/>
      <c r="IB520" s="49"/>
      <c r="IC520" s="49"/>
      <c r="ID520" s="49"/>
      <c r="IE520" s="49"/>
      <c r="IF520" s="49"/>
      <c r="IG520" s="49"/>
      <c r="IH520" s="49"/>
      <c r="II520" s="49"/>
      <c r="IJ520" s="49"/>
      <c r="IK520" s="49"/>
      <c r="IL520" s="49"/>
      <c r="IM520" s="49"/>
      <c r="IN520" s="49"/>
      <c r="IO520" s="49"/>
      <c r="IP520" s="49"/>
      <c r="IQ520" s="49"/>
      <c r="IR520" s="49"/>
      <c r="IS520" s="49"/>
      <c r="IT520" s="49"/>
      <c r="IU520" s="49"/>
      <c r="IV520" s="49"/>
      <c r="IW520" s="49"/>
      <c r="IX520" s="49"/>
      <c r="IY520" s="49"/>
      <c r="IZ520" s="49"/>
      <c r="JA520" s="49"/>
      <c r="JB520" s="49"/>
      <c r="JC520" s="49"/>
      <c r="JD520" s="49"/>
      <c r="JE520" s="49"/>
      <c r="JF520" s="49"/>
      <c r="JG520" s="49"/>
      <c r="JH520" s="49"/>
      <c r="JI520" s="49"/>
      <c r="JJ520" s="49"/>
      <c r="JK520" s="49"/>
      <c r="JL520" s="49"/>
      <c r="JM520" s="49"/>
      <c r="JN520" s="49"/>
      <c r="JO520" s="49"/>
      <c r="JP520" s="49"/>
      <c r="JQ520" s="49"/>
      <c r="JR520" s="49"/>
      <c r="JS520" s="49"/>
      <c r="JT520" s="49"/>
      <c r="JU520" s="49"/>
      <c r="JV520" s="49"/>
      <c r="JW520" s="49"/>
      <c r="JX520" s="49"/>
      <c r="JY520" s="49"/>
      <c r="JZ520" s="49"/>
      <c r="KA520" s="49"/>
      <c r="KB520" s="49"/>
      <c r="KC520" s="49"/>
      <c r="KD520" s="49"/>
      <c r="KE520" s="49"/>
      <c r="KF520" s="49"/>
      <c r="KG520" s="49"/>
      <c r="KH520" s="49"/>
      <c r="KI520" s="49"/>
      <c r="KJ520" s="49"/>
      <c r="KK520" s="49"/>
      <c r="KL520" s="49"/>
      <c r="KM520" s="49"/>
      <c r="KN520" s="49"/>
      <c r="KO520" s="49"/>
      <c r="KP520" s="49"/>
      <c r="KQ520" s="49"/>
      <c r="KR520" s="49"/>
      <c r="KS520" s="49"/>
      <c r="KT520" s="49"/>
      <c r="KU520" s="49"/>
      <c r="KV520" s="49"/>
      <c r="KW520" s="49"/>
      <c r="KX520" s="49"/>
      <c r="KY520" s="49"/>
      <c r="KZ520" s="49"/>
      <c r="LA520" s="49"/>
      <c r="LB520" s="49"/>
      <c r="LC520" s="49"/>
      <c r="LD520" s="49"/>
      <c r="LE520" s="49"/>
      <c r="LF520" s="49"/>
      <c r="LG520" s="49"/>
      <c r="LH520" s="49"/>
      <c r="LI520" s="49"/>
      <c r="LJ520" s="49"/>
      <c r="LK520" s="49"/>
      <c r="LL520" s="49"/>
      <c r="LM520" s="49"/>
      <c r="LN520" s="49"/>
      <c r="LO520" s="49"/>
      <c r="LP520" s="49"/>
      <c r="LQ520" s="49"/>
      <c r="LR520" s="49"/>
      <c r="LS520" s="49"/>
      <c r="LT520" s="49"/>
      <c r="LU520" s="49"/>
      <c r="LV520" s="49"/>
      <c r="LW520" s="49"/>
      <c r="LX520" s="49"/>
      <c r="LY520" s="49"/>
      <c r="LZ520" s="49"/>
      <c r="MA520" s="49"/>
      <c r="MB520" s="49"/>
      <c r="MC520" s="49"/>
      <c r="MD520" s="49"/>
      <c r="ME520" s="49"/>
      <c r="MF520" s="49"/>
      <c r="MG520" s="49"/>
      <c r="MH520" s="49"/>
      <c r="MI520" s="49"/>
      <c r="MJ520" s="49"/>
      <c r="MK520" s="49"/>
      <c r="ML520" s="49"/>
      <c r="MM520" s="49"/>
      <c r="MN520" s="49"/>
      <c r="MO520" s="49"/>
      <c r="MP520" s="49"/>
      <c r="MQ520" s="49"/>
      <c r="MR520" s="49"/>
      <c r="MS520" s="49"/>
      <c r="MT520" s="49"/>
      <c r="MU520" s="49"/>
      <c r="MV520" s="49"/>
      <c r="MW520" s="49"/>
      <c r="MX520" s="49"/>
      <c r="MY520" s="49"/>
      <c r="MZ520" s="49"/>
      <c r="NA520" s="49"/>
      <c r="NB520" s="49"/>
      <c r="NC520" s="49"/>
      <c r="ND520" s="49"/>
      <c r="NE520" s="49"/>
      <c r="NF520" s="49"/>
      <c r="NG520" s="49"/>
      <c r="NH520" s="49"/>
      <c r="NI520" s="49"/>
      <c r="NJ520" s="49"/>
      <c r="NK520" s="49"/>
      <c r="NL520" s="49"/>
      <c r="NM520" s="49"/>
      <c r="NN520" s="49"/>
      <c r="NO520" s="49"/>
      <c r="NP520" s="49"/>
      <c r="NQ520" s="49"/>
      <c r="NR520" s="49"/>
      <c r="NS520" s="49"/>
      <c r="NT520" s="49"/>
      <c r="NU520" s="49"/>
      <c r="NV520" s="49"/>
      <c r="NW520" s="49"/>
      <c r="NX520" s="49"/>
      <c r="NY520" s="49"/>
      <c r="NZ520" s="49"/>
      <c r="OA520" s="49"/>
      <c r="OB520" s="49"/>
      <c r="OC520" s="49"/>
      <c r="OD520" s="49"/>
      <c r="OE520" s="49"/>
      <c r="OF520" s="49"/>
      <c r="OG520" s="49"/>
      <c r="OH520" s="49"/>
      <c r="OI520" s="49"/>
      <c r="OJ520" s="49"/>
      <c r="OK520" s="49"/>
      <c r="OL520" s="49"/>
      <c r="OM520" s="49"/>
      <c r="ON520" s="49"/>
      <c r="OO520" s="49"/>
      <c r="OP520" s="49"/>
      <c r="OQ520" s="49"/>
      <c r="OR520" s="49"/>
      <c r="OS520" s="49"/>
      <c r="OT520" s="49"/>
      <c r="OU520" s="49"/>
      <c r="OV520" s="49"/>
      <c r="OW520" s="49"/>
      <c r="OX520" s="49"/>
      <c r="OY520" s="49"/>
      <c r="OZ520" s="49"/>
      <c r="PA520" s="49"/>
      <c r="PB520" s="49"/>
      <c r="PC520" s="49"/>
      <c r="PD520" s="49"/>
      <c r="PE520" s="49"/>
      <c r="PF520" s="49"/>
      <c r="PG520" s="49"/>
      <c r="PH520" s="49"/>
      <c r="PI520" s="49"/>
      <c r="PJ520" s="49"/>
      <c r="PK520" s="49"/>
      <c r="PL520" s="49"/>
      <c r="PM520" s="49"/>
      <c r="PN520" s="49"/>
      <c r="PO520" s="49"/>
      <c r="PP520" s="49"/>
      <c r="PQ520" s="49"/>
      <c r="PR520" s="49"/>
      <c r="PS520" s="49"/>
      <c r="PT520" s="49"/>
      <c r="PU520" s="49"/>
      <c r="PV520" s="49"/>
      <c r="PW520" s="49"/>
      <c r="PX520" s="49"/>
      <c r="PY520" s="49"/>
      <c r="PZ520" s="49"/>
      <c r="QA520" s="49"/>
      <c r="QB520" s="49"/>
      <c r="QC520" s="49"/>
      <c r="QD520" s="49"/>
      <c r="QE520" s="49"/>
      <c r="QF520" s="49"/>
      <c r="QG520" s="49"/>
      <c r="QH520" s="49"/>
      <c r="QI520" s="49"/>
      <c r="QJ520" s="49"/>
      <c r="QK520" s="49"/>
      <c r="QL520" s="49"/>
      <c r="QM520" s="49"/>
      <c r="QN520" s="49"/>
      <c r="QO520" s="49"/>
      <c r="QP520" s="49"/>
      <c r="QQ520" s="49"/>
      <c r="QR520" s="49"/>
      <c r="QS520" s="49"/>
      <c r="QT520" s="49"/>
      <c r="QU520" s="49"/>
      <c r="QV520" s="49"/>
      <c r="QW520" s="49"/>
      <c r="QX520" s="49"/>
      <c r="QY520" s="49"/>
      <c r="QZ520" s="49"/>
      <c r="RA520" s="49"/>
      <c r="RB520" s="49"/>
      <c r="RC520" s="49"/>
      <c r="RD520" s="49"/>
      <c r="RE520" s="49"/>
      <c r="RF520" s="49"/>
      <c r="RG520" s="49"/>
      <c r="RH520" s="49"/>
      <c r="RI520" s="49"/>
      <c r="RJ520" s="49"/>
      <c r="RK520" s="49"/>
      <c r="RL520" s="49"/>
      <c r="RM520" s="49"/>
      <c r="RN520" s="49"/>
      <c r="RO520" s="49"/>
      <c r="RP520" s="49"/>
      <c r="RQ520" s="49"/>
      <c r="RR520" s="49"/>
      <c r="RS520" s="49"/>
      <c r="RT520" s="49"/>
      <c r="RU520" s="49"/>
      <c r="RV520" s="49"/>
      <c r="RW520" s="49"/>
      <c r="RX520" s="49"/>
      <c r="RY520" s="49"/>
      <c r="RZ520" s="49"/>
      <c r="SA520" s="49"/>
      <c r="SB520" s="49"/>
      <c r="SC520" s="49"/>
      <c r="SD520" s="49"/>
      <c r="SE520" s="49"/>
      <c r="SF520" s="49"/>
      <c r="SG520" s="49"/>
      <c r="SH520" s="49"/>
      <c r="SI520" s="49"/>
      <c r="SJ520" s="49"/>
      <c r="SK520" s="49"/>
      <c r="SL520" s="49"/>
      <c r="SM520" s="49"/>
      <c r="SN520" s="49"/>
      <c r="SO520" s="49"/>
      <c r="SP520" s="49"/>
      <c r="SQ520" s="49"/>
      <c r="SR520" s="49"/>
      <c r="SS520" s="49"/>
      <c r="ST520" s="49"/>
      <c r="SU520" s="49"/>
      <c r="SV520" s="49"/>
      <c r="SW520" s="49"/>
      <c r="SX520" s="49"/>
      <c r="SY520" s="49"/>
      <c r="SZ520" s="49"/>
      <c r="TA520" s="49"/>
      <c r="TB520" s="49"/>
      <c r="TC520" s="49"/>
      <c r="TD520" s="49"/>
      <c r="TE520" s="49"/>
      <c r="TF520" s="49"/>
      <c r="TG520" s="49"/>
      <c r="TH520" s="49"/>
      <c r="TI520" s="49"/>
      <c r="TJ520" s="49"/>
      <c r="TK520" s="49"/>
      <c r="TL520" s="49"/>
      <c r="TM520" s="49"/>
      <c r="TN520" s="49"/>
      <c r="TO520" s="49"/>
      <c r="TP520" s="49"/>
      <c r="TQ520" s="49"/>
      <c r="TR520" s="49"/>
      <c r="TS520" s="49"/>
      <c r="TT520" s="49"/>
      <c r="TU520" s="49"/>
      <c r="TV520" s="49"/>
      <c r="TW520" s="49"/>
      <c r="TX520" s="49"/>
      <c r="TY520" s="49"/>
      <c r="TZ520" s="49"/>
      <c r="UA520" s="49"/>
      <c r="UB520" s="49"/>
      <c r="UC520" s="49"/>
      <c r="UD520" s="49"/>
      <c r="UE520" s="49"/>
      <c r="UF520" s="49"/>
      <c r="UG520" s="49"/>
      <c r="UH520" s="49"/>
      <c r="UI520" s="49"/>
      <c r="UJ520" s="49"/>
      <c r="UK520" s="49"/>
      <c r="UL520" s="49"/>
      <c r="UM520" s="49"/>
      <c r="UN520" s="49"/>
      <c r="UO520" s="49"/>
      <c r="UP520" s="49"/>
      <c r="UQ520" s="49"/>
      <c r="UR520" s="49"/>
      <c r="US520" s="49"/>
      <c r="UT520" s="49"/>
      <c r="UU520" s="49"/>
      <c r="UV520" s="49"/>
      <c r="UW520" s="49"/>
      <c r="UX520" s="49"/>
      <c r="UY520" s="49"/>
      <c r="UZ520" s="49"/>
      <c r="VA520" s="49"/>
      <c r="VB520" s="49"/>
      <c r="VC520" s="49"/>
      <c r="VD520" s="49"/>
      <c r="VE520" s="49"/>
      <c r="VF520" s="49"/>
      <c r="VG520" s="49"/>
      <c r="VH520" s="49"/>
      <c r="VI520" s="49"/>
      <c r="VJ520" s="49"/>
      <c r="VK520" s="49"/>
      <c r="VL520" s="49"/>
      <c r="VM520" s="49"/>
      <c r="VN520" s="49"/>
      <c r="VO520" s="49"/>
      <c r="VP520" s="49"/>
      <c r="VQ520" s="49"/>
      <c r="VR520" s="49"/>
      <c r="VS520" s="49"/>
      <c r="VT520" s="49"/>
      <c r="VU520" s="49"/>
      <c r="VV520" s="49"/>
      <c r="VW520" s="49"/>
      <c r="VX520" s="49"/>
      <c r="VY520" s="49"/>
      <c r="VZ520" s="49"/>
      <c r="WA520" s="49"/>
      <c r="WB520" s="49"/>
      <c r="WC520" s="49"/>
      <c r="WD520" s="49"/>
      <c r="WE520" s="49"/>
      <c r="WF520" s="49"/>
      <c r="WG520" s="49"/>
      <c r="WH520" s="49"/>
      <c r="WI520" s="49"/>
      <c r="WJ520" s="49"/>
      <c r="WK520" s="49"/>
      <c r="WL520" s="49"/>
      <c r="WM520" s="49"/>
      <c r="WN520" s="49"/>
      <c r="WO520" s="49"/>
      <c r="WP520" s="49"/>
      <c r="WQ520" s="49"/>
      <c r="WR520" s="49"/>
      <c r="WS520" s="49"/>
      <c r="WT520" s="49"/>
      <c r="WU520" s="49"/>
      <c r="WV520" s="49"/>
      <c r="WW520" s="49"/>
      <c r="WX520" s="49"/>
      <c r="WY520" s="49"/>
      <c r="WZ520" s="49"/>
      <c r="XA520" s="49"/>
      <c r="XB520" s="49"/>
      <c r="XC520" s="49"/>
      <c r="XD520" s="49"/>
      <c r="XE520" s="49"/>
      <c r="XF520" s="49"/>
      <c r="XG520" s="49"/>
      <c r="XH520" s="49"/>
      <c r="XI520" s="49"/>
      <c r="XJ520" s="49"/>
      <c r="XK520" s="49"/>
      <c r="XL520" s="49"/>
      <c r="XM520" s="49"/>
      <c r="XN520" s="49"/>
      <c r="XO520" s="49"/>
      <c r="XP520" s="49"/>
      <c r="XQ520" s="49"/>
      <c r="XR520" s="49"/>
      <c r="XS520" s="49"/>
      <c r="XT520" s="49"/>
      <c r="XU520" s="49"/>
      <c r="XV520" s="49"/>
      <c r="XW520" s="49"/>
      <c r="XX520" s="49"/>
      <c r="XY520" s="49"/>
      <c r="XZ520" s="49"/>
      <c r="YA520" s="49"/>
      <c r="YB520" s="49"/>
      <c r="YC520" s="49"/>
      <c r="YD520" s="49"/>
      <c r="YE520" s="49"/>
      <c r="YF520" s="49"/>
      <c r="YG520" s="49"/>
      <c r="YH520" s="49"/>
      <c r="YI520" s="49"/>
      <c r="YJ520" s="49"/>
      <c r="YK520" s="49"/>
      <c r="YL520" s="49"/>
      <c r="YM520" s="49"/>
      <c r="YN520" s="49"/>
      <c r="YO520" s="49"/>
      <c r="YP520" s="49"/>
      <c r="YQ520" s="49"/>
      <c r="YR520" s="49"/>
      <c r="YS520" s="49"/>
      <c r="YT520" s="49"/>
      <c r="YU520" s="49"/>
      <c r="YV520" s="49"/>
      <c r="YW520" s="49"/>
      <c r="YX520" s="49"/>
      <c r="YY520" s="49"/>
      <c r="YZ520" s="49"/>
      <c r="ZA520" s="49"/>
      <c r="ZB520" s="49"/>
      <c r="ZC520" s="49"/>
      <c r="ZD520" s="49"/>
      <c r="ZE520" s="49"/>
      <c r="ZF520" s="49"/>
      <c r="ZG520" s="49"/>
      <c r="ZH520" s="49"/>
      <c r="ZI520" s="49"/>
      <c r="ZJ520" s="49"/>
      <c r="ZK520" s="49"/>
      <c r="ZL520" s="49"/>
      <c r="ZM520" s="49"/>
      <c r="ZN520" s="49"/>
      <c r="ZO520" s="49"/>
      <c r="ZP520" s="49"/>
      <c r="ZQ520" s="49"/>
      <c r="ZR520" s="49"/>
      <c r="ZS520" s="49"/>
      <c r="ZT520" s="49"/>
      <c r="ZU520" s="49"/>
      <c r="ZV520" s="49"/>
      <c r="ZW520" s="49"/>
      <c r="ZX520" s="49"/>
      <c r="ZY520" s="49"/>
      <c r="ZZ520" s="49"/>
      <c r="AAA520" s="49"/>
      <c r="AAB520" s="49"/>
      <c r="AAC520" s="49"/>
      <c r="AAD520" s="49"/>
      <c r="AAE520" s="49"/>
      <c r="AAF520" s="49"/>
      <c r="AAG520" s="49"/>
      <c r="AAH520" s="49"/>
      <c r="AAI520" s="49"/>
      <c r="AAJ520" s="49"/>
      <c r="AAK520" s="49"/>
      <c r="AAL520" s="49"/>
      <c r="AAM520" s="49"/>
      <c r="AAN520" s="49"/>
      <c r="AAO520" s="49"/>
      <c r="AAP520" s="49"/>
      <c r="AAQ520" s="49"/>
      <c r="AAR520" s="49"/>
      <c r="AAS520" s="49"/>
      <c r="AAT520" s="49"/>
      <c r="AAU520" s="49"/>
      <c r="AAV520" s="49"/>
      <c r="AAW520" s="49"/>
      <c r="AAX520" s="49"/>
      <c r="AAY520" s="49"/>
      <c r="AAZ520" s="49"/>
      <c r="ABA520" s="49"/>
      <c r="ABB520" s="49"/>
      <c r="ABC520" s="49"/>
      <c r="ABD520" s="49"/>
      <c r="ABE520" s="49"/>
      <c r="ABF520" s="49"/>
      <c r="ABG520" s="49"/>
      <c r="ABH520" s="49"/>
      <c r="ABI520" s="49"/>
      <c r="ABJ520" s="49"/>
      <c r="ABK520" s="49"/>
      <c r="ABL520" s="49"/>
      <c r="ABM520" s="49"/>
      <c r="ABN520" s="49"/>
      <c r="ABO520" s="49"/>
      <c r="ABP520" s="49"/>
      <c r="ABQ520" s="49"/>
      <c r="ABR520" s="49"/>
      <c r="ABS520" s="49"/>
      <c r="ABT520" s="49"/>
      <c r="ABU520" s="49"/>
      <c r="ABV520" s="49"/>
      <c r="ABW520" s="49"/>
      <c r="ABX520" s="49"/>
      <c r="ABY520" s="49"/>
      <c r="ABZ520" s="49"/>
      <c r="ACA520" s="49"/>
      <c r="ACB520" s="49"/>
      <c r="ACC520" s="49"/>
      <c r="ACD520" s="49"/>
      <c r="ACE520" s="49"/>
      <c r="ACF520" s="49"/>
      <c r="ACG520" s="49"/>
      <c r="ACH520" s="49"/>
      <c r="ACI520" s="49"/>
      <c r="ACJ520" s="49"/>
      <c r="ACK520" s="49"/>
      <c r="ACL520" s="49"/>
      <c r="ACM520" s="49"/>
      <c r="ACN520" s="49"/>
      <c r="ACO520" s="49"/>
      <c r="ACP520" s="49"/>
      <c r="ACQ520" s="49"/>
      <c r="ACR520" s="49"/>
      <c r="ACS520" s="49"/>
      <c r="ACT520" s="49"/>
      <c r="ACU520" s="49"/>
      <c r="ACV520" s="49"/>
      <c r="ACW520" s="49"/>
      <c r="ACX520" s="49"/>
      <c r="ACY520" s="49"/>
      <c r="ACZ520" s="49"/>
      <c r="ADA520" s="49"/>
      <c r="ADB520" s="49"/>
      <c r="ADC520" s="49"/>
      <c r="ADD520" s="49"/>
      <c r="ADE520" s="49"/>
      <c r="ADF520" s="49"/>
      <c r="ADG520" s="49"/>
      <c r="ADH520" s="49"/>
      <c r="ADI520" s="49"/>
      <c r="ADJ520" s="49"/>
      <c r="ADK520" s="49"/>
      <c r="ADL520" s="49"/>
      <c r="ADM520" s="49"/>
      <c r="ADN520" s="49"/>
      <c r="ADO520" s="49"/>
      <c r="ADP520" s="49"/>
      <c r="ADQ520" s="49"/>
      <c r="ADR520" s="49"/>
      <c r="ADS520" s="49"/>
      <c r="ADT520" s="49"/>
      <c r="ADU520" s="49"/>
      <c r="ADV520" s="49"/>
      <c r="ADW520" s="49"/>
      <c r="ADX520" s="49"/>
      <c r="ADY520" s="49"/>
      <c r="ADZ520" s="49"/>
      <c r="AEA520" s="49"/>
      <c r="AEB520" s="49"/>
      <c r="AEC520" s="49"/>
      <c r="AED520" s="49"/>
      <c r="AEE520" s="49"/>
      <c r="AEF520" s="49"/>
      <c r="AEG520" s="49"/>
      <c r="AEH520" s="49"/>
      <c r="AEI520" s="49"/>
      <c r="AEJ520" s="49"/>
      <c r="AEK520" s="49"/>
      <c r="AEL520" s="49"/>
      <c r="AEM520" s="49"/>
      <c r="AEN520" s="49"/>
      <c r="AEO520" s="49"/>
      <c r="AEP520" s="49"/>
      <c r="AEQ520" s="49"/>
      <c r="AER520" s="49"/>
      <c r="AES520" s="49"/>
      <c r="AET520" s="49"/>
      <c r="AEU520" s="49"/>
      <c r="AEV520" s="49"/>
      <c r="AEW520" s="49"/>
      <c r="AEX520" s="49"/>
      <c r="AEY520" s="49"/>
      <c r="AEZ520" s="49"/>
      <c r="AFA520" s="49"/>
      <c r="AFB520" s="49"/>
      <c r="AFC520" s="49"/>
      <c r="AFD520" s="49"/>
      <c r="AFE520" s="49"/>
      <c r="AFF520" s="49"/>
      <c r="AFG520" s="49"/>
      <c r="AFH520" s="49"/>
      <c r="AFI520" s="49"/>
      <c r="AFJ520" s="49"/>
      <c r="AFK520" s="49"/>
      <c r="AFL520" s="49"/>
      <c r="AFM520" s="49"/>
      <c r="AFN520" s="49"/>
      <c r="AFO520" s="49"/>
      <c r="AFP520" s="49"/>
      <c r="AFQ520" s="49"/>
      <c r="AFR520" s="49"/>
      <c r="AFS520" s="49"/>
      <c r="AFT520" s="49"/>
      <c r="AFU520" s="49"/>
      <c r="AFV520" s="49"/>
      <c r="AFW520" s="49"/>
      <c r="AFX520" s="49"/>
      <c r="AFY520" s="49"/>
      <c r="AFZ520" s="49"/>
      <c r="AGA520" s="49"/>
      <c r="AGB520" s="49"/>
      <c r="AGC520" s="49"/>
      <c r="AGD520" s="49"/>
      <c r="AGE520" s="49"/>
      <c r="AGF520" s="49"/>
      <c r="AGG520" s="49"/>
      <c r="AGH520" s="49"/>
      <c r="AGI520" s="49"/>
      <c r="AGJ520" s="49"/>
      <c r="AGK520" s="49"/>
      <c r="AGL520" s="49"/>
      <c r="AGM520" s="49"/>
      <c r="AGN520" s="49"/>
      <c r="AGO520" s="49"/>
      <c r="AGP520" s="49"/>
      <c r="AGQ520" s="49"/>
      <c r="AGR520" s="49"/>
      <c r="AGS520" s="49"/>
      <c r="AGT520" s="49"/>
      <c r="AGU520" s="49"/>
      <c r="AGV520" s="49"/>
      <c r="AGW520" s="49"/>
      <c r="AGX520" s="49"/>
      <c r="AGY520" s="49"/>
      <c r="AGZ520" s="49"/>
      <c r="AHA520" s="49"/>
      <c r="AHB520" s="49"/>
      <c r="AHC520" s="49"/>
      <c r="AHD520" s="49"/>
      <c r="AHE520" s="49"/>
      <c r="AHF520" s="49"/>
      <c r="AHG520" s="49"/>
      <c r="AHH520" s="49"/>
      <c r="AHI520" s="49"/>
      <c r="AHJ520" s="49"/>
      <c r="AHK520" s="49"/>
      <c r="AHL520" s="49"/>
      <c r="AHM520" s="49"/>
      <c r="AHN520" s="49"/>
      <c r="AHO520" s="49"/>
      <c r="AHP520" s="49"/>
      <c r="AHQ520" s="49"/>
      <c r="AHR520" s="49"/>
      <c r="AHS520" s="49"/>
      <c r="AHT520" s="49"/>
      <c r="AHU520" s="49"/>
      <c r="AHV520" s="49"/>
      <c r="AHW520" s="49"/>
      <c r="AHX520" s="49"/>
      <c r="AHY520" s="49"/>
      <c r="AHZ520" s="49"/>
      <c r="AIA520" s="49"/>
      <c r="AIB520" s="49"/>
      <c r="AIC520" s="49"/>
      <c r="AID520" s="49"/>
      <c r="AIE520" s="49"/>
      <c r="AIF520" s="49"/>
      <c r="AIG520" s="49"/>
      <c r="AIH520" s="49"/>
      <c r="AII520" s="49"/>
      <c r="AIJ520" s="49"/>
      <c r="AIK520" s="49"/>
      <c r="AIL520" s="49"/>
      <c r="AIM520" s="49"/>
      <c r="AIN520" s="49"/>
      <c r="AIO520" s="49"/>
      <c r="AIP520" s="49"/>
      <c r="AIQ520" s="49"/>
      <c r="AIR520" s="49"/>
      <c r="AIS520" s="49"/>
      <c r="AIT520" s="49"/>
      <c r="AIU520" s="49"/>
      <c r="AIV520" s="49"/>
      <c r="AIW520" s="49"/>
      <c r="AIX520" s="49"/>
      <c r="AIY520" s="49"/>
      <c r="AIZ520" s="49"/>
      <c r="AJA520" s="49"/>
      <c r="AJB520" s="49"/>
      <c r="AJC520" s="49"/>
      <c r="AJD520" s="49"/>
      <c r="AJE520" s="49"/>
      <c r="AJF520" s="49"/>
      <c r="AJG520" s="49"/>
      <c r="AJH520" s="49"/>
      <c r="AJI520" s="49"/>
      <c r="AJJ520" s="49"/>
      <c r="AJK520" s="49"/>
      <c r="AJL520" s="49"/>
      <c r="AJM520" s="49"/>
      <c r="AJN520" s="49"/>
      <c r="AJO520" s="49"/>
      <c r="AJP520" s="49"/>
      <c r="AJQ520" s="49"/>
      <c r="AJR520" s="49"/>
      <c r="AJS520" s="49"/>
      <c r="AJT520" s="49"/>
      <c r="AJU520" s="49"/>
      <c r="AJV520" s="49"/>
      <c r="AJW520" s="49"/>
      <c r="AJX520" s="49"/>
      <c r="AJY520" s="49"/>
      <c r="AJZ520" s="49"/>
      <c r="AKA520" s="49"/>
      <c r="AKB520" s="49"/>
      <c r="AKC520" s="49"/>
      <c r="AKD520" s="49"/>
      <c r="AKE520" s="49"/>
      <c r="AKF520" s="49"/>
      <c r="AKG520" s="49"/>
      <c r="AKH520" s="49"/>
      <c r="AKI520" s="49"/>
      <c r="AKJ520" s="49"/>
      <c r="AKK520" s="49"/>
      <c r="AKL520" s="49"/>
      <c r="AKM520" s="49"/>
      <c r="AKN520" s="49"/>
      <c r="AKO520" s="49"/>
      <c r="AKP520" s="49"/>
      <c r="AKQ520" s="49"/>
      <c r="AKR520" s="49"/>
      <c r="AKS520" s="49"/>
      <c r="AKT520" s="49"/>
      <c r="AKU520" s="49"/>
      <c r="AKV520" s="49"/>
      <c r="AKW520" s="49"/>
      <c r="AKX520" s="49"/>
      <c r="AKY520" s="49"/>
      <c r="AKZ520" s="49"/>
      <c r="ALA520" s="49"/>
      <c r="ALB520" s="49"/>
      <c r="ALC520" s="49"/>
      <c r="ALD520" s="49"/>
      <c r="ALE520" s="49"/>
      <c r="ALF520" s="49"/>
      <c r="ALG520" s="49"/>
      <c r="ALH520" s="49"/>
      <c r="ALI520" s="49"/>
      <c r="ALJ520" s="49"/>
      <c r="ALK520" s="49"/>
      <c r="ALL520" s="49"/>
      <c r="ALM520" s="49"/>
      <c r="ALN520" s="49"/>
      <c r="ALO520" s="49"/>
      <c r="ALP520" s="49"/>
      <c r="ALQ520" s="49"/>
      <c r="ALR520" s="49"/>
      <c r="ALS520" s="49"/>
      <c r="ALT520" s="49"/>
      <c r="ALU520" s="49"/>
      <c r="ALV520" s="49"/>
      <c r="ALW520" s="49"/>
      <c r="ALX520" s="49"/>
      <c r="ALY520" s="49"/>
      <c r="ALZ520" s="49"/>
      <c r="AMA520" s="49"/>
      <c r="AMB520" s="49"/>
      <c r="AMC520" s="49"/>
      <c r="AMD520" s="49"/>
      <c r="AME520" s="49"/>
      <c r="AMF520" s="49"/>
      <c r="AMG520" s="49"/>
      <c r="AMH520" s="49"/>
      <c r="AMI520" s="49"/>
      <c r="AMJ520" s="49"/>
      <c r="AMK520" s="49"/>
      <c r="AML520" s="49"/>
      <c r="AMM520" s="49"/>
      <c r="AMN520" s="49"/>
      <c r="AMO520" s="49"/>
    </row>
    <row r="521" spans="1:1029">
      <c r="A521" s="8"/>
      <c r="C521" s="12"/>
      <c r="F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11"/>
      <c r="AG521" s="49"/>
      <c r="AH521" s="49"/>
      <c r="AI521" s="49"/>
      <c r="AJ521" s="49"/>
      <c r="AK521" s="49"/>
      <c r="AL521" s="49"/>
      <c r="AM521" s="49"/>
      <c r="AN521" s="49"/>
      <c r="AO521" s="49"/>
      <c r="AP521" s="49"/>
      <c r="AQ521" s="49"/>
      <c r="AR521" s="49"/>
      <c r="AS521" s="49"/>
      <c r="AT521" s="49"/>
      <c r="AU521" s="49"/>
      <c r="AV521" s="49"/>
      <c r="AW521" s="49"/>
      <c r="AX521" s="49"/>
      <c r="AY521" s="49"/>
      <c r="AZ521" s="49"/>
      <c r="BA521" s="49"/>
      <c r="BB521" s="49"/>
      <c r="BC521" s="49"/>
      <c r="BD521" s="49"/>
      <c r="BE521" s="49"/>
      <c r="BF521" s="49"/>
      <c r="BG521" s="49"/>
      <c r="BH521" s="49"/>
      <c r="BI521" s="49"/>
      <c r="BJ521" s="49"/>
      <c r="BK521" s="49"/>
      <c r="BL521" s="49"/>
      <c r="BM521" s="49"/>
      <c r="BN521" s="49"/>
      <c r="BO521" s="49"/>
      <c r="BP521" s="49"/>
      <c r="BQ521" s="49"/>
      <c r="BR521" s="49"/>
      <c r="BS521" s="49"/>
      <c r="BT521" s="49"/>
      <c r="BU521" s="49"/>
      <c r="BV521" s="49"/>
      <c r="BW521" s="49"/>
      <c r="BX521" s="49"/>
      <c r="BY521" s="49"/>
      <c r="BZ521" s="49"/>
      <c r="CA521" s="49"/>
      <c r="CB521" s="49"/>
      <c r="CC521" s="49"/>
      <c r="CD521" s="49"/>
      <c r="CE521" s="49"/>
      <c r="CF521" s="49"/>
      <c r="CG521" s="49"/>
      <c r="CH521" s="49"/>
      <c r="CI521" s="49"/>
      <c r="CJ521" s="49"/>
      <c r="CK521" s="49"/>
      <c r="CL521" s="49"/>
      <c r="CM521" s="49"/>
      <c r="CN521" s="49"/>
      <c r="CO521" s="49"/>
      <c r="CP521" s="49"/>
      <c r="CQ521" s="49"/>
      <c r="CR521" s="49"/>
      <c r="CS521" s="49"/>
      <c r="CT521" s="49"/>
      <c r="CU521" s="49"/>
      <c r="CV521" s="49"/>
      <c r="CW521" s="49"/>
      <c r="CX521" s="49"/>
      <c r="CY521" s="49"/>
      <c r="CZ521" s="49"/>
      <c r="DA521" s="49"/>
      <c r="DB521" s="49"/>
      <c r="DC521" s="49"/>
      <c r="DD521" s="49"/>
      <c r="DE521" s="49"/>
      <c r="DF521" s="49"/>
      <c r="DG521" s="49"/>
      <c r="DH521" s="49"/>
      <c r="DI521" s="49"/>
      <c r="DJ521" s="49"/>
      <c r="DK521" s="49"/>
      <c r="DL521" s="49"/>
      <c r="DM521" s="49"/>
      <c r="DN521" s="49"/>
      <c r="DO521" s="49"/>
      <c r="DP521" s="49"/>
      <c r="DQ521" s="49"/>
      <c r="DR521" s="49"/>
      <c r="DS521" s="49"/>
      <c r="DT521" s="49"/>
      <c r="DU521" s="49"/>
      <c r="DV521" s="49"/>
      <c r="DW521" s="49"/>
      <c r="DX521" s="49"/>
      <c r="DY521" s="49"/>
      <c r="DZ521" s="49"/>
      <c r="EA521" s="49"/>
      <c r="EB521" s="49"/>
      <c r="EC521" s="49"/>
      <c r="ED521" s="49"/>
      <c r="EE521" s="49"/>
      <c r="EF521" s="49"/>
      <c r="EG521" s="49"/>
      <c r="EH521" s="49"/>
      <c r="EI521" s="49"/>
      <c r="EJ521" s="49"/>
      <c r="EK521" s="49"/>
      <c r="EL521" s="49"/>
      <c r="EM521" s="49"/>
      <c r="EN521" s="49"/>
      <c r="EO521" s="49"/>
      <c r="EP521" s="49"/>
      <c r="EQ521" s="49"/>
      <c r="ER521" s="49"/>
      <c r="ES521" s="49"/>
      <c r="ET521" s="49"/>
      <c r="EU521" s="49"/>
      <c r="EV521" s="49"/>
      <c r="EW521" s="49"/>
      <c r="EX521" s="49"/>
      <c r="EY521" s="49"/>
      <c r="EZ521" s="49"/>
      <c r="FA521" s="49"/>
      <c r="FB521" s="49"/>
      <c r="FC521" s="49"/>
      <c r="FD521" s="49"/>
      <c r="FE521" s="49"/>
      <c r="FF521" s="49"/>
      <c r="FG521" s="49"/>
      <c r="FH521" s="49"/>
      <c r="FI521" s="49"/>
      <c r="FJ521" s="49"/>
      <c r="FK521" s="49"/>
      <c r="FL521" s="49"/>
      <c r="FM521" s="49"/>
      <c r="FN521" s="49"/>
      <c r="FO521" s="49"/>
      <c r="FP521" s="49"/>
      <c r="FQ521" s="49"/>
      <c r="FR521" s="49"/>
      <c r="FS521" s="49"/>
      <c r="FT521" s="49"/>
      <c r="FU521" s="49"/>
      <c r="FV521" s="49"/>
      <c r="FW521" s="49"/>
      <c r="FX521" s="49"/>
      <c r="FY521" s="49"/>
      <c r="FZ521" s="49"/>
      <c r="GA521" s="49"/>
      <c r="GB521" s="49"/>
      <c r="GC521" s="49"/>
      <c r="GD521" s="49"/>
      <c r="GE521" s="49"/>
      <c r="GF521" s="49"/>
      <c r="GG521" s="49"/>
      <c r="GH521" s="49"/>
      <c r="GI521" s="49"/>
      <c r="GJ521" s="49"/>
      <c r="GK521" s="49"/>
      <c r="GL521" s="49"/>
      <c r="GM521" s="49"/>
      <c r="GN521" s="49"/>
      <c r="GO521" s="49"/>
      <c r="GP521" s="49"/>
      <c r="GQ521" s="49"/>
      <c r="GR521" s="49"/>
      <c r="GS521" s="49"/>
      <c r="GT521" s="49"/>
      <c r="GU521" s="49"/>
      <c r="GV521" s="49"/>
      <c r="GW521" s="49"/>
      <c r="GX521" s="49"/>
      <c r="GY521" s="49"/>
      <c r="GZ521" s="49"/>
      <c r="HA521" s="49"/>
      <c r="HB521" s="49"/>
      <c r="HC521" s="49"/>
      <c r="HD521" s="49"/>
      <c r="HE521" s="49"/>
      <c r="HF521" s="49"/>
      <c r="HG521" s="49"/>
      <c r="HH521" s="49"/>
      <c r="HI521" s="49"/>
      <c r="HJ521" s="49"/>
      <c r="HK521" s="49"/>
      <c r="HL521" s="49"/>
      <c r="HM521" s="49"/>
      <c r="HN521" s="49"/>
      <c r="HO521" s="49"/>
      <c r="HP521" s="49"/>
      <c r="HQ521" s="49"/>
      <c r="HR521" s="49"/>
      <c r="HS521" s="49"/>
      <c r="HT521" s="49"/>
      <c r="HU521" s="49"/>
      <c r="HV521" s="49"/>
      <c r="HW521" s="49"/>
      <c r="HX521" s="49"/>
      <c r="HY521" s="49"/>
      <c r="HZ521" s="49"/>
      <c r="IA521" s="49"/>
      <c r="IB521" s="49"/>
      <c r="IC521" s="49"/>
      <c r="ID521" s="49"/>
      <c r="IE521" s="49"/>
      <c r="IF521" s="49"/>
      <c r="IG521" s="49"/>
      <c r="IH521" s="49"/>
      <c r="II521" s="49"/>
      <c r="IJ521" s="49"/>
      <c r="IK521" s="49"/>
      <c r="IL521" s="49"/>
      <c r="IM521" s="49"/>
      <c r="IN521" s="49"/>
      <c r="IO521" s="49"/>
      <c r="IP521" s="49"/>
      <c r="IQ521" s="49"/>
      <c r="IR521" s="49"/>
      <c r="IS521" s="49"/>
      <c r="IT521" s="49"/>
      <c r="IU521" s="49"/>
      <c r="IV521" s="49"/>
      <c r="IW521" s="49"/>
      <c r="IX521" s="49"/>
      <c r="IY521" s="49"/>
      <c r="IZ521" s="49"/>
      <c r="JA521" s="49"/>
      <c r="JB521" s="49"/>
      <c r="JC521" s="49"/>
      <c r="JD521" s="49"/>
      <c r="JE521" s="49"/>
      <c r="JF521" s="49"/>
      <c r="JG521" s="49"/>
      <c r="JH521" s="49"/>
      <c r="JI521" s="49"/>
      <c r="JJ521" s="49"/>
      <c r="JK521" s="49"/>
      <c r="JL521" s="49"/>
      <c r="JM521" s="49"/>
      <c r="JN521" s="49"/>
      <c r="JO521" s="49"/>
      <c r="JP521" s="49"/>
      <c r="JQ521" s="49"/>
      <c r="JR521" s="49"/>
      <c r="JS521" s="49"/>
      <c r="JT521" s="49"/>
      <c r="JU521" s="49"/>
      <c r="JV521" s="49"/>
      <c r="JW521" s="49"/>
      <c r="JX521" s="49"/>
      <c r="JY521" s="49"/>
      <c r="JZ521" s="49"/>
      <c r="KA521" s="49"/>
      <c r="KB521" s="49"/>
      <c r="KC521" s="49"/>
      <c r="KD521" s="49"/>
      <c r="KE521" s="49"/>
      <c r="KF521" s="49"/>
      <c r="KG521" s="49"/>
      <c r="KH521" s="49"/>
      <c r="KI521" s="49"/>
      <c r="KJ521" s="49"/>
      <c r="KK521" s="49"/>
      <c r="KL521" s="49"/>
      <c r="KM521" s="49"/>
      <c r="KN521" s="49"/>
      <c r="KO521" s="49"/>
      <c r="KP521" s="49"/>
      <c r="KQ521" s="49"/>
      <c r="KR521" s="49"/>
      <c r="KS521" s="49"/>
      <c r="KT521" s="49"/>
      <c r="KU521" s="49"/>
      <c r="KV521" s="49"/>
      <c r="KW521" s="49"/>
      <c r="KX521" s="49"/>
      <c r="KY521" s="49"/>
      <c r="KZ521" s="49"/>
      <c r="LA521" s="49"/>
      <c r="LB521" s="49"/>
      <c r="LC521" s="49"/>
      <c r="LD521" s="49"/>
      <c r="LE521" s="49"/>
      <c r="LF521" s="49"/>
      <c r="LG521" s="49"/>
      <c r="LH521" s="49"/>
      <c r="LI521" s="49"/>
      <c r="LJ521" s="49"/>
      <c r="LK521" s="49"/>
      <c r="LL521" s="49"/>
      <c r="LM521" s="49"/>
      <c r="LN521" s="49"/>
      <c r="LO521" s="49"/>
      <c r="LP521" s="49"/>
      <c r="LQ521" s="49"/>
      <c r="LR521" s="49"/>
      <c r="LS521" s="49"/>
      <c r="LT521" s="49"/>
      <c r="LU521" s="49"/>
      <c r="LV521" s="49"/>
      <c r="LW521" s="49"/>
      <c r="LX521" s="49"/>
      <c r="LY521" s="49"/>
      <c r="LZ521" s="49"/>
      <c r="MA521" s="49"/>
      <c r="MB521" s="49"/>
      <c r="MC521" s="49"/>
      <c r="MD521" s="49"/>
      <c r="ME521" s="49"/>
      <c r="MF521" s="49"/>
      <c r="MG521" s="49"/>
      <c r="MH521" s="49"/>
      <c r="MI521" s="49"/>
      <c r="MJ521" s="49"/>
      <c r="MK521" s="49"/>
      <c r="ML521" s="49"/>
      <c r="MM521" s="49"/>
      <c r="MN521" s="49"/>
      <c r="MO521" s="49"/>
      <c r="MP521" s="49"/>
      <c r="MQ521" s="49"/>
      <c r="MR521" s="49"/>
      <c r="MS521" s="49"/>
      <c r="MT521" s="49"/>
      <c r="MU521" s="49"/>
      <c r="MV521" s="49"/>
      <c r="MW521" s="49"/>
      <c r="MX521" s="49"/>
      <c r="MY521" s="49"/>
      <c r="MZ521" s="49"/>
      <c r="NA521" s="49"/>
      <c r="NB521" s="49"/>
      <c r="NC521" s="49"/>
      <c r="ND521" s="49"/>
      <c r="NE521" s="49"/>
      <c r="NF521" s="49"/>
      <c r="NG521" s="49"/>
      <c r="NH521" s="49"/>
      <c r="NI521" s="49"/>
      <c r="NJ521" s="49"/>
      <c r="NK521" s="49"/>
      <c r="NL521" s="49"/>
      <c r="NM521" s="49"/>
      <c r="NN521" s="49"/>
      <c r="NO521" s="49"/>
      <c r="NP521" s="49"/>
      <c r="NQ521" s="49"/>
      <c r="NR521" s="49"/>
      <c r="NS521" s="49"/>
      <c r="NT521" s="49"/>
      <c r="NU521" s="49"/>
      <c r="NV521" s="49"/>
      <c r="NW521" s="49"/>
      <c r="NX521" s="49"/>
      <c r="NY521" s="49"/>
      <c r="NZ521" s="49"/>
      <c r="OA521" s="49"/>
      <c r="OB521" s="49"/>
      <c r="OC521" s="49"/>
      <c r="OD521" s="49"/>
      <c r="OE521" s="49"/>
      <c r="OF521" s="49"/>
      <c r="OG521" s="49"/>
      <c r="OH521" s="49"/>
      <c r="OI521" s="49"/>
      <c r="OJ521" s="49"/>
      <c r="OK521" s="49"/>
      <c r="OL521" s="49"/>
      <c r="OM521" s="49"/>
      <c r="ON521" s="49"/>
      <c r="OO521" s="49"/>
      <c r="OP521" s="49"/>
      <c r="OQ521" s="49"/>
      <c r="OR521" s="49"/>
      <c r="OS521" s="49"/>
      <c r="OT521" s="49"/>
      <c r="OU521" s="49"/>
      <c r="OV521" s="49"/>
      <c r="OW521" s="49"/>
      <c r="OX521" s="49"/>
      <c r="OY521" s="49"/>
      <c r="OZ521" s="49"/>
      <c r="PA521" s="49"/>
      <c r="PB521" s="49"/>
      <c r="PC521" s="49"/>
      <c r="PD521" s="49"/>
      <c r="PE521" s="49"/>
      <c r="PF521" s="49"/>
      <c r="PG521" s="49"/>
      <c r="PH521" s="49"/>
      <c r="PI521" s="49"/>
      <c r="PJ521" s="49"/>
      <c r="PK521" s="49"/>
      <c r="PL521" s="49"/>
      <c r="PM521" s="49"/>
      <c r="PN521" s="49"/>
      <c r="PO521" s="49"/>
      <c r="PP521" s="49"/>
      <c r="PQ521" s="49"/>
      <c r="PR521" s="49"/>
      <c r="PS521" s="49"/>
      <c r="PT521" s="49"/>
      <c r="PU521" s="49"/>
      <c r="PV521" s="49"/>
      <c r="PW521" s="49"/>
      <c r="PX521" s="49"/>
      <c r="PY521" s="49"/>
      <c r="PZ521" s="49"/>
      <c r="QA521" s="49"/>
      <c r="QB521" s="49"/>
      <c r="QC521" s="49"/>
      <c r="QD521" s="49"/>
      <c r="QE521" s="49"/>
      <c r="QF521" s="49"/>
      <c r="QG521" s="49"/>
      <c r="QH521" s="49"/>
      <c r="QI521" s="49"/>
      <c r="QJ521" s="49"/>
      <c r="QK521" s="49"/>
      <c r="QL521" s="49"/>
      <c r="QM521" s="49"/>
      <c r="QN521" s="49"/>
      <c r="QO521" s="49"/>
      <c r="QP521" s="49"/>
      <c r="QQ521" s="49"/>
      <c r="QR521" s="49"/>
      <c r="QS521" s="49"/>
      <c r="QT521" s="49"/>
      <c r="QU521" s="49"/>
      <c r="QV521" s="49"/>
      <c r="QW521" s="49"/>
      <c r="QX521" s="49"/>
      <c r="QY521" s="49"/>
      <c r="QZ521" s="49"/>
      <c r="RA521" s="49"/>
      <c r="RB521" s="49"/>
      <c r="RC521" s="49"/>
      <c r="RD521" s="49"/>
      <c r="RE521" s="49"/>
      <c r="RF521" s="49"/>
      <c r="RG521" s="49"/>
      <c r="RH521" s="49"/>
      <c r="RI521" s="49"/>
      <c r="RJ521" s="49"/>
      <c r="RK521" s="49"/>
      <c r="RL521" s="49"/>
      <c r="RM521" s="49"/>
      <c r="RN521" s="49"/>
      <c r="RO521" s="49"/>
      <c r="RP521" s="49"/>
      <c r="RQ521" s="49"/>
      <c r="RR521" s="49"/>
      <c r="RS521" s="49"/>
      <c r="RT521" s="49"/>
      <c r="RU521" s="49"/>
      <c r="RV521" s="49"/>
      <c r="RW521" s="49"/>
      <c r="RX521" s="49"/>
      <c r="RY521" s="49"/>
      <c r="RZ521" s="49"/>
      <c r="SA521" s="49"/>
      <c r="SB521" s="49"/>
      <c r="SC521" s="49"/>
      <c r="SD521" s="49"/>
      <c r="SE521" s="49"/>
      <c r="SF521" s="49"/>
      <c r="SG521" s="49"/>
      <c r="SH521" s="49"/>
      <c r="SI521" s="49"/>
      <c r="SJ521" s="49"/>
      <c r="SK521" s="49"/>
      <c r="SL521" s="49"/>
      <c r="SM521" s="49"/>
      <c r="SN521" s="49"/>
      <c r="SO521" s="49"/>
      <c r="SP521" s="49"/>
      <c r="SQ521" s="49"/>
      <c r="SR521" s="49"/>
      <c r="SS521" s="49"/>
      <c r="ST521" s="49"/>
      <c r="SU521" s="49"/>
      <c r="SV521" s="49"/>
      <c r="SW521" s="49"/>
      <c r="SX521" s="49"/>
      <c r="SY521" s="49"/>
      <c r="SZ521" s="49"/>
      <c r="TA521" s="49"/>
      <c r="TB521" s="49"/>
      <c r="TC521" s="49"/>
      <c r="TD521" s="49"/>
      <c r="TE521" s="49"/>
      <c r="TF521" s="49"/>
      <c r="TG521" s="49"/>
      <c r="TH521" s="49"/>
      <c r="TI521" s="49"/>
      <c r="TJ521" s="49"/>
      <c r="TK521" s="49"/>
      <c r="TL521" s="49"/>
      <c r="TM521" s="49"/>
      <c r="TN521" s="49"/>
      <c r="TO521" s="49"/>
      <c r="TP521" s="49"/>
      <c r="TQ521" s="49"/>
      <c r="TR521" s="49"/>
      <c r="TS521" s="49"/>
      <c r="TT521" s="49"/>
      <c r="TU521" s="49"/>
      <c r="TV521" s="49"/>
      <c r="TW521" s="49"/>
      <c r="TX521" s="49"/>
      <c r="TY521" s="49"/>
      <c r="TZ521" s="49"/>
      <c r="UA521" s="49"/>
      <c r="UB521" s="49"/>
      <c r="UC521" s="49"/>
      <c r="UD521" s="49"/>
      <c r="UE521" s="49"/>
      <c r="UF521" s="49"/>
      <c r="UG521" s="49"/>
      <c r="UH521" s="49"/>
      <c r="UI521" s="49"/>
      <c r="UJ521" s="49"/>
      <c r="UK521" s="49"/>
      <c r="UL521" s="49"/>
      <c r="UM521" s="49"/>
      <c r="UN521" s="49"/>
      <c r="UO521" s="49"/>
      <c r="UP521" s="49"/>
      <c r="UQ521" s="49"/>
      <c r="UR521" s="49"/>
      <c r="US521" s="49"/>
      <c r="UT521" s="49"/>
      <c r="UU521" s="49"/>
      <c r="UV521" s="49"/>
      <c r="UW521" s="49"/>
      <c r="UX521" s="49"/>
      <c r="UY521" s="49"/>
      <c r="UZ521" s="49"/>
      <c r="VA521" s="49"/>
      <c r="VB521" s="49"/>
      <c r="VC521" s="49"/>
      <c r="VD521" s="49"/>
      <c r="VE521" s="49"/>
      <c r="VF521" s="49"/>
      <c r="VG521" s="49"/>
      <c r="VH521" s="49"/>
      <c r="VI521" s="49"/>
      <c r="VJ521" s="49"/>
      <c r="VK521" s="49"/>
      <c r="VL521" s="49"/>
      <c r="VM521" s="49"/>
      <c r="VN521" s="49"/>
      <c r="VO521" s="49"/>
      <c r="VP521" s="49"/>
      <c r="VQ521" s="49"/>
      <c r="VR521" s="49"/>
      <c r="VS521" s="49"/>
      <c r="VT521" s="49"/>
      <c r="VU521" s="49"/>
      <c r="VV521" s="49"/>
      <c r="VW521" s="49"/>
      <c r="VX521" s="49"/>
      <c r="VY521" s="49"/>
      <c r="VZ521" s="49"/>
      <c r="WA521" s="49"/>
      <c r="WB521" s="49"/>
      <c r="WC521" s="49"/>
      <c r="WD521" s="49"/>
      <c r="WE521" s="49"/>
      <c r="WF521" s="49"/>
      <c r="WG521" s="49"/>
      <c r="WH521" s="49"/>
      <c r="WI521" s="49"/>
      <c r="WJ521" s="49"/>
      <c r="WK521" s="49"/>
      <c r="WL521" s="49"/>
      <c r="WM521" s="49"/>
      <c r="WN521" s="49"/>
      <c r="WO521" s="49"/>
      <c r="WP521" s="49"/>
      <c r="WQ521" s="49"/>
      <c r="WR521" s="49"/>
      <c r="WS521" s="49"/>
      <c r="WT521" s="49"/>
      <c r="WU521" s="49"/>
      <c r="WV521" s="49"/>
      <c r="WW521" s="49"/>
      <c r="WX521" s="49"/>
      <c r="WY521" s="49"/>
      <c r="WZ521" s="49"/>
      <c r="XA521" s="49"/>
      <c r="XB521" s="49"/>
      <c r="XC521" s="49"/>
      <c r="XD521" s="49"/>
      <c r="XE521" s="49"/>
      <c r="XF521" s="49"/>
      <c r="XG521" s="49"/>
      <c r="XH521" s="49"/>
      <c r="XI521" s="49"/>
      <c r="XJ521" s="49"/>
      <c r="XK521" s="49"/>
      <c r="XL521" s="49"/>
      <c r="XM521" s="49"/>
      <c r="XN521" s="49"/>
      <c r="XO521" s="49"/>
      <c r="XP521" s="49"/>
      <c r="XQ521" s="49"/>
      <c r="XR521" s="49"/>
      <c r="XS521" s="49"/>
      <c r="XT521" s="49"/>
      <c r="XU521" s="49"/>
      <c r="XV521" s="49"/>
      <c r="XW521" s="49"/>
      <c r="XX521" s="49"/>
      <c r="XY521" s="49"/>
      <c r="XZ521" s="49"/>
      <c r="YA521" s="49"/>
      <c r="YB521" s="49"/>
      <c r="YC521" s="49"/>
      <c r="YD521" s="49"/>
      <c r="YE521" s="49"/>
      <c r="YF521" s="49"/>
      <c r="YG521" s="49"/>
      <c r="YH521" s="49"/>
      <c r="YI521" s="49"/>
      <c r="YJ521" s="49"/>
      <c r="YK521" s="49"/>
      <c r="YL521" s="49"/>
      <c r="YM521" s="49"/>
      <c r="YN521" s="49"/>
      <c r="YO521" s="49"/>
      <c r="YP521" s="49"/>
      <c r="YQ521" s="49"/>
      <c r="YR521" s="49"/>
      <c r="YS521" s="49"/>
      <c r="YT521" s="49"/>
      <c r="YU521" s="49"/>
      <c r="YV521" s="49"/>
      <c r="YW521" s="49"/>
      <c r="YX521" s="49"/>
      <c r="YY521" s="49"/>
      <c r="YZ521" s="49"/>
      <c r="ZA521" s="49"/>
      <c r="ZB521" s="49"/>
      <c r="ZC521" s="49"/>
      <c r="ZD521" s="49"/>
      <c r="ZE521" s="49"/>
      <c r="ZF521" s="49"/>
      <c r="ZG521" s="49"/>
      <c r="ZH521" s="49"/>
      <c r="ZI521" s="49"/>
      <c r="ZJ521" s="49"/>
      <c r="ZK521" s="49"/>
      <c r="ZL521" s="49"/>
      <c r="ZM521" s="49"/>
      <c r="ZN521" s="49"/>
      <c r="ZO521" s="49"/>
      <c r="ZP521" s="49"/>
      <c r="ZQ521" s="49"/>
      <c r="ZR521" s="49"/>
      <c r="ZS521" s="49"/>
      <c r="ZT521" s="49"/>
      <c r="ZU521" s="49"/>
      <c r="ZV521" s="49"/>
      <c r="ZW521" s="49"/>
      <c r="ZX521" s="49"/>
      <c r="ZY521" s="49"/>
      <c r="ZZ521" s="49"/>
      <c r="AAA521" s="49"/>
      <c r="AAB521" s="49"/>
      <c r="AAC521" s="49"/>
      <c r="AAD521" s="49"/>
      <c r="AAE521" s="49"/>
      <c r="AAF521" s="49"/>
      <c r="AAG521" s="49"/>
      <c r="AAH521" s="49"/>
      <c r="AAI521" s="49"/>
      <c r="AAJ521" s="49"/>
      <c r="AAK521" s="49"/>
      <c r="AAL521" s="49"/>
      <c r="AAM521" s="49"/>
      <c r="AAN521" s="49"/>
      <c r="AAO521" s="49"/>
      <c r="AAP521" s="49"/>
      <c r="AAQ521" s="49"/>
      <c r="AAR521" s="49"/>
      <c r="AAS521" s="49"/>
      <c r="AAT521" s="49"/>
      <c r="AAU521" s="49"/>
      <c r="AAV521" s="49"/>
      <c r="AAW521" s="49"/>
      <c r="AAX521" s="49"/>
      <c r="AAY521" s="49"/>
      <c r="AAZ521" s="49"/>
      <c r="ABA521" s="49"/>
      <c r="ABB521" s="49"/>
      <c r="ABC521" s="49"/>
      <c r="ABD521" s="49"/>
      <c r="ABE521" s="49"/>
      <c r="ABF521" s="49"/>
      <c r="ABG521" s="49"/>
      <c r="ABH521" s="49"/>
      <c r="ABI521" s="49"/>
      <c r="ABJ521" s="49"/>
      <c r="ABK521" s="49"/>
      <c r="ABL521" s="49"/>
      <c r="ABM521" s="49"/>
      <c r="ABN521" s="49"/>
      <c r="ABO521" s="49"/>
      <c r="ABP521" s="49"/>
      <c r="ABQ521" s="49"/>
      <c r="ABR521" s="49"/>
      <c r="ABS521" s="49"/>
      <c r="ABT521" s="49"/>
      <c r="ABU521" s="49"/>
      <c r="ABV521" s="49"/>
      <c r="ABW521" s="49"/>
      <c r="ABX521" s="49"/>
      <c r="ABY521" s="49"/>
      <c r="ABZ521" s="49"/>
      <c r="ACA521" s="49"/>
      <c r="ACB521" s="49"/>
      <c r="ACC521" s="49"/>
      <c r="ACD521" s="49"/>
      <c r="ACE521" s="49"/>
      <c r="ACF521" s="49"/>
      <c r="ACG521" s="49"/>
      <c r="ACH521" s="49"/>
      <c r="ACI521" s="49"/>
      <c r="ACJ521" s="49"/>
      <c r="ACK521" s="49"/>
      <c r="ACL521" s="49"/>
      <c r="ACM521" s="49"/>
      <c r="ACN521" s="49"/>
      <c r="ACO521" s="49"/>
      <c r="ACP521" s="49"/>
      <c r="ACQ521" s="49"/>
      <c r="ACR521" s="49"/>
      <c r="ACS521" s="49"/>
      <c r="ACT521" s="49"/>
      <c r="ACU521" s="49"/>
      <c r="ACV521" s="49"/>
      <c r="ACW521" s="49"/>
      <c r="ACX521" s="49"/>
      <c r="ACY521" s="49"/>
      <c r="ACZ521" s="49"/>
      <c r="ADA521" s="49"/>
      <c r="ADB521" s="49"/>
      <c r="ADC521" s="49"/>
      <c r="ADD521" s="49"/>
      <c r="ADE521" s="49"/>
      <c r="ADF521" s="49"/>
      <c r="ADG521" s="49"/>
      <c r="ADH521" s="49"/>
      <c r="ADI521" s="49"/>
      <c r="ADJ521" s="49"/>
      <c r="ADK521" s="49"/>
      <c r="ADL521" s="49"/>
      <c r="ADM521" s="49"/>
      <c r="ADN521" s="49"/>
      <c r="ADO521" s="49"/>
      <c r="ADP521" s="49"/>
      <c r="ADQ521" s="49"/>
      <c r="ADR521" s="49"/>
      <c r="ADS521" s="49"/>
      <c r="ADT521" s="49"/>
      <c r="ADU521" s="49"/>
      <c r="ADV521" s="49"/>
      <c r="ADW521" s="49"/>
      <c r="ADX521" s="49"/>
      <c r="ADY521" s="49"/>
      <c r="ADZ521" s="49"/>
      <c r="AEA521" s="49"/>
      <c r="AEB521" s="49"/>
      <c r="AEC521" s="49"/>
      <c r="AED521" s="49"/>
      <c r="AEE521" s="49"/>
      <c r="AEF521" s="49"/>
      <c r="AEG521" s="49"/>
      <c r="AEH521" s="49"/>
      <c r="AEI521" s="49"/>
      <c r="AEJ521" s="49"/>
      <c r="AEK521" s="49"/>
      <c r="AEL521" s="49"/>
      <c r="AEM521" s="49"/>
      <c r="AEN521" s="49"/>
      <c r="AEO521" s="49"/>
      <c r="AEP521" s="49"/>
      <c r="AEQ521" s="49"/>
      <c r="AER521" s="49"/>
      <c r="AES521" s="49"/>
      <c r="AET521" s="49"/>
      <c r="AEU521" s="49"/>
      <c r="AEV521" s="49"/>
      <c r="AEW521" s="49"/>
      <c r="AEX521" s="49"/>
      <c r="AEY521" s="49"/>
      <c r="AEZ521" s="49"/>
      <c r="AFA521" s="49"/>
      <c r="AFB521" s="49"/>
      <c r="AFC521" s="49"/>
      <c r="AFD521" s="49"/>
      <c r="AFE521" s="49"/>
      <c r="AFF521" s="49"/>
      <c r="AFG521" s="49"/>
      <c r="AFH521" s="49"/>
      <c r="AFI521" s="49"/>
      <c r="AFJ521" s="49"/>
      <c r="AFK521" s="49"/>
      <c r="AFL521" s="49"/>
      <c r="AFM521" s="49"/>
      <c r="AFN521" s="49"/>
      <c r="AFO521" s="49"/>
      <c r="AFP521" s="49"/>
      <c r="AFQ521" s="49"/>
      <c r="AFR521" s="49"/>
      <c r="AFS521" s="49"/>
      <c r="AFT521" s="49"/>
      <c r="AFU521" s="49"/>
      <c r="AFV521" s="49"/>
      <c r="AFW521" s="49"/>
      <c r="AFX521" s="49"/>
      <c r="AFY521" s="49"/>
      <c r="AFZ521" s="49"/>
      <c r="AGA521" s="49"/>
      <c r="AGB521" s="49"/>
      <c r="AGC521" s="49"/>
      <c r="AGD521" s="49"/>
      <c r="AGE521" s="49"/>
      <c r="AGF521" s="49"/>
      <c r="AGG521" s="49"/>
      <c r="AGH521" s="49"/>
      <c r="AGI521" s="49"/>
      <c r="AGJ521" s="49"/>
      <c r="AGK521" s="49"/>
      <c r="AGL521" s="49"/>
      <c r="AGM521" s="49"/>
      <c r="AGN521" s="49"/>
      <c r="AGO521" s="49"/>
      <c r="AGP521" s="49"/>
      <c r="AGQ521" s="49"/>
      <c r="AGR521" s="49"/>
      <c r="AGS521" s="49"/>
      <c r="AGT521" s="49"/>
      <c r="AGU521" s="49"/>
      <c r="AGV521" s="49"/>
      <c r="AGW521" s="49"/>
      <c r="AGX521" s="49"/>
      <c r="AGY521" s="49"/>
      <c r="AGZ521" s="49"/>
      <c r="AHA521" s="49"/>
      <c r="AHB521" s="49"/>
      <c r="AHC521" s="49"/>
      <c r="AHD521" s="49"/>
      <c r="AHE521" s="49"/>
      <c r="AHF521" s="49"/>
      <c r="AHG521" s="49"/>
      <c r="AHH521" s="49"/>
      <c r="AHI521" s="49"/>
      <c r="AHJ521" s="49"/>
      <c r="AHK521" s="49"/>
      <c r="AHL521" s="49"/>
      <c r="AHM521" s="49"/>
      <c r="AHN521" s="49"/>
      <c r="AHO521" s="49"/>
      <c r="AHP521" s="49"/>
      <c r="AHQ521" s="49"/>
      <c r="AHR521" s="49"/>
      <c r="AHS521" s="49"/>
      <c r="AHT521" s="49"/>
      <c r="AHU521" s="49"/>
      <c r="AHV521" s="49"/>
      <c r="AHW521" s="49"/>
      <c r="AHX521" s="49"/>
      <c r="AHY521" s="49"/>
      <c r="AHZ521" s="49"/>
      <c r="AIA521" s="49"/>
      <c r="AIB521" s="49"/>
      <c r="AIC521" s="49"/>
      <c r="AID521" s="49"/>
      <c r="AIE521" s="49"/>
      <c r="AIF521" s="49"/>
      <c r="AIG521" s="49"/>
      <c r="AIH521" s="49"/>
      <c r="AII521" s="49"/>
      <c r="AIJ521" s="49"/>
      <c r="AIK521" s="49"/>
      <c r="AIL521" s="49"/>
      <c r="AIM521" s="49"/>
      <c r="AIN521" s="49"/>
      <c r="AIO521" s="49"/>
      <c r="AIP521" s="49"/>
      <c r="AIQ521" s="49"/>
      <c r="AIR521" s="49"/>
      <c r="AIS521" s="49"/>
      <c r="AIT521" s="49"/>
      <c r="AIU521" s="49"/>
      <c r="AIV521" s="49"/>
      <c r="AIW521" s="49"/>
      <c r="AIX521" s="49"/>
      <c r="AIY521" s="49"/>
      <c r="AIZ521" s="49"/>
      <c r="AJA521" s="49"/>
      <c r="AJB521" s="49"/>
      <c r="AJC521" s="49"/>
      <c r="AJD521" s="49"/>
      <c r="AJE521" s="49"/>
      <c r="AJF521" s="49"/>
      <c r="AJG521" s="49"/>
      <c r="AJH521" s="49"/>
      <c r="AJI521" s="49"/>
      <c r="AJJ521" s="49"/>
      <c r="AJK521" s="49"/>
      <c r="AJL521" s="49"/>
      <c r="AJM521" s="49"/>
      <c r="AJN521" s="49"/>
      <c r="AJO521" s="49"/>
      <c r="AJP521" s="49"/>
      <c r="AJQ521" s="49"/>
      <c r="AJR521" s="49"/>
      <c r="AJS521" s="49"/>
      <c r="AJT521" s="49"/>
      <c r="AJU521" s="49"/>
      <c r="AJV521" s="49"/>
      <c r="AJW521" s="49"/>
      <c r="AJX521" s="49"/>
      <c r="AJY521" s="49"/>
      <c r="AJZ521" s="49"/>
      <c r="AKA521" s="49"/>
      <c r="AKB521" s="49"/>
      <c r="AKC521" s="49"/>
      <c r="AKD521" s="49"/>
      <c r="AKE521" s="49"/>
      <c r="AKF521" s="49"/>
      <c r="AKG521" s="49"/>
      <c r="AKH521" s="49"/>
      <c r="AKI521" s="49"/>
      <c r="AKJ521" s="49"/>
      <c r="AKK521" s="49"/>
      <c r="AKL521" s="49"/>
      <c r="AKM521" s="49"/>
      <c r="AKN521" s="49"/>
      <c r="AKO521" s="49"/>
      <c r="AKP521" s="49"/>
      <c r="AKQ521" s="49"/>
      <c r="AKR521" s="49"/>
      <c r="AKS521" s="49"/>
      <c r="AKT521" s="49"/>
      <c r="AKU521" s="49"/>
      <c r="AKV521" s="49"/>
      <c r="AKW521" s="49"/>
      <c r="AKX521" s="49"/>
      <c r="AKY521" s="49"/>
      <c r="AKZ521" s="49"/>
      <c r="ALA521" s="49"/>
      <c r="ALB521" s="49"/>
      <c r="ALC521" s="49"/>
      <c r="ALD521" s="49"/>
      <c r="ALE521" s="49"/>
      <c r="ALF521" s="49"/>
      <c r="ALG521" s="49"/>
      <c r="ALH521" s="49"/>
      <c r="ALI521" s="49"/>
      <c r="ALJ521" s="49"/>
      <c r="ALK521" s="49"/>
      <c r="ALL521" s="49"/>
      <c r="ALM521" s="49"/>
      <c r="ALN521" s="49"/>
      <c r="ALO521" s="49"/>
      <c r="ALP521" s="49"/>
      <c r="ALQ521" s="49"/>
      <c r="ALR521" s="49"/>
      <c r="ALS521" s="49"/>
      <c r="ALT521" s="49"/>
      <c r="ALU521" s="49"/>
      <c r="ALV521" s="49"/>
      <c r="ALW521" s="49"/>
      <c r="ALX521" s="49"/>
      <c r="ALY521" s="49"/>
      <c r="ALZ521" s="49"/>
      <c r="AMA521" s="49"/>
      <c r="AMB521" s="49"/>
      <c r="AMC521" s="49"/>
      <c r="AMD521" s="49"/>
      <c r="AME521" s="49"/>
      <c r="AMF521" s="49"/>
      <c r="AMG521" s="49"/>
      <c r="AMH521" s="49"/>
      <c r="AMI521" s="49"/>
      <c r="AMJ521" s="49"/>
      <c r="AMK521" s="49"/>
      <c r="AML521" s="49"/>
      <c r="AMM521" s="49"/>
      <c r="AMN521" s="49"/>
      <c r="AMO521" s="49"/>
    </row>
    <row r="522" spans="1:1029">
      <c r="A522" s="8"/>
      <c r="C522" s="12"/>
      <c r="F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11"/>
      <c r="AG522" s="49"/>
      <c r="AH522" s="49"/>
      <c r="AI522" s="49"/>
      <c r="AJ522" s="49"/>
      <c r="AK522" s="49"/>
      <c r="AL522" s="49"/>
      <c r="AM522" s="49"/>
      <c r="AN522" s="49"/>
      <c r="AO522" s="49"/>
      <c r="AP522" s="49"/>
      <c r="AQ522" s="49"/>
      <c r="AR522" s="49"/>
      <c r="AS522" s="49"/>
      <c r="AT522" s="49"/>
      <c r="AU522" s="49"/>
      <c r="AV522" s="49"/>
      <c r="AW522" s="49"/>
      <c r="AX522" s="49"/>
      <c r="AY522" s="49"/>
      <c r="AZ522" s="49"/>
      <c r="BA522" s="49"/>
      <c r="BB522" s="49"/>
      <c r="BC522" s="49"/>
      <c r="BD522" s="49"/>
      <c r="BE522" s="49"/>
      <c r="BF522" s="49"/>
      <c r="BG522" s="49"/>
      <c r="BH522" s="49"/>
      <c r="BI522" s="49"/>
      <c r="BJ522" s="49"/>
      <c r="BK522" s="49"/>
      <c r="BL522" s="49"/>
      <c r="BM522" s="49"/>
      <c r="BN522" s="49"/>
      <c r="BO522" s="49"/>
      <c r="BP522" s="49"/>
      <c r="BQ522" s="49"/>
      <c r="BR522" s="49"/>
      <c r="BS522" s="49"/>
      <c r="BT522" s="49"/>
      <c r="BU522" s="49"/>
      <c r="BV522" s="49"/>
      <c r="BW522" s="49"/>
      <c r="BX522" s="49"/>
      <c r="BY522" s="49"/>
      <c r="BZ522" s="49"/>
      <c r="CA522" s="49"/>
      <c r="CB522" s="49"/>
      <c r="CC522" s="49"/>
      <c r="CD522" s="49"/>
      <c r="CE522" s="49"/>
      <c r="CF522" s="49"/>
      <c r="CG522" s="49"/>
      <c r="CH522" s="49"/>
      <c r="CI522" s="49"/>
      <c r="CJ522" s="49"/>
      <c r="CK522" s="49"/>
      <c r="CL522" s="49"/>
      <c r="CM522" s="49"/>
      <c r="CN522" s="49"/>
      <c r="CO522" s="49"/>
      <c r="CP522" s="49"/>
      <c r="CQ522" s="49"/>
      <c r="CR522" s="49"/>
      <c r="CS522" s="49"/>
      <c r="CT522" s="49"/>
      <c r="CU522" s="49"/>
      <c r="CV522" s="49"/>
      <c r="CW522" s="49"/>
      <c r="CX522" s="49"/>
      <c r="CY522" s="49"/>
      <c r="CZ522" s="49"/>
      <c r="DA522" s="49"/>
      <c r="DB522" s="49"/>
      <c r="DC522" s="49"/>
      <c r="DD522" s="49"/>
      <c r="DE522" s="49"/>
      <c r="DF522" s="49"/>
      <c r="DG522" s="49"/>
      <c r="DH522" s="49"/>
      <c r="DI522" s="49"/>
      <c r="DJ522" s="49"/>
      <c r="DK522" s="49"/>
      <c r="DL522" s="49"/>
      <c r="DM522" s="49"/>
      <c r="DN522" s="49"/>
      <c r="DO522" s="49"/>
      <c r="DP522" s="49"/>
      <c r="DQ522" s="49"/>
      <c r="DR522" s="49"/>
      <c r="DS522" s="49"/>
      <c r="DT522" s="49"/>
      <c r="DU522" s="49"/>
      <c r="DV522" s="49"/>
      <c r="DW522" s="49"/>
      <c r="DX522" s="49"/>
      <c r="DY522" s="49"/>
      <c r="DZ522" s="49"/>
      <c r="EA522" s="49"/>
      <c r="EB522" s="49"/>
      <c r="EC522" s="49"/>
      <c r="ED522" s="49"/>
      <c r="EE522" s="49"/>
      <c r="EF522" s="49"/>
      <c r="EG522" s="49"/>
      <c r="EH522" s="49"/>
      <c r="EI522" s="49"/>
      <c r="EJ522" s="49"/>
      <c r="EK522" s="49"/>
      <c r="EL522" s="49"/>
      <c r="EM522" s="49"/>
      <c r="EN522" s="49"/>
      <c r="EO522" s="49"/>
      <c r="EP522" s="49"/>
      <c r="EQ522" s="49"/>
      <c r="ER522" s="49"/>
      <c r="ES522" s="49"/>
      <c r="ET522" s="49"/>
      <c r="EU522" s="49"/>
      <c r="EV522" s="49"/>
      <c r="EW522" s="49"/>
      <c r="EX522" s="49"/>
      <c r="EY522" s="49"/>
      <c r="EZ522" s="49"/>
      <c r="FA522" s="49"/>
      <c r="FB522" s="49"/>
      <c r="FC522" s="49"/>
      <c r="FD522" s="49"/>
      <c r="FE522" s="49"/>
      <c r="FF522" s="49"/>
      <c r="FG522" s="49"/>
      <c r="FH522" s="49"/>
      <c r="FI522" s="49"/>
      <c r="FJ522" s="49"/>
      <c r="FK522" s="49"/>
      <c r="FL522" s="49"/>
      <c r="FM522" s="49"/>
      <c r="FN522" s="49"/>
      <c r="FO522" s="49"/>
      <c r="FP522" s="49"/>
      <c r="FQ522" s="49"/>
      <c r="FR522" s="49"/>
      <c r="FS522" s="49"/>
      <c r="FT522" s="49"/>
      <c r="FU522" s="49"/>
      <c r="FV522" s="49"/>
      <c r="FW522" s="49"/>
      <c r="FX522" s="49"/>
      <c r="FY522" s="49"/>
      <c r="FZ522" s="49"/>
      <c r="GA522" s="49"/>
      <c r="GB522" s="49"/>
      <c r="GC522" s="49"/>
      <c r="GD522" s="49"/>
      <c r="GE522" s="49"/>
      <c r="GF522" s="49"/>
      <c r="GG522" s="49"/>
      <c r="GH522" s="49"/>
      <c r="GI522" s="49"/>
      <c r="GJ522" s="49"/>
      <c r="GK522" s="49"/>
      <c r="GL522" s="49"/>
      <c r="GM522" s="49"/>
      <c r="GN522" s="49"/>
      <c r="GO522" s="49"/>
      <c r="GP522" s="49"/>
      <c r="GQ522" s="49"/>
      <c r="GR522" s="49"/>
      <c r="GS522" s="49"/>
      <c r="GT522" s="49"/>
      <c r="GU522" s="49"/>
      <c r="GV522" s="49"/>
      <c r="GW522" s="49"/>
      <c r="GX522" s="49"/>
      <c r="GY522" s="49"/>
      <c r="GZ522" s="49"/>
      <c r="HA522" s="49"/>
      <c r="HB522" s="49"/>
      <c r="HC522" s="49"/>
      <c r="HD522" s="49"/>
      <c r="HE522" s="49"/>
      <c r="HF522" s="49"/>
      <c r="HG522" s="49"/>
      <c r="HH522" s="49"/>
      <c r="HI522" s="49"/>
      <c r="HJ522" s="49"/>
      <c r="HK522" s="49"/>
      <c r="HL522" s="49"/>
      <c r="HM522" s="49"/>
      <c r="HN522" s="49"/>
      <c r="HO522" s="49"/>
      <c r="HP522" s="49"/>
      <c r="HQ522" s="49"/>
      <c r="HR522" s="49"/>
      <c r="HS522" s="49"/>
      <c r="HT522" s="49"/>
      <c r="HU522" s="49"/>
      <c r="HV522" s="49"/>
      <c r="HW522" s="49"/>
      <c r="HX522" s="49"/>
      <c r="HY522" s="49"/>
      <c r="HZ522" s="49"/>
      <c r="IA522" s="49"/>
      <c r="IB522" s="49"/>
      <c r="IC522" s="49"/>
      <c r="ID522" s="49"/>
      <c r="IE522" s="49"/>
      <c r="IF522" s="49"/>
      <c r="IG522" s="49"/>
      <c r="IH522" s="49"/>
      <c r="II522" s="49"/>
      <c r="IJ522" s="49"/>
      <c r="IK522" s="49"/>
      <c r="IL522" s="49"/>
      <c r="IM522" s="49"/>
      <c r="IN522" s="49"/>
      <c r="IO522" s="49"/>
      <c r="IP522" s="49"/>
      <c r="IQ522" s="49"/>
      <c r="IR522" s="49"/>
      <c r="IS522" s="49"/>
      <c r="IT522" s="49"/>
      <c r="IU522" s="49"/>
      <c r="IV522" s="49"/>
      <c r="IW522" s="49"/>
      <c r="IX522" s="49"/>
      <c r="IY522" s="49"/>
      <c r="IZ522" s="49"/>
      <c r="JA522" s="49"/>
      <c r="JB522" s="49"/>
      <c r="JC522" s="49"/>
      <c r="JD522" s="49"/>
      <c r="JE522" s="49"/>
      <c r="JF522" s="49"/>
      <c r="JG522" s="49"/>
      <c r="JH522" s="49"/>
      <c r="JI522" s="49"/>
      <c r="JJ522" s="49"/>
      <c r="JK522" s="49"/>
      <c r="JL522" s="49"/>
      <c r="JM522" s="49"/>
      <c r="JN522" s="49"/>
      <c r="JO522" s="49"/>
      <c r="JP522" s="49"/>
      <c r="JQ522" s="49"/>
      <c r="JR522" s="49"/>
      <c r="JS522" s="49"/>
      <c r="JT522" s="49"/>
      <c r="JU522" s="49"/>
      <c r="JV522" s="49"/>
      <c r="JW522" s="49"/>
      <c r="JX522" s="49"/>
      <c r="JY522" s="49"/>
      <c r="JZ522" s="49"/>
      <c r="KA522" s="49"/>
      <c r="KB522" s="49"/>
      <c r="KC522" s="49"/>
      <c r="KD522" s="49"/>
      <c r="KE522" s="49"/>
      <c r="KF522" s="49"/>
      <c r="KG522" s="49"/>
      <c r="KH522" s="49"/>
      <c r="KI522" s="49"/>
      <c r="KJ522" s="49"/>
      <c r="KK522" s="49"/>
      <c r="KL522" s="49"/>
      <c r="KM522" s="49"/>
      <c r="KN522" s="49"/>
      <c r="KO522" s="49"/>
      <c r="KP522" s="49"/>
      <c r="KQ522" s="49"/>
      <c r="KR522" s="49"/>
      <c r="KS522" s="49"/>
      <c r="KT522" s="49"/>
      <c r="KU522" s="49"/>
      <c r="KV522" s="49"/>
      <c r="KW522" s="49"/>
      <c r="KX522" s="49"/>
      <c r="KY522" s="49"/>
      <c r="KZ522" s="49"/>
      <c r="LA522" s="49"/>
      <c r="LB522" s="49"/>
      <c r="LC522" s="49"/>
      <c r="LD522" s="49"/>
      <c r="LE522" s="49"/>
      <c r="LF522" s="49"/>
      <c r="LG522" s="49"/>
      <c r="LH522" s="49"/>
      <c r="LI522" s="49"/>
      <c r="LJ522" s="49"/>
      <c r="LK522" s="49"/>
      <c r="LL522" s="49"/>
      <c r="LM522" s="49"/>
      <c r="LN522" s="49"/>
      <c r="LO522" s="49"/>
      <c r="LP522" s="49"/>
      <c r="LQ522" s="49"/>
      <c r="LR522" s="49"/>
      <c r="LS522" s="49"/>
      <c r="LT522" s="49"/>
      <c r="LU522" s="49"/>
      <c r="LV522" s="49"/>
      <c r="LW522" s="49"/>
      <c r="LX522" s="49"/>
      <c r="LY522" s="49"/>
      <c r="LZ522" s="49"/>
      <c r="MA522" s="49"/>
      <c r="MB522" s="49"/>
      <c r="MC522" s="49"/>
      <c r="MD522" s="49"/>
      <c r="ME522" s="49"/>
      <c r="MF522" s="49"/>
      <c r="MG522" s="49"/>
      <c r="MH522" s="49"/>
      <c r="MI522" s="49"/>
      <c r="MJ522" s="49"/>
      <c r="MK522" s="49"/>
      <c r="ML522" s="49"/>
      <c r="MM522" s="49"/>
      <c r="MN522" s="49"/>
      <c r="MO522" s="49"/>
      <c r="MP522" s="49"/>
      <c r="MQ522" s="49"/>
      <c r="MR522" s="49"/>
      <c r="MS522" s="49"/>
      <c r="MT522" s="49"/>
      <c r="MU522" s="49"/>
      <c r="MV522" s="49"/>
      <c r="MW522" s="49"/>
      <c r="MX522" s="49"/>
      <c r="MY522" s="49"/>
      <c r="MZ522" s="49"/>
      <c r="NA522" s="49"/>
      <c r="NB522" s="49"/>
      <c r="NC522" s="49"/>
      <c r="ND522" s="49"/>
      <c r="NE522" s="49"/>
      <c r="NF522" s="49"/>
      <c r="NG522" s="49"/>
      <c r="NH522" s="49"/>
      <c r="NI522" s="49"/>
      <c r="NJ522" s="49"/>
      <c r="NK522" s="49"/>
      <c r="NL522" s="49"/>
      <c r="NM522" s="49"/>
      <c r="NN522" s="49"/>
      <c r="NO522" s="49"/>
      <c r="NP522" s="49"/>
      <c r="NQ522" s="49"/>
      <c r="NR522" s="49"/>
      <c r="NS522" s="49"/>
      <c r="NT522" s="49"/>
      <c r="NU522" s="49"/>
      <c r="NV522" s="49"/>
      <c r="NW522" s="49"/>
      <c r="NX522" s="49"/>
      <c r="NY522" s="49"/>
      <c r="NZ522" s="49"/>
      <c r="OA522" s="49"/>
      <c r="OB522" s="49"/>
      <c r="OC522" s="49"/>
      <c r="OD522" s="49"/>
      <c r="OE522" s="49"/>
      <c r="OF522" s="49"/>
      <c r="OG522" s="49"/>
      <c r="OH522" s="49"/>
      <c r="OI522" s="49"/>
      <c r="OJ522" s="49"/>
      <c r="OK522" s="49"/>
      <c r="OL522" s="49"/>
      <c r="OM522" s="49"/>
      <c r="ON522" s="49"/>
      <c r="OO522" s="49"/>
      <c r="OP522" s="49"/>
      <c r="OQ522" s="49"/>
      <c r="OR522" s="49"/>
      <c r="OS522" s="49"/>
      <c r="OT522" s="49"/>
      <c r="OU522" s="49"/>
      <c r="OV522" s="49"/>
      <c r="OW522" s="49"/>
      <c r="OX522" s="49"/>
      <c r="OY522" s="49"/>
      <c r="OZ522" s="49"/>
      <c r="PA522" s="49"/>
      <c r="PB522" s="49"/>
      <c r="PC522" s="49"/>
      <c r="PD522" s="49"/>
      <c r="PE522" s="49"/>
      <c r="PF522" s="49"/>
      <c r="PG522" s="49"/>
      <c r="PH522" s="49"/>
      <c r="PI522" s="49"/>
      <c r="PJ522" s="49"/>
      <c r="PK522" s="49"/>
      <c r="PL522" s="49"/>
      <c r="PM522" s="49"/>
      <c r="PN522" s="49"/>
      <c r="PO522" s="49"/>
      <c r="PP522" s="49"/>
      <c r="PQ522" s="49"/>
      <c r="PR522" s="49"/>
      <c r="PS522" s="49"/>
      <c r="PT522" s="49"/>
      <c r="PU522" s="49"/>
      <c r="PV522" s="49"/>
      <c r="PW522" s="49"/>
      <c r="PX522" s="49"/>
      <c r="PY522" s="49"/>
      <c r="PZ522" s="49"/>
      <c r="QA522" s="49"/>
      <c r="QB522" s="49"/>
      <c r="QC522" s="49"/>
      <c r="QD522" s="49"/>
      <c r="QE522" s="49"/>
      <c r="QF522" s="49"/>
      <c r="QG522" s="49"/>
      <c r="QH522" s="49"/>
      <c r="QI522" s="49"/>
      <c r="QJ522" s="49"/>
      <c r="QK522" s="49"/>
      <c r="QL522" s="49"/>
      <c r="QM522" s="49"/>
      <c r="QN522" s="49"/>
      <c r="QO522" s="49"/>
      <c r="QP522" s="49"/>
      <c r="QQ522" s="49"/>
      <c r="QR522" s="49"/>
      <c r="QS522" s="49"/>
      <c r="QT522" s="49"/>
      <c r="QU522" s="49"/>
      <c r="QV522" s="49"/>
      <c r="QW522" s="49"/>
      <c r="QX522" s="49"/>
      <c r="QY522" s="49"/>
      <c r="QZ522" s="49"/>
      <c r="RA522" s="49"/>
      <c r="RB522" s="49"/>
      <c r="RC522" s="49"/>
      <c r="RD522" s="49"/>
      <c r="RE522" s="49"/>
      <c r="RF522" s="49"/>
      <c r="RG522" s="49"/>
      <c r="RH522" s="49"/>
      <c r="RI522" s="49"/>
      <c r="RJ522" s="49"/>
      <c r="RK522" s="49"/>
      <c r="RL522" s="49"/>
      <c r="RM522" s="49"/>
      <c r="RN522" s="49"/>
      <c r="RO522" s="49"/>
      <c r="RP522" s="49"/>
      <c r="RQ522" s="49"/>
      <c r="RR522" s="49"/>
      <c r="RS522" s="49"/>
      <c r="RT522" s="49"/>
      <c r="RU522" s="49"/>
      <c r="RV522" s="49"/>
      <c r="RW522" s="49"/>
      <c r="RX522" s="49"/>
      <c r="RY522" s="49"/>
      <c r="RZ522" s="49"/>
      <c r="SA522" s="49"/>
      <c r="SB522" s="49"/>
      <c r="SC522" s="49"/>
      <c r="SD522" s="49"/>
      <c r="SE522" s="49"/>
      <c r="SF522" s="49"/>
      <c r="SG522" s="49"/>
      <c r="SH522" s="49"/>
      <c r="SI522" s="49"/>
      <c r="SJ522" s="49"/>
      <c r="SK522" s="49"/>
      <c r="SL522" s="49"/>
      <c r="SM522" s="49"/>
      <c r="SN522" s="49"/>
      <c r="SO522" s="49"/>
      <c r="SP522" s="49"/>
      <c r="SQ522" s="49"/>
      <c r="SR522" s="49"/>
      <c r="SS522" s="49"/>
      <c r="ST522" s="49"/>
      <c r="SU522" s="49"/>
      <c r="SV522" s="49"/>
      <c r="SW522" s="49"/>
      <c r="SX522" s="49"/>
      <c r="SY522" s="49"/>
      <c r="SZ522" s="49"/>
      <c r="TA522" s="49"/>
      <c r="TB522" s="49"/>
      <c r="TC522" s="49"/>
      <c r="TD522" s="49"/>
      <c r="TE522" s="49"/>
      <c r="TF522" s="49"/>
      <c r="TG522" s="49"/>
      <c r="TH522" s="49"/>
      <c r="TI522" s="49"/>
      <c r="TJ522" s="49"/>
      <c r="TK522" s="49"/>
      <c r="TL522" s="49"/>
      <c r="TM522" s="49"/>
      <c r="TN522" s="49"/>
      <c r="TO522" s="49"/>
      <c r="TP522" s="49"/>
      <c r="TQ522" s="49"/>
      <c r="TR522" s="49"/>
      <c r="TS522" s="49"/>
      <c r="TT522" s="49"/>
      <c r="TU522" s="49"/>
      <c r="TV522" s="49"/>
      <c r="TW522" s="49"/>
      <c r="TX522" s="49"/>
      <c r="TY522" s="49"/>
      <c r="TZ522" s="49"/>
      <c r="UA522" s="49"/>
      <c r="UB522" s="49"/>
      <c r="UC522" s="49"/>
      <c r="UD522" s="49"/>
      <c r="UE522" s="49"/>
      <c r="UF522" s="49"/>
      <c r="UG522" s="49"/>
      <c r="UH522" s="49"/>
      <c r="UI522" s="49"/>
      <c r="UJ522" s="49"/>
      <c r="UK522" s="49"/>
      <c r="UL522" s="49"/>
      <c r="UM522" s="49"/>
      <c r="UN522" s="49"/>
      <c r="UO522" s="49"/>
      <c r="UP522" s="49"/>
      <c r="UQ522" s="49"/>
      <c r="UR522" s="49"/>
      <c r="US522" s="49"/>
      <c r="UT522" s="49"/>
      <c r="UU522" s="49"/>
      <c r="UV522" s="49"/>
      <c r="UW522" s="49"/>
      <c r="UX522" s="49"/>
      <c r="UY522" s="49"/>
      <c r="UZ522" s="49"/>
      <c r="VA522" s="49"/>
      <c r="VB522" s="49"/>
      <c r="VC522" s="49"/>
      <c r="VD522" s="49"/>
      <c r="VE522" s="49"/>
      <c r="VF522" s="49"/>
      <c r="VG522" s="49"/>
      <c r="VH522" s="49"/>
      <c r="VI522" s="49"/>
      <c r="VJ522" s="49"/>
      <c r="VK522" s="49"/>
      <c r="VL522" s="49"/>
      <c r="VM522" s="49"/>
      <c r="VN522" s="49"/>
      <c r="VO522" s="49"/>
      <c r="VP522" s="49"/>
      <c r="VQ522" s="49"/>
      <c r="VR522" s="49"/>
      <c r="VS522" s="49"/>
      <c r="VT522" s="49"/>
      <c r="VU522" s="49"/>
      <c r="VV522" s="49"/>
      <c r="VW522" s="49"/>
      <c r="VX522" s="49"/>
      <c r="VY522" s="49"/>
      <c r="VZ522" s="49"/>
      <c r="WA522" s="49"/>
      <c r="WB522" s="49"/>
      <c r="WC522" s="49"/>
      <c r="WD522" s="49"/>
      <c r="WE522" s="49"/>
      <c r="WF522" s="49"/>
      <c r="WG522" s="49"/>
      <c r="WH522" s="49"/>
      <c r="WI522" s="49"/>
      <c r="WJ522" s="49"/>
      <c r="WK522" s="49"/>
      <c r="WL522" s="49"/>
      <c r="WM522" s="49"/>
      <c r="WN522" s="49"/>
      <c r="WO522" s="49"/>
      <c r="WP522" s="49"/>
      <c r="WQ522" s="49"/>
      <c r="WR522" s="49"/>
      <c r="WS522" s="49"/>
      <c r="WT522" s="49"/>
      <c r="WU522" s="49"/>
      <c r="WV522" s="49"/>
      <c r="WW522" s="49"/>
      <c r="WX522" s="49"/>
      <c r="WY522" s="49"/>
      <c r="WZ522" s="49"/>
      <c r="XA522" s="49"/>
      <c r="XB522" s="49"/>
      <c r="XC522" s="49"/>
      <c r="XD522" s="49"/>
      <c r="XE522" s="49"/>
      <c r="XF522" s="49"/>
      <c r="XG522" s="49"/>
      <c r="XH522" s="49"/>
      <c r="XI522" s="49"/>
      <c r="XJ522" s="49"/>
      <c r="XK522" s="49"/>
      <c r="XL522" s="49"/>
      <c r="XM522" s="49"/>
      <c r="XN522" s="49"/>
      <c r="XO522" s="49"/>
      <c r="XP522" s="49"/>
      <c r="XQ522" s="49"/>
      <c r="XR522" s="49"/>
      <c r="XS522" s="49"/>
      <c r="XT522" s="49"/>
      <c r="XU522" s="49"/>
      <c r="XV522" s="49"/>
      <c r="XW522" s="49"/>
      <c r="XX522" s="49"/>
      <c r="XY522" s="49"/>
      <c r="XZ522" s="49"/>
      <c r="YA522" s="49"/>
      <c r="YB522" s="49"/>
      <c r="YC522" s="49"/>
      <c r="YD522" s="49"/>
      <c r="YE522" s="49"/>
      <c r="YF522" s="49"/>
      <c r="YG522" s="49"/>
      <c r="YH522" s="49"/>
      <c r="YI522" s="49"/>
      <c r="YJ522" s="49"/>
      <c r="YK522" s="49"/>
      <c r="YL522" s="49"/>
      <c r="YM522" s="49"/>
      <c r="YN522" s="49"/>
      <c r="YO522" s="49"/>
      <c r="YP522" s="49"/>
      <c r="YQ522" s="49"/>
      <c r="YR522" s="49"/>
      <c r="YS522" s="49"/>
      <c r="YT522" s="49"/>
      <c r="YU522" s="49"/>
      <c r="YV522" s="49"/>
      <c r="YW522" s="49"/>
      <c r="YX522" s="49"/>
      <c r="YY522" s="49"/>
      <c r="YZ522" s="49"/>
      <c r="ZA522" s="49"/>
      <c r="ZB522" s="49"/>
      <c r="ZC522" s="49"/>
      <c r="ZD522" s="49"/>
      <c r="ZE522" s="49"/>
      <c r="ZF522" s="49"/>
      <c r="ZG522" s="49"/>
      <c r="ZH522" s="49"/>
      <c r="ZI522" s="49"/>
      <c r="ZJ522" s="49"/>
      <c r="ZK522" s="49"/>
      <c r="ZL522" s="49"/>
      <c r="ZM522" s="49"/>
      <c r="ZN522" s="49"/>
      <c r="ZO522" s="49"/>
      <c r="ZP522" s="49"/>
      <c r="ZQ522" s="49"/>
      <c r="ZR522" s="49"/>
      <c r="ZS522" s="49"/>
      <c r="ZT522" s="49"/>
      <c r="ZU522" s="49"/>
      <c r="ZV522" s="49"/>
      <c r="ZW522" s="49"/>
      <c r="ZX522" s="49"/>
      <c r="ZY522" s="49"/>
      <c r="ZZ522" s="49"/>
      <c r="AAA522" s="49"/>
      <c r="AAB522" s="49"/>
      <c r="AAC522" s="49"/>
      <c r="AAD522" s="49"/>
      <c r="AAE522" s="49"/>
      <c r="AAF522" s="49"/>
      <c r="AAG522" s="49"/>
      <c r="AAH522" s="49"/>
      <c r="AAI522" s="49"/>
      <c r="AAJ522" s="49"/>
      <c r="AAK522" s="49"/>
      <c r="AAL522" s="49"/>
      <c r="AAM522" s="49"/>
      <c r="AAN522" s="49"/>
      <c r="AAO522" s="49"/>
      <c r="AAP522" s="49"/>
      <c r="AAQ522" s="49"/>
      <c r="AAR522" s="49"/>
      <c r="AAS522" s="49"/>
      <c r="AAT522" s="49"/>
      <c r="AAU522" s="49"/>
      <c r="AAV522" s="49"/>
      <c r="AAW522" s="49"/>
      <c r="AAX522" s="49"/>
      <c r="AAY522" s="49"/>
      <c r="AAZ522" s="49"/>
      <c r="ABA522" s="49"/>
      <c r="ABB522" s="49"/>
      <c r="ABC522" s="49"/>
      <c r="ABD522" s="49"/>
      <c r="ABE522" s="49"/>
      <c r="ABF522" s="49"/>
      <c r="ABG522" s="49"/>
      <c r="ABH522" s="49"/>
      <c r="ABI522" s="49"/>
      <c r="ABJ522" s="49"/>
      <c r="ABK522" s="49"/>
      <c r="ABL522" s="49"/>
      <c r="ABM522" s="49"/>
      <c r="ABN522" s="49"/>
      <c r="ABO522" s="49"/>
      <c r="ABP522" s="49"/>
      <c r="ABQ522" s="49"/>
      <c r="ABR522" s="49"/>
      <c r="ABS522" s="49"/>
      <c r="ABT522" s="49"/>
      <c r="ABU522" s="49"/>
      <c r="ABV522" s="49"/>
      <c r="ABW522" s="49"/>
      <c r="ABX522" s="49"/>
      <c r="ABY522" s="49"/>
      <c r="ABZ522" s="49"/>
      <c r="ACA522" s="49"/>
      <c r="ACB522" s="49"/>
      <c r="ACC522" s="49"/>
      <c r="ACD522" s="49"/>
      <c r="ACE522" s="49"/>
      <c r="ACF522" s="49"/>
      <c r="ACG522" s="49"/>
      <c r="ACH522" s="49"/>
      <c r="ACI522" s="49"/>
      <c r="ACJ522" s="49"/>
      <c r="ACK522" s="49"/>
      <c r="ACL522" s="49"/>
      <c r="ACM522" s="49"/>
      <c r="ACN522" s="49"/>
      <c r="ACO522" s="49"/>
      <c r="ACP522" s="49"/>
      <c r="ACQ522" s="49"/>
      <c r="ACR522" s="49"/>
      <c r="ACS522" s="49"/>
      <c r="ACT522" s="49"/>
      <c r="ACU522" s="49"/>
      <c r="ACV522" s="49"/>
      <c r="ACW522" s="49"/>
      <c r="ACX522" s="49"/>
      <c r="ACY522" s="49"/>
      <c r="ACZ522" s="49"/>
      <c r="ADA522" s="49"/>
      <c r="ADB522" s="49"/>
      <c r="ADC522" s="49"/>
      <c r="ADD522" s="49"/>
      <c r="ADE522" s="49"/>
      <c r="ADF522" s="49"/>
      <c r="ADG522" s="49"/>
      <c r="ADH522" s="49"/>
      <c r="ADI522" s="49"/>
      <c r="ADJ522" s="49"/>
      <c r="ADK522" s="49"/>
      <c r="ADL522" s="49"/>
      <c r="ADM522" s="49"/>
      <c r="ADN522" s="49"/>
      <c r="ADO522" s="49"/>
      <c r="ADP522" s="49"/>
      <c r="ADQ522" s="49"/>
      <c r="ADR522" s="49"/>
      <c r="ADS522" s="49"/>
      <c r="ADT522" s="49"/>
      <c r="ADU522" s="49"/>
      <c r="ADV522" s="49"/>
      <c r="ADW522" s="49"/>
      <c r="ADX522" s="49"/>
      <c r="ADY522" s="49"/>
      <c r="ADZ522" s="49"/>
      <c r="AEA522" s="49"/>
      <c r="AEB522" s="49"/>
      <c r="AEC522" s="49"/>
      <c r="AED522" s="49"/>
      <c r="AEE522" s="49"/>
      <c r="AEF522" s="49"/>
      <c r="AEG522" s="49"/>
      <c r="AEH522" s="49"/>
      <c r="AEI522" s="49"/>
      <c r="AEJ522" s="49"/>
      <c r="AEK522" s="49"/>
      <c r="AEL522" s="49"/>
      <c r="AEM522" s="49"/>
      <c r="AEN522" s="49"/>
      <c r="AEO522" s="49"/>
      <c r="AEP522" s="49"/>
      <c r="AEQ522" s="49"/>
      <c r="AER522" s="49"/>
      <c r="AES522" s="49"/>
      <c r="AET522" s="49"/>
      <c r="AEU522" s="49"/>
      <c r="AEV522" s="49"/>
      <c r="AEW522" s="49"/>
      <c r="AEX522" s="49"/>
      <c r="AEY522" s="49"/>
      <c r="AEZ522" s="49"/>
      <c r="AFA522" s="49"/>
      <c r="AFB522" s="49"/>
      <c r="AFC522" s="49"/>
      <c r="AFD522" s="49"/>
      <c r="AFE522" s="49"/>
      <c r="AFF522" s="49"/>
      <c r="AFG522" s="49"/>
      <c r="AFH522" s="49"/>
      <c r="AFI522" s="49"/>
      <c r="AFJ522" s="49"/>
      <c r="AFK522" s="49"/>
      <c r="AFL522" s="49"/>
      <c r="AFM522" s="49"/>
      <c r="AFN522" s="49"/>
      <c r="AFO522" s="49"/>
      <c r="AFP522" s="49"/>
      <c r="AFQ522" s="49"/>
      <c r="AFR522" s="49"/>
      <c r="AFS522" s="49"/>
      <c r="AFT522" s="49"/>
      <c r="AFU522" s="49"/>
      <c r="AFV522" s="49"/>
      <c r="AFW522" s="49"/>
      <c r="AFX522" s="49"/>
      <c r="AFY522" s="49"/>
      <c r="AFZ522" s="49"/>
      <c r="AGA522" s="49"/>
      <c r="AGB522" s="49"/>
      <c r="AGC522" s="49"/>
      <c r="AGD522" s="49"/>
      <c r="AGE522" s="49"/>
      <c r="AGF522" s="49"/>
      <c r="AGG522" s="49"/>
      <c r="AGH522" s="49"/>
      <c r="AGI522" s="49"/>
      <c r="AGJ522" s="49"/>
      <c r="AGK522" s="49"/>
      <c r="AGL522" s="49"/>
      <c r="AGM522" s="49"/>
      <c r="AGN522" s="49"/>
      <c r="AGO522" s="49"/>
      <c r="AGP522" s="49"/>
      <c r="AGQ522" s="49"/>
      <c r="AGR522" s="49"/>
      <c r="AGS522" s="49"/>
      <c r="AGT522" s="49"/>
      <c r="AGU522" s="49"/>
      <c r="AGV522" s="49"/>
      <c r="AGW522" s="49"/>
      <c r="AGX522" s="49"/>
      <c r="AGY522" s="49"/>
      <c r="AGZ522" s="49"/>
      <c r="AHA522" s="49"/>
      <c r="AHB522" s="49"/>
      <c r="AHC522" s="49"/>
      <c r="AHD522" s="49"/>
      <c r="AHE522" s="49"/>
      <c r="AHF522" s="49"/>
      <c r="AHG522" s="49"/>
      <c r="AHH522" s="49"/>
      <c r="AHI522" s="49"/>
      <c r="AHJ522" s="49"/>
      <c r="AHK522" s="49"/>
      <c r="AHL522" s="49"/>
      <c r="AHM522" s="49"/>
      <c r="AHN522" s="49"/>
      <c r="AHO522" s="49"/>
      <c r="AHP522" s="49"/>
      <c r="AHQ522" s="49"/>
      <c r="AHR522" s="49"/>
      <c r="AHS522" s="49"/>
      <c r="AHT522" s="49"/>
      <c r="AHU522" s="49"/>
      <c r="AHV522" s="49"/>
      <c r="AHW522" s="49"/>
      <c r="AHX522" s="49"/>
      <c r="AHY522" s="49"/>
      <c r="AHZ522" s="49"/>
      <c r="AIA522" s="49"/>
      <c r="AIB522" s="49"/>
      <c r="AIC522" s="49"/>
      <c r="AID522" s="49"/>
      <c r="AIE522" s="49"/>
      <c r="AIF522" s="49"/>
      <c r="AIG522" s="49"/>
      <c r="AIH522" s="49"/>
      <c r="AII522" s="49"/>
      <c r="AIJ522" s="49"/>
      <c r="AIK522" s="49"/>
      <c r="AIL522" s="49"/>
      <c r="AIM522" s="49"/>
      <c r="AIN522" s="49"/>
      <c r="AIO522" s="49"/>
      <c r="AIP522" s="49"/>
      <c r="AIQ522" s="49"/>
      <c r="AIR522" s="49"/>
      <c r="AIS522" s="49"/>
      <c r="AIT522" s="49"/>
      <c r="AIU522" s="49"/>
      <c r="AIV522" s="49"/>
      <c r="AIW522" s="49"/>
      <c r="AIX522" s="49"/>
      <c r="AIY522" s="49"/>
      <c r="AIZ522" s="49"/>
      <c r="AJA522" s="49"/>
      <c r="AJB522" s="49"/>
      <c r="AJC522" s="49"/>
      <c r="AJD522" s="49"/>
      <c r="AJE522" s="49"/>
      <c r="AJF522" s="49"/>
      <c r="AJG522" s="49"/>
      <c r="AJH522" s="49"/>
      <c r="AJI522" s="49"/>
      <c r="AJJ522" s="49"/>
      <c r="AJK522" s="49"/>
      <c r="AJL522" s="49"/>
      <c r="AJM522" s="49"/>
      <c r="AJN522" s="49"/>
      <c r="AJO522" s="49"/>
      <c r="AJP522" s="49"/>
      <c r="AJQ522" s="49"/>
      <c r="AJR522" s="49"/>
      <c r="AJS522" s="49"/>
      <c r="AJT522" s="49"/>
      <c r="AJU522" s="49"/>
      <c r="AJV522" s="49"/>
      <c r="AJW522" s="49"/>
      <c r="AJX522" s="49"/>
      <c r="AJY522" s="49"/>
      <c r="AJZ522" s="49"/>
      <c r="AKA522" s="49"/>
      <c r="AKB522" s="49"/>
      <c r="AKC522" s="49"/>
      <c r="AKD522" s="49"/>
      <c r="AKE522" s="49"/>
      <c r="AKF522" s="49"/>
      <c r="AKG522" s="49"/>
      <c r="AKH522" s="49"/>
      <c r="AKI522" s="49"/>
      <c r="AKJ522" s="49"/>
      <c r="AKK522" s="49"/>
      <c r="AKL522" s="49"/>
      <c r="AKM522" s="49"/>
      <c r="AKN522" s="49"/>
      <c r="AKO522" s="49"/>
      <c r="AKP522" s="49"/>
      <c r="AKQ522" s="49"/>
      <c r="AKR522" s="49"/>
      <c r="AKS522" s="49"/>
      <c r="AKT522" s="49"/>
      <c r="AKU522" s="49"/>
      <c r="AKV522" s="49"/>
      <c r="AKW522" s="49"/>
      <c r="AKX522" s="49"/>
      <c r="AKY522" s="49"/>
      <c r="AKZ522" s="49"/>
      <c r="ALA522" s="49"/>
      <c r="ALB522" s="49"/>
      <c r="ALC522" s="49"/>
      <c r="ALD522" s="49"/>
      <c r="ALE522" s="49"/>
      <c r="ALF522" s="49"/>
      <c r="ALG522" s="49"/>
      <c r="ALH522" s="49"/>
      <c r="ALI522" s="49"/>
      <c r="ALJ522" s="49"/>
      <c r="ALK522" s="49"/>
      <c r="ALL522" s="49"/>
      <c r="ALM522" s="49"/>
      <c r="ALN522" s="49"/>
      <c r="ALO522" s="49"/>
      <c r="ALP522" s="49"/>
      <c r="ALQ522" s="49"/>
      <c r="ALR522" s="49"/>
      <c r="ALS522" s="49"/>
      <c r="ALT522" s="49"/>
      <c r="ALU522" s="49"/>
      <c r="ALV522" s="49"/>
      <c r="ALW522" s="49"/>
      <c r="ALX522" s="49"/>
      <c r="ALY522" s="49"/>
      <c r="ALZ522" s="49"/>
      <c r="AMA522" s="49"/>
      <c r="AMB522" s="49"/>
      <c r="AMC522" s="49"/>
      <c r="AMD522" s="49"/>
      <c r="AME522" s="49"/>
      <c r="AMF522" s="49"/>
      <c r="AMG522" s="49"/>
      <c r="AMH522" s="49"/>
      <c r="AMI522" s="49"/>
      <c r="AMJ522" s="49"/>
      <c r="AMK522" s="49"/>
      <c r="AML522" s="49"/>
      <c r="AMM522" s="49"/>
      <c r="AMN522" s="49"/>
      <c r="AMO522" s="49"/>
    </row>
    <row r="523" spans="1:1029">
      <c r="A523" s="17"/>
      <c r="B523" s="18"/>
      <c r="C523" s="8"/>
      <c r="D523" s="17"/>
      <c r="E523" s="17"/>
      <c r="F523" s="17"/>
      <c r="G523" s="17"/>
      <c r="H523" s="17"/>
      <c r="I523" s="17"/>
      <c r="J523" s="17"/>
      <c r="K523" s="17"/>
      <c r="L523" s="17"/>
      <c r="M523" s="17"/>
      <c r="N523" s="17"/>
      <c r="O523" s="17"/>
      <c r="P523" s="17"/>
      <c r="Q523" s="11"/>
      <c r="R523" s="17"/>
      <c r="S523" s="8"/>
      <c r="T523" s="8"/>
      <c r="U523" s="8"/>
      <c r="V523" s="8"/>
      <c r="W523" s="8"/>
      <c r="X523" s="8"/>
      <c r="Y523" s="8"/>
      <c r="Z523" s="8"/>
      <c r="AA523" s="8"/>
      <c r="AB523" s="8"/>
      <c r="AC523" s="8"/>
      <c r="AD523" s="8"/>
      <c r="AE523" s="8"/>
      <c r="AF523" s="11"/>
      <c r="AG523" s="49"/>
      <c r="AH523" s="49"/>
      <c r="AI523" s="49"/>
      <c r="AJ523" s="49"/>
      <c r="AK523" s="49"/>
      <c r="AL523" s="49"/>
      <c r="AM523" s="49"/>
      <c r="AN523" s="49"/>
      <c r="AO523" s="49"/>
      <c r="AP523" s="49"/>
      <c r="AQ523" s="49"/>
      <c r="AR523" s="49"/>
      <c r="AS523" s="49"/>
      <c r="AT523" s="49"/>
      <c r="AU523" s="49"/>
      <c r="AV523" s="49"/>
      <c r="AW523" s="49"/>
      <c r="AX523" s="49"/>
      <c r="AY523" s="49"/>
      <c r="AZ523" s="49"/>
      <c r="BA523" s="49"/>
      <c r="BB523" s="49"/>
      <c r="BC523" s="49"/>
      <c r="BD523" s="49"/>
      <c r="BE523" s="49"/>
      <c r="BF523" s="49"/>
      <c r="BG523" s="49"/>
      <c r="BH523" s="49"/>
      <c r="BI523" s="49"/>
      <c r="BJ523" s="49"/>
      <c r="BK523" s="49"/>
      <c r="BL523" s="49"/>
      <c r="BM523" s="49"/>
      <c r="BN523" s="49"/>
      <c r="BO523" s="49"/>
      <c r="BP523" s="49"/>
      <c r="BQ523" s="49"/>
      <c r="BR523" s="49"/>
      <c r="BS523" s="49"/>
      <c r="BT523" s="49"/>
      <c r="BU523" s="49"/>
      <c r="BV523" s="49"/>
      <c r="BW523" s="49"/>
      <c r="BX523" s="49"/>
      <c r="BY523" s="49"/>
      <c r="BZ523" s="49"/>
      <c r="CA523" s="49"/>
      <c r="CB523" s="49"/>
      <c r="CC523" s="49"/>
      <c r="CD523" s="49"/>
      <c r="CE523" s="49"/>
      <c r="CF523" s="49"/>
      <c r="CG523" s="49"/>
      <c r="CH523" s="49"/>
      <c r="CI523" s="49"/>
      <c r="CJ523" s="49"/>
      <c r="CK523" s="49"/>
      <c r="CL523" s="49"/>
      <c r="CM523" s="49"/>
      <c r="CN523" s="49"/>
      <c r="CO523" s="49"/>
      <c r="CP523" s="49"/>
      <c r="CQ523" s="49"/>
      <c r="CR523" s="49"/>
      <c r="CS523" s="49"/>
      <c r="CT523" s="49"/>
      <c r="CU523" s="49"/>
      <c r="CV523" s="49"/>
      <c r="CW523" s="49"/>
      <c r="CX523" s="49"/>
      <c r="CY523" s="49"/>
      <c r="CZ523" s="49"/>
      <c r="DA523" s="49"/>
      <c r="DB523" s="49"/>
      <c r="DC523" s="49"/>
      <c r="DD523" s="49"/>
      <c r="DE523" s="49"/>
      <c r="DF523" s="49"/>
      <c r="DG523" s="49"/>
      <c r="DH523" s="49"/>
      <c r="DI523" s="49"/>
      <c r="DJ523" s="49"/>
      <c r="DK523" s="49"/>
      <c r="DL523" s="49"/>
      <c r="DM523" s="49"/>
      <c r="DN523" s="49"/>
      <c r="DO523" s="49"/>
      <c r="DP523" s="49"/>
      <c r="DQ523" s="49"/>
      <c r="DR523" s="49"/>
      <c r="DS523" s="49"/>
      <c r="DT523" s="49"/>
      <c r="DU523" s="49"/>
      <c r="DV523" s="49"/>
      <c r="DW523" s="49"/>
      <c r="DX523" s="49"/>
      <c r="DY523" s="49"/>
      <c r="DZ523" s="49"/>
      <c r="EA523" s="49"/>
      <c r="EB523" s="49"/>
      <c r="EC523" s="49"/>
      <c r="ED523" s="49"/>
      <c r="EE523" s="49"/>
      <c r="EF523" s="49"/>
      <c r="EG523" s="49"/>
      <c r="EH523" s="49"/>
      <c r="EI523" s="49"/>
      <c r="EJ523" s="49"/>
      <c r="EK523" s="49"/>
      <c r="EL523" s="49"/>
      <c r="EM523" s="49"/>
      <c r="EN523" s="49"/>
      <c r="EO523" s="49"/>
      <c r="EP523" s="49"/>
      <c r="EQ523" s="49"/>
      <c r="ER523" s="49"/>
      <c r="ES523" s="49"/>
      <c r="ET523" s="49"/>
      <c r="EU523" s="49"/>
      <c r="EV523" s="49"/>
      <c r="EW523" s="49"/>
      <c r="EX523" s="49"/>
      <c r="EY523" s="49"/>
      <c r="EZ523" s="49"/>
      <c r="FA523" s="49"/>
      <c r="FB523" s="49"/>
      <c r="FC523" s="49"/>
      <c r="FD523" s="49"/>
      <c r="FE523" s="49"/>
      <c r="FF523" s="49"/>
      <c r="FG523" s="49"/>
      <c r="FH523" s="49"/>
      <c r="FI523" s="49"/>
      <c r="FJ523" s="49"/>
      <c r="FK523" s="49"/>
      <c r="FL523" s="49"/>
      <c r="FM523" s="49"/>
      <c r="FN523" s="49"/>
      <c r="FO523" s="49"/>
      <c r="FP523" s="49"/>
      <c r="FQ523" s="49"/>
      <c r="FR523" s="49"/>
      <c r="FS523" s="49"/>
      <c r="FT523" s="49"/>
      <c r="FU523" s="49"/>
      <c r="FV523" s="49"/>
      <c r="FW523" s="49"/>
      <c r="FX523" s="49"/>
      <c r="FY523" s="49"/>
      <c r="FZ523" s="49"/>
      <c r="GA523" s="49"/>
      <c r="GB523" s="49"/>
      <c r="GC523" s="49"/>
      <c r="GD523" s="49"/>
      <c r="GE523" s="49"/>
      <c r="GF523" s="49"/>
      <c r="GG523" s="49"/>
      <c r="GH523" s="49"/>
      <c r="GI523" s="49"/>
      <c r="GJ523" s="49"/>
      <c r="GK523" s="49"/>
      <c r="GL523" s="49"/>
      <c r="GM523" s="49"/>
      <c r="GN523" s="49"/>
      <c r="GO523" s="49"/>
      <c r="GP523" s="49"/>
      <c r="GQ523" s="49"/>
      <c r="GR523" s="49"/>
      <c r="GS523" s="49"/>
      <c r="GT523" s="49"/>
      <c r="GU523" s="49"/>
      <c r="GV523" s="49"/>
      <c r="GW523" s="49"/>
      <c r="GX523" s="49"/>
      <c r="GY523" s="49"/>
      <c r="GZ523" s="49"/>
      <c r="HA523" s="49"/>
      <c r="HB523" s="49"/>
      <c r="HC523" s="49"/>
      <c r="HD523" s="49"/>
      <c r="HE523" s="49"/>
      <c r="HF523" s="49"/>
      <c r="HG523" s="49"/>
      <c r="HH523" s="49"/>
      <c r="HI523" s="49"/>
      <c r="HJ523" s="49"/>
      <c r="HK523" s="49"/>
      <c r="HL523" s="49"/>
      <c r="HM523" s="49"/>
      <c r="HN523" s="49"/>
      <c r="HO523" s="49"/>
      <c r="HP523" s="49"/>
      <c r="HQ523" s="49"/>
      <c r="HR523" s="49"/>
      <c r="HS523" s="49"/>
      <c r="HT523" s="49"/>
      <c r="HU523" s="49"/>
      <c r="HV523" s="49"/>
      <c r="HW523" s="49"/>
      <c r="HX523" s="49"/>
      <c r="HY523" s="49"/>
      <c r="HZ523" s="49"/>
      <c r="IA523" s="49"/>
      <c r="IB523" s="49"/>
      <c r="IC523" s="49"/>
      <c r="ID523" s="49"/>
      <c r="IE523" s="49"/>
      <c r="IF523" s="49"/>
      <c r="IG523" s="49"/>
      <c r="IH523" s="49"/>
      <c r="II523" s="49"/>
      <c r="IJ523" s="49"/>
      <c r="IK523" s="49"/>
      <c r="IL523" s="49"/>
      <c r="IM523" s="49"/>
      <c r="IN523" s="49"/>
      <c r="IO523" s="49"/>
      <c r="IP523" s="49"/>
      <c r="IQ523" s="49"/>
      <c r="IR523" s="49"/>
      <c r="IS523" s="49"/>
      <c r="IT523" s="49"/>
      <c r="IU523" s="49"/>
      <c r="IV523" s="49"/>
      <c r="IW523" s="49"/>
      <c r="IX523" s="49"/>
      <c r="IY523" s="49"/>
      <c r="IZ523" s="49"/>
      <c r="JA523" s="49"/>
      <c r="JB523" s="49"/>
      <c r="JC523" s="49"/>
      <c r="JD523" s="49"/>
      <c r="JE523" s="49"/>
      <c r="JF523" s="49"/>
      <c r="JG523" s="49"/>
      <c r="JH523" s="49"/>
      <c r="JI523" s="49"/>
      <c r="JJ523" s="49"/>
      <c r="JK523" s="49"/>
      <c r="JL523" s="49"/>
      <c r="JM523" s="49"/>
      <c r="JN523" s="49"/>
      <c r="JO523" s="49"/>
      <c r="JP523" s="49"/>
      <c r="JQ523" s="49"/>
      <c r="JR523" s="49"/>
      <c r="JS523" s="49"/>
      <c r="JT523" s="49"/>
      <c r="JU523" s="49"/>
      <c r="JV523" s="49"/>
      <c r="JW523" s="49"/>
      <c r="JX523" s="49"/>
      <c r="JY523" s="49"/>
      <c r="JZ523" s="49"/>
      <c r="KA523" s="49"/>
      <c r="KB523" s="49"/>
      <c r="KC523" s="49"/>
      <c r="KD523" s="49"/>
      <c r="KE523" s="49"/>
      <c r="KF523" s="49"/>
      <c r="KG523" s="49"/>
      <c r="KH523" s="49"/>
      <c r="KI523" s="49"/>
      <c r="KJ523" s="49"/>
      <c r="KK523" s="49"/>
      <c r="KL523" s="49"/>
      <c r="KM523" s="49"/>
      <c r="KN523" s="49"/>
      <c r="KO523" s="49"/>
      <c r="KP523" s="49"/>
      <c r="KQ523" s="49"/>
      <c r="KR523" s="49"/>
      <c r="KS523" s="49"/>
      <c r="KT523" s="49"/>
      <c r="KU523" s="49"/>
      <c r="KV523" s="49"/>
      <c r="KW523" s="49"/>
      <c r="KX523" s="49"/>
      <c r="KY523" s="49"/>
      <c r="KZ523" s="49"/>
      <c r="LA523" s="49"/>
      <c r="LB523" s="49"/>
      <c r="LC523" s="49"/>
      <c r="LD523" s="49"/>
      <c r="LE523" s="49"/>
      <c r="LF523" s="49"/>
      <c r="LG523" s="49"/>
      <c r="LH523" s="49"/>
      <c r="LI523" s="49"/>
      <c r="LJ523" s="49"/>
      <c r="LK523" s="49"/>
      <c r="LL523" s="49"/>
      <c r="LM523" s="49"/>
      <c r="LN523" s="49"/>
      <c r="LO523" s="49"/>
      <c r="LP523" s="49"/>
      <c r="LQ523" s="49"/>
      <c r="LR523" s="49"/>
      <c r="LS523" s="49"/>
      <c r="LT523" s="49"/>
      <c r="LU523" s="49"/>
      <c r="LV523" s="49"/>
      <c r="LW523" s="49"/>
      <c r="LX523" s="49"/>
      <c r="LY523" s="49"/>
      <c r="LZ523" s="49"/>
      <c r="MA523" s="49"/>
      <c r="MB523" s="49"/>
      <c r="MC523" s="49"/>
      <c r="MD523" s="49"/>
      <c r="ME523" s="49"/>
      <c r="MF523" s="49"/>
      <c r="MG523" s="49"/>
      <c r="MH523" s="49"/>
      <c r="MI523" s="49"/>
      <c r="MJ523" s="49"/>
      <c r="MK523" s="49"/>
      <c r="ML523" s="49"/>
      <c r="MM523" s="49"/>
      <c r="MN523" s="49"/>
      <c r="MO523" s="49"/>
      <c r="MP523" s="49"/>
      <c r="MQ523" s="49"/>
      <c r="MR523" s="49"/>
      <c r="MS523" s="49"/>
      <c r="MT523" s="49"/>
      <c r="MU523" s="49"/>
      <c r="MV523" s="49"/>
      <c r="MW523" s="49"/>
      <c r="MX523" s="49"/>
      <c r="MY523" s="49"/>
      <c r="MZ523" s="49"/>
      <c r="NA523" s="49"/>
      <c r="NB523" s="49"/>
      <c r="NC523" s="49"/>
      <c r="ND523" s="49"/>
      <c r="NE523" s="49"/>
      <c r="NF523" s="49"/>
      <c r="NG523" s="49"/>
      <c r="NH523" s="49"/>
      <c r="NI523" s="49"/>
      <c r="NJ523" s="49"/>
      <c r="NK523" s="49"/>
      <c r="NL523" s="49"/>
      <c r="NM523" s="49"/>
      <c r="NN523" s="49"/>
      <c r="NO523" s="49"/>
      <c r="NP523" s="49"/>
      <c r="NQ523" s="49"/>
      <c r="NR523" s="49"/>
      <c r="NS523" s="49"/>
      <c r="NT523" s="49"/>
      <c r="NU523" s="49"/>
      <c r="NV523" s="49"/>
      <c r="NW523" s="49"/>
      <c r="NX523" s="49"/>
      <c r="NY523" s="49"/>
      <c r="NZ523" s="49"/>
      <c r="OA523" s="49"/>
      <c r="OB523" s="49"/>
      <c r="OC523" s="49"/>
      <c r="OD523" s="49"/>
      <c r="OE523" s="49"/>
      <c r="OF523" s="49"/>
      <c r="OG523" s="49"/>
      <c r="OH523" s="49"/>
      <c r="OI523" s="49"/>
      <c r="OJ523" s="49"/>
      <c r="OK523" s="49"/>
      <c r="OL523" s="49"/>
      <c r="OM523" s="49"/>
      <c r="ON523" s="49"/>
      <c r="OO523" s="49"/>
      <c r="OP523" s="49"/>
      <c r="OQ523" s="49"/>
      <c r="OR523" s="49"/>
      <c r="OS523" s="49"/>
      <c r="OT523" s="49"/>
      <c r="OU523" s="49"/>
      <c r="OV523" s="49"/>
      <c r="OW523" s="49"/>
      <c r="OX523" s="49"/>
      <c r="OY523" s="49"/>
      <c r="OZ523" s="49"/>
      <c r="PA523" s="49"/>
      <c r="PB523" s="49"/>
      <c r="PC523" s="49"/>
      <c r="PD523" s="49"/>
      <c r="PE523" s="49"/>
      <c r="PF523" s="49"/>
      <c r="PG523" s="49"/>
      <c r="PH523" s="49"/>
      <c r="PI523" s="49"/>
      <c r="PJ523" s="49"/>
      <c r="PK523" s="49"/>
      <c r="PL523" s="49"/>
      <c r="PM523" s="49"/>
      <c r="PN523" s="49"/>
      <c r="PO523" s="49"/>
      <c r="PP523" s="49"/>
      <c r="PQ523" s="49"/>
      <c r="PR523" s="49"/>
      <c r="PS523" s="49"/>
      <c r="PT523" s="49"/>
      <c r="PU523" s="49"/>
      <c r="PV523" s="49"/>
      <c r="PW523" s="49"/>
      <c r="PX523" s="49"/>
      <c r="PY523" s="49"/>
      <c r="PZ523" s="49"/>
      <c r="QA523" s="49"/>
      <c r="QB523" s="49"/>
      <c r="QC523" s="49"/>
      <c r="QD523" s="49"/>
      <c r="QE523" s="49"/>
      <c r="QF523" s="49"/>
      <c r="QG523" s="49"/>
      <c r="QH523" s="49"/>
      <c r="QI523" s="49"/>
      <c r="QJ523" s="49"/>
      <c r="QK523" s="49"/>
      <c r="QL523" s="49"/>
      <c r="QM523" s="49"/>
      <c r="QN523" s="49"/>
      <c r="QO523" s="49"/>
      <c r="QP523" s="49"/>
      <c r="QQ523" s="49"/>
      <c r="QR523" s="49"/>
      <c r="QS523" s="49"/>
      <c r="QT523" s="49"/>
      <c r="QU523" s="49"/>
      <c r="QV523" s="49"/>
      <c r="QW523" s="49"/>
      <c r="QX523" s="49"/>
      <c r="QY523" s="49"/>
      <c r="QZ523" s="49"/>
      <c r="RA523" s="49"/>
      <c r="RB523" s="49"/>
      <c r="RC523" s="49"/>
      <c r="RD523" s="49"/>
      <c r="RE523" s="49"/>
      <c r="RF523" s="49"/>
      <c r="RG523" s="49"/>
      <c r="RH523" s="49"/>
      <c r="RI523" s="49"/>
      <c r="RJ523" s="49"/>
      <c r="RK523" s="49"/>
      <c r="RL523" s="49"/>
      <c r="RM523" s="49"/>
      <c r="RN523" s="49"/>
      <c r="RO523" s="49"/>
      <c r="RP523" s="49"/>
      <c r="RQ523" s="49"/>
      <c r="RR523" s="49"/>
      <c r="RS523" s="49"/>
      <c r="RT523" s="49"/>
      <c r="RU523" s="49"/>
      <c r="RV523" s="49"/>
      <c r="RW523" s="49"/>
      <c r="RX523" s="49"/>
      <c r="RY523" s="49"/>
      <c r="RZ523" s="49"/>
      <c r="SA523" s="49"/>
      <c r="SB523" s="49"/>
      <c r="SC523" s="49"/>
      <c r="SD523" s="49"/>
      <c r="SE523" s="49"/>
      <c r="SF523" s="49"/>
      <c r="SG523" s="49"/>
      <c r="SH523" s="49"/>
      <c r="SI523" s="49"/>
      <c r="SJ523" s="49"/>
      <c r="SK523" s="49"/>
      <c r="SL523" s="49"/>
      <c r="SM523" s="49"/>
      <c r="SN523" s="49"/>
      <c r="SO523" s="49"/>
      <c r="SP523" s="49"/>
      <c r="SQ523" s="49"/>
      <c r="SR523" s="49"/>
      <c r="SS523" s="49"/>
      <c r="ST523" s="49"/>
      <c r="SU523" s="49"/>
      <c r="SV523" s="49"/>
      <c r="SW523" s="49"/>
      <c r="SX523" s="49"/>
      <c r="SY523" s="49"/>
      <c r="SZ523" s="49"/>
      <c r="TA523" s="49"/>
      <c r="TB523" s="49"/>
      <c r="TC523" s="49"/>
      <c r="TD523" s="49"/>
      <c r="TE523" s="49"/>
      <c r="TF523" s="49"/>
      <c r="TG523" s="49"/>
      <c r="TH523" s="49"/>
      <c r="TI523" s="49"/>
      <c r="TJ523" s="49"/>
      <c r="TK523" s="49"/>
      <c r="TL523" s="49"/>
      <c r="TM523" s="49"/>
      <c r="TN523" s="49"/>
      <c r="TO523" s="49"/>
      <c r="TP523" s="49"/>
      <c r="TQ523" s="49"/>
      <c r="TR523" s="49"/>
      <c r="TS523" s="49"/>
      <c r="TT523" s="49"/>
      <c r="TU523" s="49"/>
      <c r="TV523" s="49"/>
      <c r="TW523" s="49"/>
      <c r="TX523" s="49"/>
      <c r="TY523" s="49"/>
      <c r="TZ523" s="49"/>
      <c r="UA523" s="49"/>
      <c r="UB523" s="49"/>
      <c r="UC523" s="49"/>
      <c r="UD523" s="49"/>
      <c r="UE523" s="49"/>
      <c r="UF523" s="49"/>
      <c r="UG523" s="49"/>
      <c r="UH523" s="49"/>
      <c r="UI523" s="49"/>
      <c r="UJ523" s="49"/>
      <c r="UK523" s="49"/>
      <c r="UL523" s="49"/>
      <c r="UM523" s="49"/>
      <c r="UN523" s="49"/>
      <c r="UO523" s="49"/>
      <c r="UP523" s="49"/>
      <c r="UQ523" s="49"/>
      <c r="UR523" s="49"/>
      <c r="US523" s="49"/>
      <c r="UT523" s="49"/>
      <c r="UU523" s="49"/>
      <c r="UV523" s="49"/>
      <c r="UW523" s="49"/>
      <c r="UX523" s="49"/>
      <c r="UY523" s="49"/>
      <c r="UZ523" s="49"/>
      <c r="VA523" s="49"/>
      <c r="VB523" s="49"/>
      <c r="VC523" s="49"/>
      <c r="VD523" s="49"/>
      <c r="VE523" s="49"/>
      <c r="VF523" s="49"/>
      <c r="VG523" s="49"/>
      <c r="VH523" s="49"/>
      <c r="VI523" s="49"/>
      <c r="VJ523" s="49"/>
      <c r="VK523" s="49"/>
      <c r="VL523" s="49"/>
      <c r="VM523" s="49"/>
      <c r="VN523" s="49"/>
      <c r="VO523" s="49"/>
      <c r="VP523" s="49"/>
      <c r="VQ523" s="49"/>
      <c r="VR523" s="49"/>
      <c r="VS523" s="49"/>
      <c r="VT523" s="49"/>
      <c r="VU523" s="49"/>
      <c r="VV523" s="49"/>
      <c r="VW523" s="49"/>
      <c r="VX523" s="49"/>
      <c r="VY523" s="49"/>
      <c r="VZ523" s="49"/>
      <c r="WA523" s="49"/>
      <c r="WB523" s="49"/>
      <c r="WC523" s="49"/>
      <c r="WD523" s="49"/>
      <c r="WE523" s="49"/>
      <c r="WF523" s="49"/>
      <c r="WG523" s="49"/>
      <c r="WH523" s="49"/>
      <c r="WI523" s="49"/>
      <c r="WJ523" s="49"/>
      <c r="WK523" s="49"/>
      <c r="WL523" s="49"/>
      <c r="WM523" s="49"/>
      <c r="WN523" s="49"/>
      <c r="WO523" s="49"/>
      <c r="WP523" s="49"/>
      <c r="WQ523" s="49"/>
      <c r="WR523" s="49"/>
      <c r="WS523" s="49"/>
      <c r="WT523" s="49"/>
      <c r="WU523" s="49"/>
      <c r="WV523" s="49"/>
      <c r="WW523" s="49"/>
      <c r="WX523" s="49"/>
      <c r="WY523" s="49"/>
      <c r="WZ523" s="49"/>
      <c r="XA523" s="49"/>
      <c r="XB523" s="49"/>
      <c r="XC523" s="49"/>
      <c r="XD523" s="49"/>
      <c r="XE523" s="49"/>
      <c r="XF523" s="49"/>
      <c r="XG523" s="49"/>
      <c r="XH523" s="49"/>
      <c r="XI523" s="49"/>
      <c r="XJ523" s="49"/>
      <c r="XK523" s="49"/>
      <c r="XL523" s="49"/>
      <c r="XM523" s="49"/>
      <c r="XN523" s="49"/>
      <c r="XO523" s="49"/>
      <c r="XP523" s="49"/>
      <c r="XQ523" s="49"/>
      <c r="XR523" s="49"/>
      <c r="XS523" s="49"/>
      <c r="XT523" s="49"/>
      <c r="XU523" s="49"/>
      <c r="XV523" s="49"/>
      <c r="XW523" s="49"/>
      <c r="XX523" s="49"/>
      <c r="XY523" s="49"/>
      <c r="XZ523" s="49"/>
      <c r="YA523" s="49"/>
      <c r="YB523" s="49"/>
      <c r="YC523" s="49"/>
      <c r="YD523" s="49"/>
      <c r="YE523" s="49"/>
      <c r="YF523" s="49"/>
      <c r="YG523" s="49"/>
      <c r="YH523" s="49"/>
      <c r="YI523" s="49"/>
      <c r="YJ523" s="49"/>
      <c r="YK523" s="49"/>
      <c r="YL523" s="49"/>
      <c r="YM523" s="49"/>
      <c r="YN523" s="49"/>
      <c r="YO523" s="49"/>
      <c r="YP523" s="49"/>
      <c r="YQ523" s="49"/>
      <c r="YR523" s="49"/>
      <c r="YS523" s="49"/>
      <c r="YT523" s="49"/>
      <c r="YU523" s="49"/>
      <c r="YV523" s="49"/>
      <c r="YW523" s="49"/>
      <c r="YX523" s="49"/>
      <c r="YY523" s="49"/>
      <c r="YZ523" s="49"/>
      <c r="ZA523" s="49"/>
      <c r="ZB523" s="49"/>
      <c r="ZC523" s="49"/>
      <c r="ZD523" s="49"/>
      <c r="ZE523" s="49"/>
      <c r="ZF523" s="49"/>
      <c r="ZG523" s="49"/>
      <c r="ZH523" s="49"/>
      <c r="ZI523" s="49"/>
      <c r="ZJ523" s="49"/>
      <c r="ZK523" s="49"/>
      <c r="ZL523" s="49"/>
      <c r="ZM523" s="49"/>
      <c r="ZN523" s="49"/>
      <c r="ZO523" s="49"/>
      <c r="ZP523" s="49"/>
      <c r="ZQ523" s="49"/>
      <c r="ZR523" s="49"/>
      <c r="ZS523" s="49"/>
      <c r="ZT523" s="49"/>
      <c r="ZU523" s="49"/>
      <c r="ZV523" s="49"/>
      <c r="ZW523" s="49"/>
      <c r="ZX523" s="49"/>
      <c r="ZY523" s="49"/>
      <c r="ZZ523" s="49"/>
      <c r="AAA523" s="49"/>
      <c r="AAB523" s="49"/>
      <c r="AAC523" s="49"/>
      <c r="AAD523" s="49"/>
      <c r="AAE523" s="49"/>
      <c r="AAF523" s="49"/>
      <c r="AAG523" s="49"/>
      <c r="AAH523" s="49"/>
      <c r="AAI523" s="49"/>
      <c r="AAJ523" s="49"/>
      <c r="AAK523" s="49"/>
      <c r="AAL523" s="49"/>
      <c r="AAM523" s="49"/>
      <c r="AAN523" s="49"/>
      <c r="AAO523" s="49"/>
      <c r="AAP523" s="49"/>
      <c r="AAQ523" s="49"/>
      <c r="AAR523" s="49"/>
      <c r="AAS523" s="49"/>
      <c r="AAT523" s="49"/>
      <c r="AAU523" s="49"/>
      <c r="AAV523" s="49"/>
      <c r="AAW523" s="49"/>
      <c r="AAX523" s="49"/>
      <c r="AAY523" s="49"/>
      <c r="AAZ523" s="49"/>
      <c r="ABA523" s="49"/>
      <c r="ABB523" s="49"/>
      <c r="ABC523" s="49"/>
      <c r="ABD523" s="49"/>
      <c r="ABE523" s="49"/>
      <c r="ABF523" s="49"/>
      <c r="ABG523" s="49"/>
      <c r="ABH523" s="49"/>
      <c r="ABI523" s="49"/>
      <c r="ABJ523" s="49"/>
      <c r="ABK523" s="49"/>
      <c r="ABL523" s="49"/>
      <c r="ABM523" s="49"/>
      <c r="ABN523" s="49"/>
      <c r="ABO523" s="49"/>
      <c r="ABP523" s="49"/>
      <c r="ABQ523" s="49"/>
      <c r="ABR523" s="49"/>
      <c r="ABS523" s="49"/>
      <c r="ABT523" s="49"/>
      <c r="ABU523" s="49"/>
      <c r="ABV523" s="49"/>
      <c r="ABW523" s="49"/>
      <c r="ABX523" s="49"/>
      <c r="ABY523" s="49"/>
      <c r="ABZ523" s="49"/>
      <c r="ACA523" s="49"/>
      <c r="ACB523" s="49"/>
      <c r="ACC523" s="49"/>
      <c r="ACD523" s="49"/>
      <c r="ACE523" s="49"/>
      <c r="ACF523" s="49"/>
      <c r="ACG523" s="49"/>
      <c r="ACH523" s="49"/>
      <c r="ACI523" s="49"/>
      <c r="ACJ523" s="49"/>
      <c r="ACK523" s="49"/>
      <c r="ACL523" s="49"/>
      <c r="ACM523" s="49"/>
      <c r="ACN523" s="49"/>
      <c r="ACO523" s="49"/>
      <c r="ACP523" s="49"/>
      <c r="ACQ523" s="49"/>
      <c r="ACR523" s="49"/>
      <c r="ACS523" s="49"/>
      <c r="ACT523" s="49"/>
      <c r="ACU523" s="49"/>
      <c r="ACV523" s="49"/>
      <c r="ACW523" s="49"/>
      <c r="ACX523" s="49"/>
      <c r="ACY523" s="49"/>
      <c r="ACZ523" s="49"/>
      <c r="ADA523" s="49"/>
      <c r="ADB523" s="49"/>
      <c r="ADC523" s="49"/>
      <c r="ADD523" s="49"/>
      <c r="ADE523" s="49"/>
      <c r="ADF523" s="49"/>
      <c r="ADG523" s="49"/>
      <c r="ADH523" s="49"/>
      <c r="ADI523" s="49"/>
      <c r="ADJ523" s="49"/>
      <c r="ADK523" s="49"/>
      <c r="ADL523" s="49"/>
      <c r="ADM523" s="49"/>
      <c r="ADN523" s="49"/>
      <c r="ADO523" s="49"/>
      <c r="ADP523" s="49"/>
      <c r="ADQ523" s="49"/>
      <c r="ADR523" s="49"/>
      <c r="ADS523" s="49"/>
      <c r="ADT523" s="49"/>
      <c r="ADU523" s="49"/>
      <c r="ADV523" s="49"/>
      <c r="ADW523" s="49"/>
      <c r="ADX523" s="49"/>
      <c r="ADY523" s="49"/>
      <c r="ADZ523" s="49"/>
      <c r="AEA523" s="49"/>
      <c r="AEB523" s="49"/>
      <c r="AEC523" s="49"/>
      <c r="AED523" s="49"/>
      <c r="AEE523" s="49"/>
      <c r="AEF523" s="49"/>
      <c r="AEG523" s="49"/>
      <c r="AEH523" s="49"/>
      <c r="AEI523" s="49"/>
      <c r="AEJ523" s="49"/>
      <c r="AEK523" s="49"/>
      <c r="AEL523" s="49"/>
      <c r="AEM523" s="49"/>
      <c r="AEN523" s="49"/>
      <c r="AEO523" s="49"/>
      <c r="AEP523" s="49"/>
      <c r="AEQ523" s="49"/>
      <c r="AER523" s="49"/>
      <c r="AES523" s="49"/>
      <c r="AET523" s="49"/>
      <c r="AEU523" s="49"/>
      <c r="AEV523" s="49"/>
      <c r="AEW523" s="49"/>
      <c r="AEX523" s="49"/>
      <c r="AEY523" s="49"/>
      <c r="AEZ523" s="49"/>
      <c r="AFA523" s="49"/>
      <c r="AFB523" s="49"/>
      <c r="AFC523" s="49"/>
      <c r="AFD523" s="49"/>
      <c r="AFE523" s="49"/>
      <c r="AFF523" s="49"/>
      <c r="AFG523" s="49"/>
      <c r="AFH523" s="49"/>
      <c r="AFI523" s="49"/>
      <c r="AFJ523" s="49"/>
      <c r="AFK523" s="49"/>
      <c r="AFL523" s="49"/>
      <c r="AFM523" s="49"/>
      <c r="AFN523" s="49"/>
      <c r="AFO523" s="49"/>
      <c r="AFP523" s="49"/>
      <c r="AFQ523" s="49"/>
      <c r="AFR523" s="49"/>
      <c r="AFS523" s="49"/>
      <c r="AFT523" s="49"/>
      <c r="AFU523" s="49"/>
      <c r="AFV523" s="49"/>
      <c r="AFW523" s="49"/>
      <c r="AFX523" s="49"/>
      <c r="AFY523" s="49"/>
      <c r="AFZ523" s="49"/>
      <c r="AGA523" s="49"/>
      <c r="AGB523" s="49"/>
      <c r="AGC523" s="49"/>
      <c r="AGD523" s="49"/>
      <c r="AGE523" s="49"/>
      <c r="AGF523" s="49"/>
      <c r="AGG523" s="49"/>
      <c r="AGH523" s="49"/>
      <c r="AGI523" s="49"/>
      <c r="AGJ523" s="49"/>
      <c r="AGK523" s="49"/>
      <c r="AGL523" s="49"/>
      <c r="AGM523" s="49"/>
      <c r="AGN523" s="49"/>
      <c r="AGO523" s="49"/>
      <c r="AGP523" s="49"/>
      <c r="AGQ523" s="49"/>
      <c r="AGR523" s="49"/>
      <c r="AGS523" s="49"/>
      <c r="AGT523" s="49"/>
      <c r="AGU523" s="49"/>
      <c r="AGV523" s="49"/>
      <c r="AGW523" s="49"/>
      <c r="AGX523" s="49"/>
      <c r="AGY523" s="49"/>
      <c r="AGZ523" s="49"/>
      <c r="AHA523" s="49"/>
      <c r="AHB523" s="49"/>
      <c r="AHC523" s="49"/>
      <c r="AHD523" s="49"/>
      <c r="AHE523" s="49"/>
      <c r="AHF523" s="49"/>
      <c r="AHG523" s="49"/>
      <c r="AHH523" s="49"/>
      <c r="AHI523" s="49"/>
      <c r="AHJ523" s="49"/>
      <c r="AHK523" s="49"/>
      <c r="AHL523" s="49"/>
      <c r="AHM523" s="49"/>
      <c r="AHN523" s="49"/>
      <c r="AHO523" s="49"/>
      <c r="AHP523" s="49"/>
      <c r="AHQ523" s="49"/>
      <c r="AHR523" s="49"/>
      <c r="AHS523" s="49"/>
      <c r="AHT523" s="49"/>
      <c r="AHU523" s="49"/>
      <c r="AHV523" s="49"/>
      <c r="AHW523" s="49"/>
      <c r="AHX523" s="49"/>
      <c r="AHY523" s="49"/>
      <c r="AHZ523" s="49"/>
      <c r="AIA523" s="49"/>
      <c r="AIB523" s="49"/>
      <c r="AIC523" s="49"/>
      <c r="AID523" s="49"/>
      <c r="AIE523" s="49"/>
      <c r="AIF523" s="49"/>
      <c r="AIG523" s="49"/>
      <c r="AIH523" s="49"/>
      <c r="AII523" s="49"/>
      <c r="AIJ523" s="49"/>
      <c r="AIK523" s="49"/>
      <c r="AIL523" s="49"/>
      <c r="AIM523" s="49"/>
      <c r="AIN523" s="49"/>
      <c r="AIO523" s="49"/>
      <c r="AIP523" s="49"/>
      <c r="AIQ523" s="49"/>
      <c r="AIR523" s="49"/>
      <c r="AIS523" s="49"/>
      <c r="AIT523" s="49"/>
      <c r="AIU523" s="49"/>
      <c r="AIV523" s="49"/>
      <c r="AIW523" s="49"/>
      <c r="AIX523" s="49"/>
      <c r="AIY523" s="49"/>
      <c r="AIZ523" s="49"/>
      <c r="AJA523" s="49"/>
      <c r="AJB523" s="49"/>
      <c r="AJC523" s="49"/>
      <c r="AJD523" s="49"/>
      <c r="AJE523" s="49"/>
      <c r="AJF523" s="49"/>
      <c r="AJG523" s="49"/>
      <c r="AJH523" s="49"/>
      <c r="AJI523" s="49"/>
      <c r="AJJ523" s="49"/>
      <c r="AJK523" s="49"/>
      <c r="AJL523" s="49"/>
      <c r="AJM523" s="49"/>
      <c r="AJN523" s="49"/>
      <c r="AJO523" s="49"/>
      <c r="AJP523" s="49"/>
      <c r="AJQ523" s="49"/>
      <c r="AJR523" s="49"/>
      <c r="AJS523" s="49"/>
      <c r="AJT523" s="49"/>
      <c r="AJU523" s="49"/>
      <c r="AJV523" s="49"/>
      <c r="AJW523" s="49"/>
      <c r="AJX523" s="49"/>
      <c r="AJY523" s="49"/>
      <c r="AJZ523" s="49"/>
      <c r="AKA523" s="49"/>
      <c r="AKB523" s="49"/>
      <c r="AKC523" s="49"/>
      <c r="AKD523" s="49"/>
      <c r="AKE523" s="49"/>
      <c r="AKF523" s="49"/>
      <c r="AKG523" s="49"/>
      <c r="AKH523" s="49"/>
      <c r="AKI523" s="49"/>
      <c r="AKJ523" s="49"/>
      <c r="AKK523" s="49"/>
      <c r="AKL523" s="49"/>
      <c r="AKM523" s="49"/>
      <c r="AKN523" s="49"/>
      <c r="AKO523" s="49"/>
      <c r="AKP523" s="49"/>
      <c r="AKQ523" s="49"/>
      <c r="AKR523" s="49"/>
      <c r="AKS523" s="49"/>
      <c r="AKT523" s="49"/>
      <c r="AKU523" s="49"/>
      <c r="AKV523" s="49"/>
      <c r="AKW523" s="49"/>
      <c r="AKX523" s="49"/>
      <c r="AKY523" s="49"/>
      <c r="AKZ523" s="49"/>
      <c r="ALA523" s="49"/>
      <c r="ALB523" s="49"/>
      <c r="ALC523" s="49"/>
      <c r="ALD523" s="49"/>
      <c r="ALE523" s="49"/>
      <c r="ALF523" s="49"/>
      <c r="ALG523" s="49"/>
      <c r="ALH523" s="49"/>
      <c r="ALI523" s="49"/>
      <c r="ALJ523" s="49"/>
      <c r="ALK523" s="49"/>
      <c r="ALL523" s="49"/>
      <c r="ALM523" s="49"/>
      <c r="ALN523" s="49"/>
      <c r="ALO523" s="49"/>
      <c r="ALP523" s="49"/>
      <c r="ALQ523" s="49"/>
      <c r="ALR523" s="49"/>
      <c r="ALS523" s="49"/>
      <c r="ALT523" s="49"/>
      <c r="ALU523" s="49"/>
      <c r="ALV523" s="49"/>
      <c r="ALW523" s="49"/>
      <c r="ALX523" s="49"/>
      <c r="ALY523" s="49"/>
      <c r="ALZ523" s="49"/>
      <c r="AMA523" s="49"/>
      <c r="AMB523" s="49"/>
      <c r="AMC523" s="49"/>
      <c r="AMD523" s="49"/>
      <c r="AME523" s="49"/>
      <c r="AMF523" s="49"/>
      <c r="AMG523" s="49"/>
      <c r="AMH523" s="49"/>
      <c r="AMI523" s="49"/>
      <c r="AMJ523" s="49"/>
      <c r="AMK523" s="49"/>
      <c r="AML523" s="49"/>
      <c r="AMM523" s="49"/>
      <c r="AMN523" s="49"/>
      <c r="AMO523" s="49"/>
    </row>
    <row r="524" spans="1:1029">
      <c r="A524" s="17"/>
      <c r="B524" s="18"/>
      <c r="C524" s="8"/>
      <c r="D524" s="17"/>
      <c r="E524" s="17"/>
      <c r="F524" s="17"/>
      <c r="G524" s="17"/>
      <c r="H524" s="17"/>
      <c r="I524" s="17"/>
      <c r="J524" s="17"/>
      <c r="K524" s="17"/>
      <c r="L524" s="17"/>
      <c r="M524" s="17"/>
      <c r="N524" s="17"/>
      <c r="O524" s="17"/>
      <c r="P524" s="17"/>
      <c r="Q524" s="11"/>
      <c r="R524" s="17"/>
      <c r="S524" s="8"/>
      <c r="T524" s="8"/>
      <c r="U524" s="8"/>
      <c r="V524" s="8"/>
      <c r="W524" s="8"/>
      <c r="X524" s="8"/>
      <c r="Y524" s="8"/>
      <c r="Z524" s="8"/>
      <c r="AA524" s="8"/>
      <c r="AB524" s="8"/>
      <c r="AC524" s="8"/>
      <c r="AD524" s="8"/>
      <c r="AE524" s="8"/>
      <c r="AF524" s="11"/>
      <c r="AG524" s="49"/>
      <c r="AH524" s="49"/>
      <c r="AI524" s="49"/>
      <c r="AJ524" s="49"/>
      <c r="AK524" s="49"/>
      <c r="AL524" s="49"/>
      <c r="AM524" s="49"/>
      <c r="AN524" s="49"/>
      <c r="AO524" s="49"/>
      <c r="AP524" s="49"/>
      <c r="AQ524" s="49"/>
      <c r="AR524" s="49"/>
      <c r="AS524" s="49"/>
      <c r="AT524" s="49"/>
      <c r="AU524" s="49"/>
      <c r="AV524" s="49"/>
      <c r="AW524" s="49"/>
      <c r="AX524" s="49"/>
      <c r="AY524" s="49"/>
      <c r="AZ524" s="49"/>
      <c r="BA524" s="49"/>
      <c r="BB524" s="49"/>
      <c r="BC524" s="49"/>
      <c r="BD524" s="49"/>
      <c r="BE524" s="49"/>
      <c r="BF524" s="49"/>
      <c r="BG524" s="49"/>
      <c r="BH524" s="49"/>
      <c r="BI524" s="49"/>
      <c r="BJ524" s="49"/>
      <c r="BK524" s="49"/>
      <c r="BL524" s="49"/>
      <c r="BM524" s="49"/>
      <c r="BN524" s="49"/>
      <c r="BO524" s="49"/>
      <c r="BP524" s="49"/>
      <c r="BQ524" s="49"/>
      <c r="BR524" s="49"/>
      <c r="BS524" s="49"/>
      <c r="BT524" s="49"/>
      <c r="BU524" s="49"/>
      <c r="BV524" s="49"/>
      <c r="BW524" s="49"/>
      <c r="BX524" s="49"/>
      <c r="BY524" s="49"/>
      <c r="BZ524" s="49"/>
      <c r="CA524" s="49"/>
      <c r="CB524" s="49"/>
      <c r="CC524" s="49"/>
      <c r="CD524" s="49"/>
      <c r="CE524" s="49"/>
      <c r="CF524" s="49"/>
      <c r="CG524" s="49"/>
      <c r="CH524" s="49"/>
      <c r="CI524" s="49"/>
      <c r="CJ524" s="49"/>
      <c r="CK524" s="49"/>
      <c r="CL524" s="49"/>
      <c r="CM524" s="49"/>
      <c r="CN524" s="49"/>
      <c r="CO524" s="49"/>
      <c r="CP524" s="49"/>
      <c r="CQ524" s="49"/>
      <c r="CR524" s="49"/>
      <c r="CS524" s="49"/>
      <c r="CT524" s="49"/>
      <c r="CU524" s="49"/>
      <c r="CV524" s="49"/>
      <c r="CW524" s="49"/>
      <c r="CX524" s="49"/>
      <c r="CY524" s="49"/>
      <c r="CZ524" s="49"/>
      <c r="DA524" s="49"/>
      <c r="DB524" s="49"/>
      <c r="DC524" s="49"/>
      <c r="DD524" s="49"/>
      <c r="DE524" s="49"/>
      <c r="DF524" s="49"/>
      <c r="DG524" s="49"/>
      <c r="DH524" s="49"/>
      <c r="DI524" s="49"/>
      <c r="DJ524" s="49"/>
      <c r="DK524" s="49"/>
      <c r="DL524" s="49"/>
      <c r="DM524" s="49"/>
      <c r="DN524" s="49"/>
      <c r="DO524" s="49"/>
      <c r="DP524" s="49"/>
      <c r="DQ524" s="49"/>
      <c r="DR524" s="49"/>
      <c r="DS524" s="49"/>
      <c r="DT524" s="49"/>
      <c r="DU524" s="49"/>
      <c r="DV524" s="49"/>
      <c r="DW524" s="49"/>
      <c r="DX524" s="49"/>
      <c r="DY524" s="49"/>
      <c r="DZ524" s="49"/>
      <c r="EA524" s="49"/>
      <c r="EB524" s="49"/>
      <c r="EC524" s="49"/>
      <c r="ED524" s="49"/>
      <c r="EE524" s="49"/>
      <c r="EF524" s="49"/>
      <c r="EG524" s="49"/>
      <c r="EH524" s="49"/>
      <c r="EI524" s="49"/>
      <c r="EJ524" s="49"/>
      <c r="EK524" s="49"/>
      <c r="EL524" s="49"/>
      <c r="EM524" s="49"/>
      <c r="EN524" s="49"/>
      <c r="EO524" s="49"/>
      <c r="EP524" s="49"/>
      <c r="EQ524" s="49"/>
      <c r="ER524" s="49"/>
      <c r="ES524" s="49"/>
      <c r="ET524" s="49"/>
      <c r="EU524" s="49"/>
      <c r="EV524" s="49"/>
      <c r="EW524" s="49"/>
      <c r="EX524" s="49"/>
      <c r="EY524" s="49"/>
      <c r="EZ524" s="49"/>
      <c r="FA524" s="49"/>
      <c r="FB524" s="49"/>
      <c r="FC524" s="49"/>
      <c r="FD524" s="49"/>
      <c r="FE524" s="49"/>
      <c r="FF524" s="49"/>
      <c r="FG524" s="49"/>
      <c r="FH524" s="49"/>
      <c r="FI524" s="49"/>
      <c r="FJ524" s="49"/>
      <c r="FK524" s="49"/>
      <c r="FL524" s="49"/>
      <c r="FM524" s="49"/>
      <c r="FN524" s="49"/>
      <c r="FO524" s="49"/>
      <c r="FP524" s="49"/>
      <c r="FQ524" s="49"/>
      <c r="FR524" s="49"/>
      <c r="FS524" s="49"/>
      <c r="FT524" s="49"/>
      <c r="FU524" s="49"/>
      <c r="FV524" s="49"/>
      <c r="FW524" s="49"/>
      <c r="FX524" s="49"/>
      <c r="FY524" s="49"/>
      <c r="FZ524" s="49"/>
      <c r="GA524" s="49"/>
      <c r="GB524" s="49"/>
      <c r="GC524" s="49"/>
      <c r="GD524" s="49"/>
      <c r="GE524" s="49"/>
      <c r="GF524" s="49"/>
      <c r="GG524" s="49"/>
      <c r="GH524" s="49"/>
      <c r="GI524" s="49"/>
      <c r="GJ524" s="49"/>
      <c r="GK524" s="49"/>
      <c r="GL524" s="49"/>
      <c r="GM524" s="49"/>
      <c r="GN524" s="49"/>
      <c r="GO524" s="49"/>
      <c r="GP524" s="49"/>
      <c r="GQ524" s="49"/>
      <c r="GR524" s="49"/>
      <c r="GS524" s="49"/>
      <c r="GT524" s="49"/>
      <c r="GU524" s="49"/>
      <c r="GV524" s="49"/>
      <c r="GW524" s="49"/>
      <c r="GX524" s="49"/>
      <c r="GY524" s="49"/>
      <c r="GZ524" s="49"/>
      <c r="HA524" s="49"/>
      <c r="HB524" s="49"/>
      <c r="HC524" s="49"/>
      <c r="HD524" s="49"/>
      <c r="HE524" s="49"/>
      <c r="HF524" s="49"/>
      <c r="HG524" s="49"/>
      <c r="HH524" s="49"/>
      <c r="HI524" s="49"/>
      <c r="HJ524" s="49"/>
      <c r="HK524" s="49"/>
      <c r="HL524" s="49"/>
      <c r="HM524" s="49"/>
      <c r="HN524" s="49"/>
      <c r="HO524" s="49"/>
      <c r="HP524" s="49"/>
      <c r="HQ524" s="49"/>
      <c r="HR524" s="49"/>
      <c r="HS524" s="49"/>
      <c r="HT524" s="49"/>
      <c r="HU524" s="49"/>
      <c r="HV524" s="49"/>
      <c r="HW524" s="49"/>
      <c r="HX524" s="49"/>
      <c r="HY524" s="49"/>
      <c r="HZ524" s="49"/>
      <c r="IA524" s="49"/>
      <c r="IB524" s="49"/>
      <c r="IC524" s="49"/>
      <c r="ID524" s="49"/>
      <c r="IE524" s="49"/>
      <c r="IF524" s="49"/>
      <c r="IG524" s="49"/>
      <c r="IH524" s="49"/>
      <c r="II524" s="49"/>
      <c r="IJ524" s="49"/>
      <c r="IK524" s="49"/>
      <c r="IL524" s="49"/>
      <c r="IM524" s="49"/>
      <c r="IN524" s="49"/>
      <c r="IO524" s="49"/>
      <c r="IP524" s="49"/>
      <c r="IQ524" s="49"/>
      <c r="IR524" s="49"/>
      <c r="IS524" s="49"/>
      <c r="IT524" s="49"/>
      <c r="IU524" s="49"/>
      <c r="IV524" s="49"/>
      <c r="IW524" s="49"/>
      <c r="IX524" s="49"/>
      <c r="IY524" s="49"/>
      <c r="IZ524" s="49"/>
      <c r="JA524" s="49"/>
      <c r="JB524" s="49"/>
      <c r="JC524" s="49"/>
      <c r="JD524" s="49"/>
      <c r="JE524" s="49"/>
      <c r="JF524" s="49"/>
      <c r="JG524" s="49"/>
      <c r="JH524" s="49"/>
      <c r="JI524" s="49"/>
      <c r="JJ524" s="49"/>
      <c r="JK524" s="49"/>
      <c r="JL524" s="49"/>
      <c r="JM524" s="49"/>
      <c r="JN524" s="49"/>
      <c r="JO524" s="49"/>
      <c r="JP524" s="49"/>
      <c r="JQ524" s="49"/>
      <c r="JR524" s="49"/>
      <c r="JS524" s="49"/>
      <c r="JT524" s="49"/>
      <c r="JU524" s="49"/>
      <c r="JV524" s="49"/>
      <c r="JW524" s="49"/>
      <c r="JX524" s="49"/>
      <c r="JY524" s="49"/>
      <c r="JZ524" s="49"/>
      <c r="KA524" s="49"/>
      <c r="KB524" s="49"/>
      <c r="KC524" s="49"/>
      <c r="KD524" s="49"/>
      <c r="KE524" s="49"/>
      <c r="KF524" s="49"/>
      <c r="KG524" s="49"/>
      <c r="KH524" s="49"/>
      <c r="KI524" s="49"/>
      <c r="KJ524" s="49"/>
      <c r="KK524" s="49"/>
      <c r="KL524" s="49"/>
      <c r="KM524" s="49"/>
      <c r="KN524" s="49"/>
      <c r="KO524" s="49"/>
      <c r="KP524" s="49"/>
      <c r="KQ524" s="49"/>
      <c r="KR524" s="49"/>
      <c r="KS524" s="49"/>
      <c r="KT524" s="49"/>
      <c r="KU524" s="49"/>
      <c r="KV524" s="49"/>
      <c r="KW524" s="49"/>
      <c r="KX524" s="49"/>
      <c r="KY524" s="49"/>
      <c r="KZ524" s="49"/>
      <c r="LA524" s="49"/>
      <c r="LB524" s="49"/>
      <c r="LC524" s="49"/>
      <c r="LD524" s="49"/>
      <c r="LE524" s="49"/>
      <c r="LF524" s="49"/>
      <c r="LG524" s="49"/>
      <c r="LH524" s="49"/>
      <c r="LI524" s="49"/>
      <c r="LJ524" s="49"/>
      <c r="LK524" s="49"/>
      <c r="LL524" s="49"/>
      <c r="LM524" s="49"/>
      <c r="LN524" s="49"/>
      <c r="LO524" s="49"/>
      <c r="LP524" s="49"/>
      <c r="LQ524" s="49"/>
      <c r="LR524" s="49"/>
      <c r="LS524" s="49"/>
      <c r="LT524" s="49"/>
      <c r="LU524" s="49"/>
      <c r="LV524" s="49"/>
      <c r="LW524" s="49"/>
      <c r="LX524" s="49"/>
      <c r="LY524" s="49"/>
      <c r="LZ524" s="49"/>
      <c r="MA524" s="49"/>
      <c r="MB524" s="49"/>
      <c r="MC524" s="49"/>
      <c r="MD524" s="49"/>
      <c r="ME524" s="49"/>
      <c r="MF524" s="49"/>
      <c r="MG524" s="49"/>
      <c r="MH524" s="49"/>
      <c r="MI524" s="49"/>
      <c r="MJ524" s="49"/>
      <c r="MK524" s="49"/>
      <c r="ML524" s="49"/>
      <c r="MM524" s="49"/>
      <c r="MN524" s="49"/>
      <c r="MO524" s="49"/>
      <c r="MP524" s="49"/>
      <c r="MQ524" s="49"/>
      <c r="MR524" s="49"/>
      <c r="MS524" s="49"/>
      <c r="MT524" s="49"/>
      <c r="MU524" s="49"/>
      <c r="MV524" s="49"/>
      <c r="MW524" s="49"/>
      <c r="MX524" s="49"/>
      <c r="MY524" s="49"/>
      <c r="MZ524" s="49"/>
      <c r="NA524" s="49"/>
      <c r="NB524" s="49"/>
      <c r="NC524" s="49"/>
      <c r="ND524" s="49"/>
      <c r="NE524" s="49"/>
      <c r="NF524" s="49"/>
      <c r="NG524" s="49"/>
      <c r="NH524" s="49"/>
      <c r="NI524" s="49"/>
      <c r="NJ524" s="49"/>
      <c r="NK524" s="49"/>
      <c r="NL524" s="49"/>
      <c r="NM524" s="49"/>
      <c r="NN524" s="49"/>
      <c r="NO524" s="49"/>
      <c r="NP524" s="49"/>
      <c r="NQ524" s="49"/>
      <c r="NR524" s="49"/>
      <c r="NS524" s="49"/>
      <c r="NT524" s="49"/>
      <c r="NU524" s="49"/>
      <c r="NV524" s="49"/>
      <c r="NW524" s="49"/>
      <c r="NX524" s="49"/>
      <c r="NY524" s="49"/>
      <c r="NZ524" s="49"/>
      <c r="OA524" s="49"/>
      <c r="OB524" s="49"/>
      <c r="OC524" s="49"/>
      <c r="OD524" s="49"/>
      <c r="OE524" s="49"/>
      <c r="OF524" s="49"/>
      <c r="OG524" s="49"/>
      <c r="OH524" s="49"/>
      <c r="OI524" s="49"/>
      <c r="OJ524" s="49"/>
      <c r="OK524" s="49"/>
      <c r="OL524" s="49"/>
      <c r="OM524" s="49"/>
      <c r="ON524" s="49"/>
      <c r="OO524" s="49"/>
      <c r="OP524" s="49"/>
      <c r="OQ524" s="49"/>
      <c r="OR524" s="49"/>
      <c r="OS524" s="49"/>
      <c r="OT524" s="49"/>
      <c r="OU524" s="49"/>
      <c r="OV524" s="49"/>
      <c r="OW524" s="49"/>
      <c r="OX524" s="49"/>
      <c r="OY524" s="49"/>
      <c r="OZ524" s="49"/>
      <c r="PA524" s="49"/>
      <c r="PB524" s="49"/>
      <c r="PC524" s="49"/>
      <c r="PD524" s="49"/>
      <c r="PE524" s="49"/>
      <c r="PF524" s="49"/>
      <c r="PG524" s="49"/>
      <c r="PH524" s="49"/>
      <c r="PI524" s="49"/>
      <c r="PJ524" s="49"/>
      <c r="PK524" s="49"/>
      <c r="PL524" s="49"/>
      <c r="PM524" s="49"/>
      <c r="PN524" s="49"/>
      <c r="PO524" s="49"/>
      <c r="PP524" s="49"/>
      <c r="PQ524" s="49"/>
      <c r="PR524" s="49"/>
      <c r="PS524" s="49"/>
      <c r="PT524" s="49"/>
      <c r="PU524" s="49"/>
      <c r="PV524" s="49"/>
      <c r="PW524" s="49"/>
      <c r="PX524" s="49"/>
      <c r="PY524" s="49"/>
      <c r="PZ524" s="49"/>
      <c r="QA524" s="49"/>
      <c r="QB524" s="49"/>
      <c r="QC524" s="49"/>
      <c r="QD524" s="49"/>
      <c r="QE524" s="49"/>
      <c r="QF524" s="49"/>
      <c r="QG524" s="49"/>
      <c r="QH524" s="49"/>
      <c r="QI524" s="49"/>
      <c r="QJ524" s="49"/>
      <c r="QK524" s="49"/>
      <c r="QL524" s="49"/>
      <c r="QM524" s="49"/>
      <c r="QN524" s="49"/>
      <c r="QO524" s="49"/>
      <c r="QP524" s="49"/>
      <c r="QQ524" s="49"/>
      <c r="QR524" s="49"/>
      <c r="QS524" s="49"/>
      <c r="QT524" s="49"/>
      <c r="QU524" s="49"/>
      <c r="QV524" s="49"/>
      <c r="QW524" s="49"/>
      <c r="QX524" s="49"/>
      <c r="QY524" s="49"/>
      <c r="QZ524" s="49"/>
      <c r="RA524" s="49"/>
      <c r="RB524" s="49"/>
      <c r="RC524" s="49"/>
      <c r="RD524" s="49"/>
      <c r="RE524" s="49"/>
      <c r="RF524" s="49"/>
      <c r="RG524" s="49"/>
      <c r="RH524" s="49"/>
      <c r="RI524" s="49"/>
      <c r="RJ524" s="49"/>
      <c r="RK524" s="49"/>
      <c r="RL524" s="49"/>
      <c r="RM524" s="49"/>
      <c r="RN524" s="49"/>
      <c r="RO524" s="49"/>
      <c r="RP524" s="49"/>
      <c r="RQ524" s="49"/>
      <c r="RR524" s="49"/>
      <c r="RS524" s="49"/>
      <c r="RT524" s="49"/>
      <c r="RU524" s="49"/>
      <c r="RV524" s="49"/>
      <c r="RW524" s="49"/>
      <c r="RX524" s="49"/>
      <c r="RY524" s="49"/>
      <c r="RZ524" s="49"/>
      <c r="SA524" s="49"/>
      <c r="SB524" s="49"/>
      <c r="SC524" s="49"/>
      <c r="SD524" s="49"/>
      <c r="SE524" s="49"/>
      <c r="SF524" s="49"/>
      <c r="SG524" s="49"/>
      <c r="SH524" s="49"/>
      <c r="SI524" s="49"/>
      <c r="SJ524" s="49"/>
      <c r="SK524" s="49"/>
      <c r="SL524" s="49"/>
      <c r="SM524" s="49"/>
      <c r="SN524" s="49"/>
      <c r="SO524" s="49"/>
      <c r="SP524" s="49"/>
      <c r="SQ524" s="49"/>
      <c r="SR524" s="49"/>
      <c r="SS524" s="49"/>
      <c r="ST524" s="49"/>
      <c r="SU524" s="49"/>
      <c r="SV524" s="49"/>
      <c r="SW524" s="49"/>
      <c r="SX524" s="49"/>
      <c r="SY524" s="49"/>
      <c r="SZ524" s="49"/>
      <c r="TA524" s="49"/>
      <c r="TB524" s="49"/>
      <c r="TC524" s="49"/>
      <c r="TD524" s="49"/>
      <c r="TE524" s="49"/>
      <c r="TF524" s="49"/>
      <c r="TG524" s="49"/>
      <c r="TH524" s="49"/>
      <c r="TI524" s="49"/>
      <c r="TJ524" s="49"/>
      <c r="TK524" s="49"/>
      <c r="TL524" s="49"/>
      <c r="TM524" s="49"/>
      <c r="TN524" s="49"/>
      <c r="TO524" s="49"/>
      <c r="TP524" s="49"/>
      <c r="TQ524" s="49"/>
      <c r="TR524" s="49"/>
      <c r="TS524" s="49"/>
      <c r="TT524" s="49"/>
      <c r="TU524" s="49"/>
      <c r="TV524" s="49"/>
      <c r="TW524" s="49"/>
      <c r="TX524" s="49"/>
      <c r="TY524" s="49"/>
      <c r="TZ524" s="49"/>
      <c r="UA524" s="49"/>
      <c r="UB524" s="49"/>
      <c r="UC524" s="49"/>
      <c r="UD524" s="49"/>
      <c r="UE524" s="49"/>
      <c r="UF524" s="49"/>
      <c r="UG524" s="49"/>
      <c r="UH524" s="49"/>
      <c r="UI524" s="49"/>
      <c r="UJ524" s="49"/>
      <c r="UK524" s="49"/>
      <c r="UL524" s="49"/>
      <c r="UM524" s="49"/>
      <c r="UN524" s="49"/>
      <c r="UO524" s="49"/>
      <c r="UP524" s="49"/>
      <c r="UQ524" s="49"/>
      <c r="UR524" s="49"/>
      <c r="US524" s="49"/>
      <c r="UT524" s="49"/>
      <c r="UU524" s="49"/>
      <c r="UV524" s="49"/>
      <c r="UW524" s="49"/>
      <c r="UX524" s="49"/>
      <c r="UY524" s="49"/>
      <c r="UZ524" s="49"/>
      <c r="VA524" s="49"/>
      <c r="VB524" s="49"/>
      <c r="VC524" s="49"/>
      <c r="VD524" s="49"/>
      <c r="VE524" s="49"/>
      <c r="VF524" s="49"/>
      <c r="VG524" s="49"/>
      <c r="VH524" s="49"/>
      <c r="VI524" s="49"/>
      <c r="VJ524" s="49"/>
      <c r="VK524" s="49"/>
      <c r="VL524" s="49"/>
      <c r="VM524" s="49"/>
      <c r="VN524" s="49"/>
      <c r="VO524" s="49"/>
      <c r="VP524" s="49"/>
      <c r="VQ524" s="49"/>
      <c r="VR524" s="49"/>
      <c r="VS524" s="49"/>
      <c r="VT524" s="49"/>
      <c r="VU524" s="49"/>
      <c r="VV524" s="49"/>
      <c r="VW524" s="49"/>
      <c r="VX524" s="49"/>
      <c r="VY524" s="49"/>
      <c r="VZ524" s="49"/>
      <c r="WA524" s="49"/>
      <c r="WB524" s="49"/>
      <c r="WC524" s="49"/>
      <c r="WD524" s="49"/>
      <c r="WE524" s="49"/>
      <c r="WF524" s="49"/>
      <c r="WG524" s="49"/>
      <c r="WH524" s="49"/>
      <c r="WI524" s="49"/>
      <c r="WJ524" s="49"/>
      <c r="WK524" s="49"/>
      <c r="WL524" s="49"/>
      <c r="WM524" s="49"/>
      <c r="WN524" s="49"/>
      <c r="WO524" s="49"/>
      <c r="WP524" s="49"/>
      <c r="WQ524" s="49"/>
      <c r="WR524" s="49"/>
      <c r="WS524" s="49"/>
      <c r="WT524" s="49"/>
      <c r="WU524" s="49"/>
      <c r="WV524" s="49"/>
      <c r="WW524" s="49"/>
      <c r="WX524" s="49"/>
      <c r="WY524" s="49"/>
      <c r="WZ524" s="49"/>
      <c r="XA524" s="49"/>
      <c r="XB524" s="49"/>
      <c r="XC524" s="49"/>
      <c r="XD524" s="49"/>
      <c r="XE524" s="49"/>
      <c r="XF524" s="49"/>
      <c r="XG524" s="49"/>
      <c r="XH524" s="49"/>
      <c r="XI524" s="49"/>
      <c r="XJ524" s="49"/>
      <c r="XK524" s="49"/>
      <c r="XL524" s="49"/>
      <c r="XM524" s="49"/>
      <c r="XN524" s="49"/>
      <c r="XO524" s="49"/>
      <c r="XP524" s="49"/>
      <c r="XQ524" s="49"/>
      <c r="XR524" s="49"/>
      <c r="XS524" s="49"/>
      <c r="XT524" s="49"/>
      <c r="XU524" s="49"/>
      <c r="XV524" s="49"/>
      <c r="XW524" s="49"/>
      <c r="XX524" s="49"/>
      <c r="XY524" s="49"/>
      <c r="XZ524" s="49"/>
      <c r="YA524" s="49"/>
      <c r="YB524" s="49"/>
      <c r="YC524" s="49"/>
      <c r="YD524" s="49"/>
      <c r="YE524" s="49"/>
      <c r="YF524" s="49"/>
      <c r="YG524" s="49"/>
      <c r="YH524" s="49"/>
      <c r="YI524" s="49"/>
      <c r="YJ524" s="49"/>
      <c r="YK524" s="49"/>
      <c r="YL524" s="49"/>
      <c r="YM524" s="49"/>
      <c r="YN524" s="49"/>
      <c r="YO524" s="49"/>
      <c r="YP524" s="49"/>
      <c r="YQ524" s="49"/>
      <c r="YR524" s="49"/>
      <c r="YS524" s="49"/>
      <c r="YT524" s="49"/>
      <c r="YU524" s="49"/>
      <c r="YV524" s="49"/>
      <c r="YW524" s="49"/>
      <c r="YX524" s="49"/>
      <c r="YY524" s="49"/>
      <c r="YZ524" s="49"/>
      <c r="ZA524" s="49"/>
      <c r="ZB524" s="49"/>
      <c r="ZC524" s="49"/>
      <c r="ZD524" s="49"/>
      <c r="ZE524" s="49"/>
      <c r="ZF524" s="49"/>
      <c r="ZG524" s="49"/>
      <c r="ZH524" s="49"/>
      <c r="ZI524" s="49"/>
      <c r="ZJ524" s="49"/>
      <c r="ZK524" s="49"/>
      <c r="ZL524" s="49"/>
      <c r="ZM524" s="49"/>
      <c r="ZN524" s="49"/>
      <c r="ZO524" s="49"/>
      <c r="ZP524" s="49"/>
      <c r="ZQ524" s="49"/>
      <c r="ZR524" s="49"/>
      <c r="ZS524" s="49"/>
      <c r="ZT524" s="49"/>
      <c r="ZU524" s="49"/>
      <c r="ZV524" s="49"/>
      <c r="ZW524" s="49"/>
      <c r="ZX524" s="49"/>
      <c r="ZY524" s="49"/>
      <c r="ZZ524" s="49"/>
      <c r="AAA524" s="49"/>
      <c r="AAB524" s="49"/>
      <c r="AAC524" s="49"/>
      <c r="AAD524" s="49"/>
      <c r="AAE524" s="49"/>
      <c r="AAF524" s="49"/>
      <c r="AAG524" s="49"/>
      <c r="AAH524" s="49"/>
      <c r="AAI524" s="49"/>
      <c r="AAJ524" s="49"/>
      <c r="AAK524" s="49"/>
      <c r="AAL524" s="49"/>
      <c r="AAM524" s="49"/>
      <c r="AAN524" s="49"/>
      <c r="AAO524" s="49"/>
      <c r="AAP524" s="49"/>
      <c r="AAQ524" s="49"/>
      <c r="AAR524" s="49"/>
      <c r="AAS524" s="49"/>
      <c r="AAT524" s="49"/>
      <c r="AAU524" s="49"/>
      <c r="AAV524" s="49"/>
      <c r="AAW524" s="49"/>
      <c r="AAX524" s="49"/>
      <c r="AAY524" s="49"/>
      <c r="AAZ524" s="49"/>
      <c r="ABA524" s="49"/>
      <c r="ABB524" s="49"/>
      <c r="ABC524" s="49"/>
      <c r="ABD524" s="49"/>
      <c r="ABE524" s="49"/>
      <c r="ABF524" s="49"/>
      <c r="ABG524" s="49"/>
      <c r="ABH524" s="49"/>
      <c r="ABI524" s="49"/>
      <c r="ABJ524" s="49"/>
      <c r="ABK524" s="49"/>
      <c r="ABL524" s="49"/>
      <c r="ABM524" s="49"/>
      <c r="ABN524" s="49"/>
      <c r="ABO524" s="49"/>
      <c r="ABP524" s="49"/>
      <c r="ABQ524" s="49"/>
      <c r="ABR524" s="49"/>
      <c r="ABS524" s="49"/>
      <c r="ABT524" s="49"/>
      <c r="ABU524" s="49"/>
      <c r="ABV524" s="49"/>
      <c r="ABW524" s="49"/>
      <c r="ABX524" s="49"/>
      <c r="ABY524" s="49"/>
      <c r="ABZ524" s="49"/>
      <c r="ACA524" s="49"/>
      <c r="ACB524" s="49"/>
      <c r="ACC524" s="49"/>
      <c r="ACD524" s="49"/>
      <c r="ACE524" s="49"/>
      <c r="ACF524" s="49"/>
      <c r="ACG524" s="49"/>
      <c r="ACH524" s="49"/>
      <c r="ACI524" s="49"/>
      <c r="ACJ524" s="49"/>
      <c r="ACK524" s="49"/>
      <c r="ACL524" s="49"/>
      <c r="ACM524" s="49"/>
      <c r="ACN524" s="49"/>
      <c r="ACO524" s="49"/>
      <c r="ACP524" s="49"/>
      <c r="ACQ524" s="49"/>
      <c r="ACR524" s="49"/>
      <c r="ACS524" s="49"/>
      <c r="ACT524" s="49"/>
      <c r="ACU524" s="49"/>
      <c r="ACV524" s="49"/>
      <c r="ACW524" s="49"/>
      <c r="ACX524" s="49"/>
      <c r="ACY524" s="49"/>
      <c r="ACZ524" s="49"/>
      <c r="ADA524" s="49"/>
      <c r="ADB524" s="49"/>
      <c r="ADC524" s="49"/>
      <c r="ADD524" s="49"/>
      <c r="ADE524" s="49"/>
      <c r="ADF524" s="49"/>
      <c r="ADG524" s="49"/>
      <c r="ADH524" s="49"/>
      <c r="ADI524" s="49"/>
      <c r="ADJ524" s="49"/>
      <c r="ADK524" s="49"/>
      <c r="ADL524" s="49"/>
      <c r="ADM524" s="49"/>
      <c r="ADN524" s="49"/>
      <c r="ADO524" s="49"/>
      <c r="ADP524" s="49"/>
      <c r="ADQ524" s="49"/>
      <c r="ADR524" s="49"/>
      <c r="ADS524" s="49"/>
      <c r="ADT524" s="49"/>
      <c r="ADU524" s="49"/>
      <c r="ADV524" s="49"/>
      <c r="ADW524" s="49"/>
      <c r="ADX524" s="49"/>
      <c r="ADY524" s="49"/>
      <c r="ADZ524" s="49"/>
      <c r="AEA524" s="49"/>
      <c r="AEB524" s="49"/>
      <c r="AEC524" s="49"/>
      <c r="AED524" s="49"/>
      <c r="AEE524" s="49"/>
      <c r="AEF524" s="49"/>
      <c r="AEG524" s="49"/>
      <c r="AEH524" s="49"/>
      <c r="AEI524" s="49"/>
      <c r="AEJ524" s="49"/>
      <c r="AEK524" s="49"/>
      <c r="AEL524" s="49"/>
      <c r="AEM524" s="49"/>
      <c r="AEN524" s="49"/>
      <c r="AEO524" s="49"/>
      <c r="AEP524" s="49"/>
      <c r="AEQ524" s="49"/>
      <c r="AER524" s="49"/>
      <c r="AES524" s="49"/>
      <c r="AET524" s="49"/>
      <c r="AEU524" s="49"/>
      <c r="AEV524" s="49"/>
      <c r="AEW524" s="49"/>
      <c r="AEX524" s="49"/>
      <c r="AEY524" s="49"/>
      <c r="AEZ524" s="49"/>
      <c r="AFA524" s="49"/>
      <c r="AFB524" s="49"/>
      <c r="AFC524" s="49"/>
      <c r="AFD524" s="49"/>
      <c r="AFE524" s="49"/>
      <c r="AFF524" s="49"/>
      <c r="AFG524" s="49"/>
      <c r="AFH524" s="49"/>
      <c r="AFI524" s="49"/>
      <c r="AFJ524" s="49"/>
      <c r="AFK524" s="49"/>
      <c r="AFL524" s="49"/>
      <c r="AFM524" s="49"/>
      <c r="AFN524" s="49"/>
      <c r="AFO524" s="49"/>
      <c r="AFP524" s="49"/>
      <c r="AFQ524" s="49"/>
      <c r="AFR524" s="49"/>
      <c r="AFS524" s="49"/>
      <c r="AFT524" s="49"/>
      <c r="AFU524" s="49"/>
      <c r="AFV524" s="49"/>
      <c r="AFW524" s="49"/>
      <c r="AFX524" s="49"/>
      <c r="AFY524" s="49"/>
      <c r="AFZ524" s="49"/>
      <c r="AGA524" s="49"/>
      <c r="AGB524" s="49"/>
      <c r="AGC524" s="49"/>
      <c r="AGD524" s="49"/>
      <c r="AGE524" s="49"/>
      <c r="AGF524" s="49"/>
      <c r="AGG524" s="49"/>
      <c r="AGH524" s="49"/>
      <c r="AGI524" s="49"/>
      <c r="AGJ524" s="49"/>
      <c r="AGK524" s="49"/>
      <c r="AGL524" s="49"/>
      <c r="AGM524" s="49"/>
      <c r="AGN524" s="49"/>
      <c r="AGO524" s="49"/>
      <c r="AGP524" s="49"/>
      <c r="AGQ524" s="49"/>
      <c r="AGR524" s="49"/>
      <c r="AGS524" s="49"/>
      <c r="AGT524" s="49"/>
      <c r="AGU524" s="49"/>
      <c r="AGV524" s="49"/>
      <c r="AGW524" s="49"/>
      <c r="AGX524" s="49"/>
      <c r="AGY524" s="49"/>
      <c r="AGZ524" s="49"/>
      <c r="AHA524" s="49"/>
      <c r="AHB524" s="49"/>
      <c r="AHC524" s="49"/>
      <c r="AHD524" s="49"/>
      <c r="AHE524" s="49"/>
      <c r="AHF524" s="49"/>
      <c r="AHG524" s="49"/>
      <c r="AHH524" s="49"/>
      <c r="AHI524" s="49"/>
      <c r="AHJ524" s="49"/>
      <c r="AHK524" s="49"/>
      <c r="AHL524" s="49"/>
      <c r="AHM524" s="49"/>
      <c r="AHN524" s="49"/>
      <c r="AHO524" s="49"/>
      <c r="AHP524" s="49"/>
      <c r="AHQ524" s="49"/>
      <c r="AHR524" s="49"/>
      <c r="AHS524" s="49"/>
      <c r="AHT524" s="49"/>
      <c r="AHU524" s="49"/>
      <c r="AHV524" s="49"/>
      <c r="AHW524" s="49"/>
      <c r="AHX524" s="49"/>
      <c r="AHY524" s="49"/>
      <c r="AHZ524" s="49"/>
      <c r="AIA524" s="49"/>
      <c r="AIB524" s="49"/>
      <c r="AIC524" s="49"/>
      <c r="AID524" s="49"/>
      <c r="AIE524" s="49"/>
      <c r="AIF524" s="49"/>
      <c r="AIG524" s="49"/>
      <c r="AIH524" s="49"/>
      <c r="AII524" s="49"/>
      <c r="AIJ524" s="49"/>
      <c r="AIK524" s="49"/>
      <c r="AIL524" s="49"/>
      <c r="AIM524" s="49"/>
      <c r="AIN524" s="49"/>
      <c r="AIO524" s="49"/>
      <c r="AIP524" s="49"/>
      <c r="AIQ524" s="49"/>
      <c r="AIR524" s="49"/>
      <c r="AIS524" s="49"/>
      <c r="AIT524" s="49"/>
      <c r="AIU524" s="49"/>
      <c r="AIV524" s="49"/>
      <c r="AIW524" s="49"/>
      <c r="AIX524" s="49"/>
      <c r="AIY524" s="49"/>
      <c r="AIZ524" s="49"/>
      <c r="AJA524" s="49"/>
      <c r="AJB524" s="49"/>
      <c r="AJC524" s="49"/>
      <c r="AJD524" s="49"/>
      <c r="AJE524" s="49"/>
      <c r="AJF524" s="49"/>
      <c r="AJG524" s="49"/>
      <c r="AJH524" s="49"/>
      <c r="AJI524" s="49"/>
      <c r="AJJ524" s="49"/>
      <c r="AJK524" s="49"/>
      <c r="AJL524" s="49"/>
      <c r="AJM524" s="49"/>
      <c r="AJN524" s="49"/>
      <c r="AJO524" s="49"/>
      <c r="AJP524" s="49"/>
      <c r="AJQ524" s="49"/>
      <c r="AJR524" s="49"/>
      <c r="AJS524" s="49"/>
      <c r="AJT524" s="49"/>
      <c r="AJU524" s="49"/>
      <c r="AJV524" s="49"/>
      <c r="AJW524" s="49"/>
      <c r="AJX524" s="49"/>
      <c r="AJY524" s="49"/>
      <c r="AJZ524" s="49"/>
      <c r="AKA524" s="49"/>
      <c r="AKB524" s="49"/>
      <c r="AKC524" s="49"/>
      <c r="AKD524" s="49"/>
      <c r="AKE524" s="49"/>
      <c r="AKF524" s="49"/>
      <c r="AKG524" s="49"/>
      <c r="AKH524" s="49"/>
      <c r="AKI524" s="49"/>
      <c r="AKJ524" s="49"/>
      <c r="AKK524" s="49"/>
      <c r="AKL524" s="49"/>
      <c r="AKM524" s="49"/>
      <c r="AKN524" s="49"/>
      <c r="AKO524" s="49"/>
      <c r="AKP524" s="49"/>
      <c r="AKQ524" s="49"/>
      <c r="AKR524" s="49"/>
      <c r="AKS524" s="49"/>
      <c r="AKT524" s="49"/>
      <c r="AKU524" s="49"/>
      <c r="AKV524" s="49"/>
      <c r="AKW524" s="49"/>
      <c r="AKX524" s="49"/>
      <c r="AKY524" s="49"/>
      <c r="AKZ524" s="49"/>
      <c r="ALA524" s="49"/>
      <c r="ALB524" s="49"/>
      <c r="ALC524" s="49"/>
      <c r="ALD524" s="49"/>
      <c r="ALE524" s="49"/>
      <c r="ALF524" s="49"/>
      <c r="ALG524" s="49"/>
      <c r="ALH524" s="49"/>
      <c r="ALI524" s="49"/>
      <c r="ALJ524" s="49"/>
      <c r="ALK524" s="49"/>
      <c r="ALL524" s="49"/>
      <c r="ALM524" s="49"/>
      <c r="ALN524" s="49"/>
      <c r="ALO524" s="49"/>
      <c r="ALP524" s="49"/>
      <c r="ALQ524" s="49"/>
      <c r="ALR524" s="49"/>
      <c r="ALS524" s="49"/>
      <c r="ALT524" s="49"/>
      <c r="ALU524" s="49"/>
      <c r="ALV524" s="49"/>
      <c r="ALW524" s="49"/>
      <c r="ALX524" s="49"/>
      <c r="ALY524" s="49"/>
      <c r="ALZ524" s="49"/>
      <c r="AMA524" s="49"/>
      <c r="AMB524" s="49"/>
      <c r="AMC524" s="49"/>
      <c r="AMD524" s="49"/>
      <c r="AME524" s="49"/>
      <c r="AMF524" s="49"/>
      <c r="AMG524" s="49"/>
      <c r="AMH524" s="49"/>
      <c r="AMI524" s="49"/>
      <c r="AMJ524" s="49"/>
      <c r="AMK524" s="49"/>
      <c r="AML524" s="49"/>
      <c r="AMM524" s="49"/>
      <c r="AMN524" s="49"/>
      <c r="AMO524" s="49"/>
    </row>
    <row r="525" spans="1:1029" s="12" customFormat="1" ht="14.1" customHeight="1">
      <c r="B525" s="48"/>
      <c r="C525" s="8"/>
      <c r="H525" s="8"/>
    </row>
    <row r="526" spans="1:1029" s="12" customFormat="1" ht="14.1" customHeight="1">
      <c r="B526" s="48"/>
      <c r="C526" s="8"/>
      <c r="H526" s="8"/>
    </row>
    <row r="527" spans="1:1029">
      <c r="A527" s="17"/>
      <c r="B527" s="18"/>
      <c r="C527" s="8"/>
      <c r="D527" s="17"/>
      <c r="E527" s="17"/>
      <c r="F527" s="17"/>
      <c r="G527" s="17"/>
      <c r="H527" s="17"/>
      <c r="I527" s="17"/>
      <c r="J527" s="17"/>
      <c r="K527" s="17"/>
      <c r="L527" s="17"/>
      <c r="M527" s="17"/>
      <c r="N527" s="17"/>
      <c r="O527" s="17"/>
      <c r="P527" s="17"/>
      <c r="Q527" s="11"/>
      <c r="R527" s="17"/>
      <c r="S527" s="8"/>
      <c r="T527" s="8"/>
      <c r="U527" s="8"/>
      <c r="V527" s="8"/>
      <c r="W527" s="8"/>
      <c r="X527" s="8"/>
      <c r="Y527" s="8"/>
      <c r="Z527" s="8"/>
      <c r="AA527" s="8"/>
      <c r="AB527" s="8"/>
      <c r="AC527" s="8"/>
      <c r="AD527" s="8"/>
      <c r="AE527" s="8"/>
      <c r="AF527" s="11"/>
      <c r="AG527" s="49"/>
      <c r="AH527" s="49"/>
      <c r="AI527" s="49"/>
      <c r="AJ527" s="49"/>
      <c r="AK527" s="49"/>
      <c r="AL527" s="49"/>
      <c r="AM527" s="49"/>
      <c r="AN527" s="49"/>
      <c r="AO527" s="49"/>
      <c r="AP527" s="49"/>
      <c r="AQ527" s="49"/>
      <c r="AR527" s="49"/>
      <c r="AS527" s="49"/>
      <c r="AT527" s="49"/>
      <c r="AU527" s="49"/>
      <c r="AV527" s="49"/>
      <c r="AW527" s="49"/>
      <c r="AX527" s="49"/>
      <c r="AY527" s="49"/>
      <c r="AZ527" s="49"/>
      <c r="BA527" s="49"/>
      <c r="BB527" s="49"/>
      <c r="BC527" s="49"/>
      <c r="BD527" s="49"/>
      <c r="BE527" s="49"/>
      <c r="BF527" s="49"/>
      <c r="BG527" s="49"/>
      <c r="BH527" s="49"/>
      <c r="BI527" s="49"/>
      <c r="BJ527" s="49"/>
      <c r="BK527" s="49"/>
      <c r="BL527" s="49"/>
      <c r="BM527" s="49"/>
      <c r="BN527" s="49"/>
      <c r="BO527" s="49"/>
      <c r="BP527" s="49"/>
      <c r="BQ527" s="49"/>
      <c r="BR527" s="49"/>
      <c r="BS527" s="49"/>
      <c r="BT527" s="49"/>
      <c r="BU527" s="49"/>
      <c r="BV527" s="49"/>
      <c r="BW527" s="49"/>
      <c r="BX527" s="49"/>
      <c r="BY527" s="49"/>
      <c r="BZ527" s="49"/>
      <c r="CA527" s="49"/>
      <c r="CB527" s="49"/>
      <c r="CC527" s="49"/>
      <c r="CD527" s="49"/>
      <c r="CE527" s="49"/>
      <c r="CF527" s="49"/>
      <c r="CG527" s="49"/>
      <c r="CH527" s="49"/>
      <c r="CI527" s="49"/>
      <c r="CJ527" s="49"/>
      <c r="CK527" s="49"/>
      <c r="CL527" s="49"/>
      <c r="CM527" s="49"/>
      <c r="CN527" s="49"/>
      <c r="CO527" s="49"/>
      <c r="CP527" s="49"/>
      <c r="CQ527" s="49"/>
      <c r="CR527" s="49"/>
      <c r="CS527" s="49"/>
      <c r="CT527" s="49"/>
      <c r="CU527" s="49"/>
      <c r="CV527" s="49"/>
      <c r="CW527" s="49"/>
      <c r="CX527" s="49"/>
      <c r="CY527" s="49"/>
      <c r="CZ527" s="49"/>
      <c r="DA527" s="49"/>
      <c r="DB527" s="49"/>
      <c r="DC527" s="49"/>
      <c r="DD527" s="49"/>
      <c r="DE527" s="49"/>
      <c r="DF527" s="49"/>
      <c r="DG527" s="49"/>
      <c r="DH527" s="49"/>
      <c r="DI527" s="49"/>
      <c r="DJ527" s="49"/>
      <c r="DK527" s="49"/>
      <c r="DL527" s="49"/>
      <c r="DM527" s="49"/>
      <c r="DN527" s="49"/>
      <c r="DO527" s="49"/>
      <c r="DP527" s="49"/>
      <c r="DQ527" s="49"/>
      <c r="DR527" s="49"/>
      <c r="DS527" s="49"/>
      <c r="DT527" s="49"/>
      <c r="DU527" s="49"/>
      <c r="DV527" s="49"/>
      <c r="DW527" s="49"/>
      <c r="DX527" s="49"/>
      <c r="DY527" s="49"/>
      <c r="DZ527" s="49"/>
      <c r="EA527" s="49"/>
      <c r="EB527" s="49"/>
      <c r="EC527" s="49"/>
      <c r="ED527" s="49"/>
      <c r="EE527" s="49"/>
      <c r="EF527" s="49"/>
      <c r="EG527" s="49"/>
      <c r="EH527" s="49"/>
      <c r="EI527" s="49"/>
      <c r="EJ527" s="49"/>
      <c r="EK527" s="49"/>
      <c r="EL527" s="49"/>
      <c r="EM527" s="49"/>
      <c r="EN527" s="49"/>
      <c r="EO527" s="49"/>
      <c r="EP527" s="49"/>
      <c r="EQ527" s="49"/>
      <c r="ER527" s="49"/>
      <c r="ES527" s="49"/>
      <c r="ET527" s="49"/>
      <c r="EU527" s="49"/>
      <c r="EV527" s="49"/>
      <c r="EW527" s="49"/>
      <c r="EX527" s="49"/>
      <c r="EY527" s="49"/>
      <c r="EZ527" s="49"/>
      <c r="FA527" s="49"/>
      <c r="FB527" s="49"/>
      <c r="FC527" s="49"/>
      <c r="FD527" s="49"/>
      <c r="FE527" s="49"/>
      <c r="FF527" s="49"/>
      <c r="FG527" s="49"/>
      <c r="FH527" s="49"/>
      <c r="FI527" s="49"/>
      <c r="FJ527" s="49"/>
      <c r="FK527" s="49"/>
      <c r="FL527" s="49"/>
      <c r="FM527" s="49"/>
      <c r="FN527" s="49"/>
      <c r="FO527" s="49"/>
      <c r="FP527" s="49"/>
      <c r="FQ527" s="49"/>
      <c r="FR527" s="49"/>
      <c r="FS527" s="49"/>
      <c r="FT527" s="49"/>
      <c r="FU527" s="49"/>
      <c r="FV527" s="49"/>
      <c r="FW527" s="49"/>
      <c r="FX527" s="49"/>
      <c r="FY527" s="49"/>
      <c r="FZ527" s="49"/>
      <c r="GA527" s="49"/>
      <c r="GB527" s="49"/>
      <c r="GC527" s="49"/>
      <c r="GD527" s="49"/>
      <c r="GE527" s="49"/>
      <c r="GF527" s="49"/>
      <c r="GG527" s="49"/>
      <c r="GH527" s="49"/>
      <c r="GI527" s="49"/>
      <c r="GJ527" s="49"/>
      <c r="GK527" s="49"/>
      <c r="GL527" s="49"/>
      <c r="GM527" s="49"/>
      <c r="GN527" s="49"/>
      <c r="GO527" s="49"/>
      <c r="GP527" s="49"/>
      <c r="GQ527" s="49"/>
      <c r="GR527" s="49"/>
      <c r="GS527" s="49"/>
      <c r="GT527" s="49"/>
      <c r="GU527" s="49"/>
      <c r="GV527" s="49"/>
      <c r="GW527" s="49"/>
      <c r="GX527" s="49"/>
      <c r="GY527" s="49"/>
      <c r="GZ527" s="49"/>
      <c r="HA527" s="49"/>
      <c r="HB527" s="49"/>
      <c r="HC527" s="49"/>
      <c r="HD527" s="49"/>
      <c r="HE527" s="49"/>
      <c r="HF527" s="49"/>
      <c r="HG527" s="49"/>
      <c r="HH527" s="49"/>
      <c r="HI527" s="49"/>
      <c r="HJ527" s="49"/>
      <c r="HK527" s="49"/>
      <c r="HL527" s="49"/>
      <c r="HM527" s="49"/>
      <c r="HN527" s="49"/>
      <c r="HO527" s="49"/>
      <c r="HP527" s="49"/>
      <c r="HQ527" s="49"/>
      <c r="HR527" s="49"/>
      <c r="HS527" s="49"/>
      <c r="HT527" s="49"/>
      <c r="HU527" s="49"/>
      <c r="HV527" s="49"/>
      <c r="HW527" s="49"/>
      <c r="HX527" s="49"/>
      <c r="HY527" s="49"/>
      <c r="HZ527" s="49"/>
      <c r="IA527" s="49"/>
      <c r="IB527" s="49"/>
      <c r="IC527" s="49"/>
      <c r="ID527" s="49"/>
      <c r="IE527" s="49"/>
      <c r="IF527" s="49"/>
      <c r="IG527" s="49"/>
      <c r="IH527" s="49"/>
      <c r="II527" s="49"/>
      <c r="IJ527" s="49"/>
      <c r="IK527" s="49"/>
      <c r="IL527" s="49"/>
      <c r="IM527" s="49"/>
      <c r="IN527" s="49"/>
      <c r="IO527" s="49"/>
      <c r="IP527" s="49"/>
      <c r="IQ527" s="49"/>
      <c r="IR527" s="49"/>
      <c r="IS527" s="49"/>
      <c r="IT527" s="49"/>
      <c r="IU527" s="49"/>
      <c r="IV527" s="49"/>
      <c r="IW527" s="49"/>
      <c r="IX527" s="49"/>
      <c r="IY527" s="49"/>
      <c r="IZ527" s="49"/>
      <c r="JA527" s="49"/>
      <c r="JB527" s="49"/>
      <c r="JC527" s="49"/>
      <c r="JD527" s="49"/>
      <c r="JE527" s="49"/>
      <c r="JF527" s="49"/>
      <c r="JG527" s="49"/>
      <c r="JH527" s="49"/>
      <c r="JI527" s="49"/>
      <c r="JJ527" s="49"/>
      <c r="JK527" s="49"/>
      <c r="JL527" s="49"/>
      <c r="JM527" s="49"/>
      <c r="JN527" s="49"/>
      <c r="JO527" s="49"/>
      <c r="JP527" s="49"/>
      <c r="JQ527" s="49"/>
      <c r="JR527" s="49"/>
      <c r="JS527" s="49"/>
      <c r="JT527" s="49"/>
      <c r="JU527" s="49"/>
      <c r="JV527" s="49"/>
      <c r="JW527" s="49"/>
      <c r="JX527" s="49"/>
      <c r="JY527" s="49"/>
      <c r="JZ527" s="49"/>
      <c r="KA527" s="49"/>
      <c r="KB527" s="49"/>
      <c r="KC527" s="49"/>
      <c r="KD527" s="49"/>
      <c r="KE527" s="49"/>
      <c r="KF527" s="49"/>
      <c r="KG527" s="49"/>
      <c r="KH527" s="49"/>
      <c r="KI527" s="49"/>
      <c r="KJ527" s="49"/>
      <c r="KK527" s="49"/>
      <c r="KL527" s="49"/>
      <c r="KM527" s="49"/>
      <c r="KN527" s="49"/>
      <c r="KO527" s="49"/>
      <c r="KP527" s="49"/>
      <c r="KQ527" s="49"/>
      <c r="KR527" s="49"/>
      <c r="KS527" s="49"/>
      <c r="KT527" s="49"/>
      <c r="KU527" s="49"/>
      <c r="KV527" s="49"/>
      <c r="KW527" s="49"/>
      <c r="KX527" s="49"/>
      <c r="KY527" s="49"/>
      <c r="KZ527" s="49"/>
      <c r="LA527" s="49"/>
      <c r="LB527" s="49"/>
      <c r="LC527" s="49"/>
      <c r="LD527" s="49"/>
      <c r="LE527" s="49"/>
      <c r="LF527" s="49"/>
      <c r="LG527" s="49"/>
      <c r="LH527" s="49"/>
      <c r="LI527" s="49"/>
      <c r="LJ527" s="49"/>
      <c r="LK527" s="49"/>
      <c r="LL527" s="49"/>
      <c r="LM527" s="49"/>
      <c r="LN527" s="49"/>
      <c r="LO527" s="49"/>
      <c r="LP527" s="49"/>
      <c r="LQ527" s="49"/>
      <c r="LR527" s="49"/>
      <c r="LS527" s="49"/>
      <c r="LT527" s="49"/>
      <c r="LU527" s="49"/>
      <c r="LV527" s="49"/>
      <c r="LW527" s="49"/>
      <c r="LX527" s="49"/>
      <c r="LY527" s="49"/>
      <c r="LZ527" s="49"/>
      <c r="MA527" s="49"/>
      <c r="MB527" s="49"/>
      <c r="MC527" s="49"/>
      <c r="MD527" s="49"/>
      <c r="ME527" s="49"/>
      <c r="MF527" s="49"/>
      <c r="MG527" s="49"/>
      <c r="MH527" s="49"/>
      <c r="MI527" s="49"/>
      <c r="MJ527" s="49"/>
      <c r="MK527" s="49"/>
      <c r="ML527" s="49"/>
      <c r="MM527" s="49"/>
      <c r="MN527" s="49"/>
      <c r="MO527" s="49"/>
      <c r="MP527" s="49"/>
      <c r="MQ527" s="49"/>
      <c r="MR527" s="49"/>
      <c r="MS527" s="49"/>
      <c r="MT527" s="49"/>
      <c r="MU527" s="49"/>
      <c r="MV527" s="49"/>
      <c r="MW527" s="49"/>
      <c r="MX527" s="49"/>
      <c r="MY527" s="49"/>
      <c r="MZ527" s="49"/>
      <c r="NA527" s="49"/>
      <c r="NB527" s="49"/>
      <c r="NC527" s="49"/>
      <c r="ND527" s="49"/>
      <c r="NE527" s="49"/>
      <c r="NF527" s="49"/>
      <c r="NG527" s="49"/>
      <c r="NH527" s="49"/>
      <c r="NI527" s="49"/>
      <c r="NJ527" s="49"/>
      <c r="NK527" s="49"/>
      <c r="NL527" s="49"/>
      <c r="NM527" s="49"/>
      <c r="NN527" s="49"/>
      <c r="NO527" s="49"/>
      <c r="NP527" s="49"/>
      <c r="NQ527" s="49"/>
      <c r="NR527" s="49"/>
      <c r="NS527" s="49"/>
      <c r="NT527" s="49"/>
      <c r="NU527" s="49"/>
      <c r="NV527" s="49"/>
      <c r="NW527" s="49"/>
      <c r="NX527" s="49"/>
      <c r="NY527" s="49"/>
      <c r="NZ527" s="49"/>
      <c r="OA527" s="49"/>
      <c r="OB527" s="49"/>
      <c r="OC527" s="49"/>
      <c r="OD527" s="49"/>
      <c r="OE527" s="49"/>
      <c r="OF527" s="49"/>
      <c r="OG527" s="49"/>
      <c r="OH527" s="49"/>
      <c r="OI527" s="49"/>
      <c r="OJ527" s="49"/>
      <c r="OK527" s="49"/>
      <c r="OL527" s="49"/>
      <c r="OM527" s="49"/>
      <c r="ON527" s="49"/>
      <c r="OO527" s="49"/>
      <c r="OP527" s="49"/>
      <c r="OQ527" s="49"/>
      <c r="OR527" s="49"/>
      <c r="OS527" s="49"/>
      <c r="OT527" s="49"/>
      <c r="OU527" s="49"/>
      <c r="OV527" s="49"/>
      <c r="OW527" s="49"/>
      <c r="OX527" s="49"/>
      <c r="OY527" s="49"/>
      <c r="OZ527" s="49"/>
      <c r="PA527" s="49"/>
      <c r="PB527" s="49"/>
      <c r="PC527" s="49"/>
      <c r="PD527" s="49"/>
      <c r="PE527" s="49"/>
      <c r="PF527" s="49"/>
      <c r="PG527" s="49"/>
      <c r="PH527" s="49"/>
      <c r="PI527" s="49"/>
      <c r="PJ527" s="49"/>
      <c r="PK527" s="49"/>
      <c r="PL527" s="49"/>
      <c r="PM527" s="49"/>
      <c r="PN527" s="49"/>
      <c r="PO527" s="49"/>
      <c r="PP527" s="49"/>
      <c r="PQ527" s="49"/>
      <c r="PR527" s="49"/>
      <c r="PS527" s="49"/>
      <c r="PT527" s="49"/>
      <c r="PU527" s="49"/>
      <c r="PV527" s="49"/>
      <c r="PW527" s="49"/>
      <c r="PX527" s="49"/>
      <c r="PY527" s="49"/>
      <c r="PZ527" s="49"/>
      <c r="QA527" s="49"/>
      <c r="QB527" s="49"/>
      <c r="QC527" s="49"/>
      <c r="QD527" s="49"/>
      <c r="QE527" s="49"/>
      <c r="QF527" s="49"/>
      <c r="QG527" s="49"/>
      <c r="QH527" s="49"/>
      <c r="QI527" s="49"/>
      <c r="QJ527" s="49"/>
      <c r="QK527" s="49"/>
      <c r="QL527" s="49"/>
      <c r="QM527" s="49"/>
      <c r="QN527" s="49"/>
      <c r="QO527" s="49"/>
      <c r="QP527" s="49"/>
      <c r="QQ527" s="49"/>
      <c r="QR527" s="49"/>
      <c r="QS527" s="49"/>
      <c r="QT527" s="49"/>
      <c r="QU527" s="49"/>
      <c r="QV527" s="49"/>
      <c r="QW527" s="49"/>
      <c r="QX527" s="49"/>
      <c r="QY527" s="49"/>
      <c r="QZ527" s="49"/>
      <c r="RA527" s="49"/>
      <c r="RB527" s="49"/>
      <c r="RC527" s="49"/>
      <c r="RD527" s="49"/>
      <c r="RE527" s="49"/>
      <c r="RF527" s="49"/>
      <c r="RG527" s="49"/>
      <c r="RH527" s="49"/>
      <c r="RI527" s="49"/>
      <c r="RJ527" s="49"/>
      <c r="RK527" s="49"/>
      <c r="RL527" s="49"/>
      <c r="RM527" s="49"/>
      <c r="RN527" s="49"/>
      <c r="RO527" s="49"/>
      <c r="RP527" s="49"/>
      <c r="RQ527" s="49"/>
      <c r="RR527" s="49"/>
      <c r="RS527" s="49"/>
      <c r="RT527" s="49"/>
      <c r="RU527" s="49"/>
      <c r="RV527" s="49"/>
      <c r="RW527" s="49"/>
      <c r="RX527" s="49"/>
      <c r="RY527" s="49"/>
      <c r="RZ527" s="49"/>
      <c r="SA527" s="49"/>
      <c r="SB527" s="49"/>
      <c r="SC527" s="49"/>
      <c r="SD527" s="49"/>
      <c r="SE527" s="49"/>
      <c r="SF527" s="49"/>
      <c r="SG527" s="49"/>
      <c r="SH527" s="49"/>
      <c r="SI527" s="49"/>
      <c r="SJ527" s="49"/>
      <c r="SK527" s="49"/>
      <c r="SL527" s="49"/>
      <c r="SM527" s="49"/>
      <c r="SN527" s="49"/>
      <c r="SO527" s="49"/>
      <c r="SP527" s="49"/>
      <c r="SQ527" s="49"/>
      <c r="SR527" s="49"/>
      <c r="SS527" s="49"/>
      <c r="ST527" s="49"/>
      <c r="SU527" s="49"/>
      <c r="SV527" s="49"/>
      <c r="SW527" s="49"/>
      <c r="SX527" s="49"/>
      <c r="SY527" s="49"/>
      <c r="SZ527" s="49"/>
      <c r="TA527" s="49"/>
      <c r="TB527" s="49"/>
      <c r="TC527" s="49"/>
      <c r="TD527" s="49"/>
      <c r="TE527" s="49"/>
      <c r="TF527" s="49"/>
      <c r="TG527" s="49"/>
      <c r="TH527" s="49"/>
      <c r="TI527" s="49"/>
      <c r="TJ527" s="49"/>
      <c r="TK527" s="49"/>
      <c r="TL527" s="49"/>
      <c r="TM527" s="49"/>
      <c r="TN527" s="49"/>
      <c r="TO527" s="49"/>
      <c r="TP527" s="49"/>
      <c r="TQ527" s="49"/>
      <c r="TR527" s="49"/>
      <c r="TS527" s="49"/>
      <c r="TT527" s="49"/>
      <c r="TU527" s="49"/>
      <c r="TV527" s="49"/>
      <c r="TW527" s="49"/>
      <c r="TX527" s="49"/>
      <c r="TY527" s="49"/>
      <c r="TZ527" s="49"/>
      <c r="UA527" s="49"/>
      <c r="UB527" s="49"/>
      <c r="UC527" s="49"/>
      <c r="UD527" s="49"/>
      <c r="UE527" s="49"/>
      <c r="UF527" s="49"/>
      <c r="UG527" s="49"/>
      <c r="UH527" s="49"/>
      <c r="UI527" s="49"/>
      <c r="UJ527" s="49"/>
      <c r="UK527" s="49"/>
      <c r="UL527" s="49"/>
      <c r="UM527" s="49"/>
      <c r="UN527" s="49"/>
      <c r="UO527" s="49"/>
      <c r="UP527" s="49"/>
      <c r="UQ527" s="49"/>
      <c r="UR527" s="49"/>
      <c r="US527" s="49"/>
      <c r="UT527" s="49"/>
      <c r="UU527" s="49"/>
      <c r="UV527" s="49"/>
      <c r="UW527" s="49"/>
      <c r="UX527" s="49"/>
      <c r="UY527" s="49"/>
      <c r="UZ527" s="49"/>
      <c r="VA527" s="49"/>
      <c r="VB527" s="49"/>
      <c r="VC527" s="49"/>
      <c r="VD527" s="49"/>
      <c r="VE527" s="49"/>
      <c r="VF527" s="49"/>
      <c r="VG527" s="49"/>
      <c r="VH527" s="49"/>
      <c r="VI527" s="49"/>
      <c r="VJ527" s="49"/>
      <c r="VK527" s="49"/>
      <c r="VL527" s="49"/>
      <c r="VM527" s="49"/>
      <c r="VN527" s="49"/>
      <c r="VO527" s="49"/>
      <c r="VP527" s="49"/>
      <c r="VQ527" s="49"/>
      <c r="VR527" s="49"/>
      <c r="VS527" s="49"/>
      <c r="VT527" s="49"/>
      <c r="VU527" s="49"/>
      <c r="VV527" s="49"/>
      <c r="VW527" s="49"/>
      <c r="VX527" s="49"/>
      <c r="VY527" s="49"/>
      <c r="VZ527" s="49"/>
      <c r="WA527" s="49"/>
      <c r="WB527" s="49"/>
      <c r="WC527" s="49"/>
      <c r="WD527" s="49"/>
      <c r="WE527" s="49"/>
      <c r="WF527" s="49"/>
      <c r="WG527" s="49"/>
      <c r="WH527" s="49"/>
      <c r="WI527" s="49"/>
      <c r="WJ527" s="49"/>
      <c r="WK527" s="49"/>
      <c r="WL527" s="49"/>
      <c r="WM527" s="49"/>
      <c r="WN527" s="49"/>
      <c r="WO527" s="49"/>
      <c r="WP527" s="49"/>
      <c r="WQ527" s="49"/>
      <c r="WR527" s="49"/>
      <c r="WS527" s="49"/>
      <c r="WT527" s="49"/>
      <c r="WU527" s="49"/>
      <c r="WV527" s="49"/>
      <c r="WW527" s="49"/>
      <c r="WX527" s="49"/>
      <c r="WY527" s="49"/>
      <c r="WZ527" s="49"/>
      <c r="XA527" s="49"/>
      <c r="XB527" s="49"/>
      <c r="XC527" s="49"/>
      <c r="XD527" s="49"/>
      <c r="XE527" s="49"/>
      <c r="XF527" s="49"/>
      <c r="XG527" s="49"/>
      <c r="XH527" s="49"/>
      <c r="XI527" s="49"/>
      <c r="XJ527" s="49"/>
      <c r="XK527" s="49"/>
      <c r="XL527" s="49"/>
      <c r="XM527" s="49"/>
      <c r="XN527" s="49"/>
      <c r="XO527" s="49"/>
      <c r="XP527" s="49"/>
      <c r="XQ527" s="49"/>
      <c r="XR527" s="49"/>
      <c r="XS527" s="49"/>
      <c r="XT527" s="49"/>
      <c r="XU527" s="49"/>
      <c r="XV527" s="49"/>
      <c r="XW527" s="49"/>
      <c r="XX527" s="49"/>
      <c r="XY527" s="49"/>
      <c r="XZ527" s="49"/>
      <c r="YA527" s="49"/>
      <c r="YB527" s="49"/>
      <c r="YC527" s="49"/>
      <c r="YD527" s="49"/>
      <c r="YE527" s="49"/>
      <c r="YF527" s="49"/>
      <c r="YG527" s="49"/>
      <c r="YH527" s="49"/>
      <c r="YI527" s="49"/>
      <c r="YJ527" s="49"/>
      <c r="YK527" s="49"/>
      <c r="YL527" s="49"/>
      <c r="YM527" s="49"/>
      <c r="YN527" s="49"/>
      <c r="YO527" s="49"/>
      <c r="YP527" s="49"/>
      <c r="YQ527" s="49"/>
      <c r="YR527" s="49"/>
      <c r="YS527" s="49"/>
      <c r="YT527" s="49"/>
      <c r="YU527" s="49"/>
      <c r="YV527" s="49"/>
      <c r="YW527" s="49"/>
      <c r="YX527" s="49"/>
      <c r="YY527" s="49"/>
      <c r="YZ527" s="49"/>
      <c r="ZA527" s="49"/>
      <c r="ZB527" s="49"/>
      <c r="ZC527" s="49"/>
      <c r="ZD527" s="49"/>
      <c r="ZE527" s="49"/>
      <c r="ZF527" s="49"/>
      <c r="ZG527" s="49"/>
      <c r="ZH527" s="49"/>
      <c r="ZI527" s="49"/>
      <c r="ZJ527" s="49"/>
      <c r="ZK527" s="49"/>
      <c r="ZL527" s="49"/>
      <c r="ZM527" s="49"/>
      <c r="ZN527" s="49"/>
      <c r="ZO527" s="49"/>
      <c r="ZP527" s="49"/>
      <c r="ZQ527" s="49"/>
      <c r="ZR527" s="49"/>
      <c r="ZS527" s="49"/>
      <c r="ZT527" s="49"/>
      <c r="ZU527" s="49"/>
      <c r="ZV527" s="49"/>
      <c r="ZW527" s="49"/>
      <c r="ZX527" s="49"/>
      <c r="ZY527" s="49"/>
      <c r="ZZ527" s="49"/>
      <c r="AAA527" s="49"/>
      <c r="AAB527" s="49"/>
      <c r="AAC527" s="49"/>
      <c r="AAD527" s="49"/>
      <c r="AAE527" s="49"/>
      <c r="AAF527" s="49"/>
      <c r="AAG527" s="49"/>
      <c r="AAH527" s="49"/>
      <c r="AAI527" s="49"/>
      <c r="AAJ527" s="49"/>
      <c r="AAK527" s="49"/>
      <c r="AAL527" s="49"/>
      <c r="AAM527" s="49"/>
      <c r="AAN527" s="49"/>
      <c r="AAO527" s="49"/>
      <c r="AAP527" s="49"/>
      <c r="AAQ527" s="49"/>
      <c r="AAR527" s="49"/>
      <c r="AAS527" s="49"/>
      <c r="AAT527" s="49"/>
      <c r="AAU527" s="49"/>
      <c r="AAV527" s="49"/>
      <c r="AAW527" s="49"/>
      <c r="AAX527" s="49"/>
      <c r="AAY527" s="49"/>
      <c r="AAZ527" s="49"/>
      <c r="ABA527" s="49"/>
      <c r="ABB527" s="49"/>
      <c r="ABC527" s="49"/>
      <c r="ABD527" s="49"/>
      <c r="ABE527" s="49"/>
      <c r="ABF527" s="49"/>
      <c r="ABG527" s="49"/>
      <c r="ABH527" s="49"/>
      <c r="ABI527" s="49"/>
      <c r="ABJ527" s="49"/>
      <c r="ABK527" s="49"/>
      <c r="ABL527" s="49"/>
      <c r="ABM527" s="49"/>
      <c r="ABN527" s="49"/>
      <c r="ABO527" s="49"/>
      <c r="ABP527" s="49"/>
      <c r="ABQ527" s="49"/>
      <c r="ABR527" s="49"/>
      <c r="ABS527" s="49"/>
      <c r="ABT527" s="49"/>
      <c r="ABU527" s="49"/>
      <c r="ABV527" s="49"/>
      <c r="ABW527" s="49"/>
      <c r="ABX527" s="49"/>
      <c r="ABY527" s="49"/>
      <c r="ABZ527" s="49"/>
      <c r="ACA527" s="49"/>
      <c r="ACB527" s="49"/>
      <c r="ACC527" s="49"/>
      <c r="ACD527" s="49"/>
      <c r="ACE527" s="49"/>
      <c r="ACF527" s="49"/>
      <c r="ACG527" s="49"/>
      <c r="ACH527" s="49"/>
      <c r="ACI527" s="49"/>
      <c r="ACJ527" s="49"/>
      <c r="ACK527" s="49"/>
      <c r="ACL527" s="49"/>
      <c r="ACM527" s="49"/>
      <c r="ACN527" s="49"/>
      <c r="ACO527" s="49"/>
      <c r="ACP527" s="49"/>
      <c r="ACQ527" s="49"/>
      <c r="ACR527" s="49"/>
      <c r="ACS527" s="49"/>
      <c r="ACT527" s="49"/>
      <c r="ACU527" s="49"/>
      <c r="ACV527" s="49"/>
      <c r="ACW527" s="49"/>
      <c r="ACX527" s="49"/>
      <c r="ACY527" s="49"/>
      <c r="ACZ527" s="49"/>
      <c r="ADA527" s="49"/>
      <c r="ADB527" s="49"/>
      <c r="ADC527" s="49"/>
      <c r="ADD527" s="49"/>
      <c r="ADE527" s="49"/>
      <c r="ADF527" s="49"/>
      <c r="ADG527" s="49"/>
      <c r="ADH527" s="49"/>
      <c r="ADI527" s="49"/>
      <c r="ADJ527" s="49"/>
      <c r="ADK527" s="49"/>
      <c r="ADL527" s="49"/>
      <c r="ADM527" s="49"/>
      <c r="ADN527" s="49"/>
      <c r="ADO527" s="49"/>
      <c r="ADP527" s="49"/>
      <c r="ADQ527" s="49"/>
      <c r="ADR527" s="49"/>
      <c r="ADS527" s="49"/>
      <c r="ADT527" s="49"/>
      <c r="ADU527" s="49"/>
      <c r="ADV527" s="49"/>
      <c r="ADW527" s="49"/>
      <c r="ADX527" s="49"/>
      <c r="ADY527" s="49"/>
      <c r="ADZ527" s="49"/>
      <c r="AEA527" s="49"/>
      <c r="AEB527" s="49"/>
      <c r="AEC527" s="49"/>
      <c r="AED527" s="49"/>
      <c r="AEE527" s="49"/>
      <c r="AEF527" s="49"/>
      <c r="AEG527" s="49"/>
      <c r="AEH527" s="49"/>
      <c r="AEI527" s="49"/>
      <c r="AEJ527" s="49"/>
      <c r="AEK527" s="49"/>
      <c r="AEL527" s="49"/>
      <c r="AEM527" s="49"/>
      <c r="AEN527" s="49"/>
      <c r="AEO527" s="49"/>
      <c r="AEP527" s="49"/>
      <c r="AEQ527" s="49"/>
      <c r="AER527" s="49"/>
      <c r="AES527" s="49"/>
      <c r="AET527" s="49"/>
      <c r="AEU527" s="49"/>
      <c r="AEV527" s="49"/>
      <c r="AEW527" s="49"/>
      <c r="AEX527" s="49"/>
      <c r="AEY527" s="49"/>
      <c r="AEZ527" s="49"/>
      <c r="AFA527" s="49"/>
      <c r="AFB527" s="49"/>
      <c r="AFC527" s="49"/>
      <c r="AFD527" s="49"/>
      <c r="AFE527" s="49"/>
      <c r="AFF527" s="49"/>
      <c r="AFG527" s="49"/>
      <c r="AFH527" s="49"/>
      <c r="AFI527" s="49"/>
      <c r="AFJ527" s="49"/>
      <c r="AFK527" s="49"/>
      <c r="AFL527" s="49"/>
      <c r="AFM527" s="49"/>
      <c r="AFN527" s="49"/>
      <c r="AFO527" s="49"/>
      <c r="AFP527" s="49"/>
      <c r="AFQ527" s="49"/>
      <c r="AFR527" s="49"/>
      <c r="AFS527" s="49"/>
      <c r="AFT527" s="49"/>
      <c r="AFU527" s="49"/>
      <c r="AFV527" s="49"/>
      <c r="AFW527" s="49"/>
      <c r="AFX527" s="49"/>
      <c r="AFY527" s="49"/>
      <c r="AFZ527" s="49"/>
      <c r="AGA527" s="49"/>
      <c r="AGB527" s="49"/>
      <c r="AGC527" s="49"/>
      <c r="AGD527" s="49"/>
      <c r="AGE527" s="49"/>
      <c r="AGF527" s="49"/>
      <c r="AGG527" s="49"/>
      <c r="AGH527" s="49"/>
      <c r="AGI527" s="49"/>
      <c r="AGJ527" s="49"/>
      <c r="AGK527" s="49"/>
      <c r="AGL527" s="49"/>
      <c r="AGM527" s="49"/>
      <c r="AGN527" s="49"/>
      <c r="AGO527" s="49"/>
      <c r="AGP527" s="49"/>
      <c r="AGQ527" s="49"/>
      <c r="AGR527" s="49"/>
      <c r="AGS527" s="49"/>
      <c r="AGT527" s="49"/>
      <c r="AGU527" s="49"/>
      <c r="AGV527" s="49"/>
      <c r="AGW527" s="49"/>
      <c r="AGX527" s="49"/>
      <c r="AGY527" s="49"/>
      <c r="AGZ527" s="49"/>
      <c r="AHA527" s="49"/>
      <c r="AHB527" s="49"/>
      <c r="AHC527" s="49"/>
      <c r="AHD527" s="49"/>
      <c r="AHE527" s="49"/>
      <c r="AHF527" s="49"/>
      <c r="AHG527" s="49"/>
      <c r="AHH527" s="49"/>
      <c r="AHI527" s="49"/>
      <c r="AHJ527" s="49"/>
      <c r="AHK527" s="49"/>
      <c r="AHL527" s="49"/>
      <c r="AHM527" s="49"/>
      <c r="AHN527" s="49"/>
      <c r="AHO527" s="49"/>
      <c r="AHP527" s="49"/>
      <c r="AHQ527" s="49"/>
      <c r="AHR527" s="49"/>
      <c r="AHS527" s="49"/>
      <c r="AHT527" s="49"/>
      <c r="AHU527" s="49"/>
      <c r="AHV527" s="49"/>
      <c r="AHW527" s="49"/>
      <c r="AHX527" s="49"/>
      <c r="AHY527" s="49"/>
      <c r="AHZ527" s="49"/>
      <c r="AIA527" s="49"/>
      <c r="AIB527" s="49"/>
      <c r="AIC527" s="49"/>
      <c r="AID527" s="49"/>
      <c r="AIE527" s="49"/>
      <c r="AIF527" s="49"/>
      <c r="AIG527" s="49"/>
      <c r="AIH527" s="49"/>
      <c r="AII527" s="49"/>
      <c r="AIJ527" s="49"/>
      <c r="AIK527" s="49"/>
      <c r="AIL527" s="49"/>
      <c r="AIM527" s="49"/>
      <c r="AIN527" s="49"/>
      <c r="AIO527" s="49"/>
      <c r="AIP527" s="49"/>
      <c r="AIQ527" s="49"/>
      <c r="AIR527" s="49"/>
      <c r="AIS527" s="49"/>
      <c r="AIT527" s="49"/>
      <c r="AIU527" s="49"/>
      <c r="AIV527" s="49"/>
      <c r="AIW527" s="49"/>
      <c r="AIX527" s="49"/>
      <c r="AIY527" s="49"/>
      <c r="AIZ527" s="49"/>
      <c r="AJA527" s="49"/>
      <c r="AJB527" s="49"/>
      <c r="AJC527" s="49"/>
      <c r="AJD527" s="49"/>
      <c r="AJE527" s="49"/>
      <c r="AJF527" s="49"/>
      <c r="AJG527" s="49"/>
      <c r="AJH527" s="49"/>
      <c r="AJI527" s="49"/>
      <c r="AJJ527" s="49"/>
      <c r="AJK527" s="49"/>
      <c r="AJL527" s="49"/>
      <c r="AJM527" s="49"/>
      <c r="AJN527" s="49"/>
      <c r="AJO527" s="49"/>
      <c r="AJP527" s="49"/>
      <c r="AJQ527" s="49"/>
      <c r="AJR527" s="49"/>
      <c r="AJS527" s="49"/>
      <c r="AJT527" s="49"/>
      <c r="AJU527" s="49"/>
      <c r="AJV527" s="49"/>
      <c r="AJW527" s="49"/>
      <c r="AJX527" s="49"/>
      <c r="AJY527" s="49"/>
      <c r="AJZ527" s="49"/>
      <c r="AKA527" s="49"/>
      <c r="AKB527" s="49"/>
      <c r="AKC527" s="49"/>
      <c r="AKD527" s="49"/>
      <c r="AKE527" s="49"/>
      <c r="AKF527" s="49"/>
      <c r="AKG527" s="49"/>
      <c r="AKH527" s="49"/>
      <c r="AKI527" s="49"/>
      <c r="AKJ527" s="49"/>
      <c r="AKK527" s="49"/>
      <c r="AKL527" s="49"/>
      <c r="AKM527" s="49"/>
      <c r="AKN527" s="49"/>
      <c r="AKO527" s="49"/>
      <c r="AKP527" s="49"/>
      <c r="AKQ527" s="49"/>
      <c r="AKR527" s="49"/>
      <c r="AKS527" s="49"/>
      <c r="AKT527" s="49"/>
      <c r="AKU527" s="49"/>
      <c r="AKV527" s="49"/>
      <c r="AKW527" s="49"/>
      <c r="AKX527" s="49"/>
      <c r="AKY527" s="49"/>
      <c r="AKZ527" s="49"/>
      <c r="ALA527" s="49"/>
      <c r="ALB527" s="49"/>
      <c r="ALC527" s="49"/>
      <c r="ALD527" s="49"/>
      <c r="ALE527" s="49"/>
      <c r="ALF527" s="49"/>
      <c r="ALG527" s="49"/>
      <c r="ALH527" s="49"/>
      <c r="ALI527" s="49"/>
      <c r="ALJ527" s="49"/>
      <c r="ALK527" s="49"/>
      <c r="ALL527" s="49"/>
      <c r="ALM527" s="49"/>
      <c r="ALN527" s="49"/>
      <c r="ALO527" s="49"/>
      <c r="ALP527" s="49"/>
      <c r="ALQ527" s="49"/>
      <c r="ALR527" s="49"/>
      <c r="ALS527" s="49"/>
      <c r="ALT527" s="49"/>
      <c r="ALU527" s="49"/>
      <c r="ALV527" s="49"/>
      <c r="ALW527" s="49"/>
      <c r="ALX527" s="49"/>
      <c r="ALY527" s="49"/>
      <c r="ALZ527" s="49"/>
      <c r="AMA527" s="49"/>
      <c r="AMB527" s="49"/>
      <c r="AMC527" s="49"/>
      <c r="AMD527" s="49"/>
      <c r="AME527" s="49"/>
      <c r="AMF527" s="49"/>
      <c r="AMG527" s="49"/>
      <c r="AMH527" s="49"/>
      <c r="AMI527" s="49"/>
      <c r="AMJ527" s="49"/>
      <c r="AMK527" s="49"/>
      <c r="AML527" s="49"/>
      <c r="AMM527" s="49"/>
      <c r="AMN527" s="49"/>
      <c r="AMO527" s="49"/>
    </row>
    <row r="528" spans="1:1029">
      <c r="A528" s="17"/>
      <c r="B528" s="18"/>
      <c r="C528" s="8"/>
      <c r="D528" s="17"/>
      <c r="E528" s="17"/>
      <c r="F528" s="17"/>
      <c r="G528" s="17"/>
      <c r="H528" s="17"/>
      <c r="I528" s="17"/>
      <c r="J528" s="17"/>
      <c r="K528" s="17"/>
      <c r="L528" s="17"/>
      <c r="M528" s="17"/>
      <c r="N528" s="17"/>
      <c r="O528" s="17"/>
      <c r="P528" s="17"/>
      <c r="Q528" s="11"/>
      <c r="R528" s="17"/>
      <c r="S528" s="8"/>
      <c r="T528" s="8"/>
      <c r="U528" s="8"/>
      <c r="V528" s="8"/>
      <c r="W528" s="8"/>
      <c r="X528" s="8"/>
      <c r="Y528" s="8"/>
      <c r="Z528" s="8"/>
      <c r="AA528" s="8"/>
      <c r="AB528" s="8"/>
      <c r="AC528" s="8"/>
      <c r="AD528" s="8"/>
      <c r="AE528" s="8"/>
      <c r="AF528" s="11"/>
      <c r="AG528" s="49"/>
      <c r="AH528" s="49"/>
      <c r="AI528" s="49"/>
      <c r="AJ528" s="49"/>
      <c r="AK528" s="49"/>
      <c r="AL528" s="49"/>
      <c r="AM528" s="49"/>
      <c r="AN528" s="49"/>
      <c r="AO528" s="49"/>
      <c r="AP528" s="49"/>
      <c r="AQ528" s="49"/>
      <c r="AR528" s="49"/>
      <c r="AS528" s="49"/>
      <c r="AT528" s="49"/>
      <c r="AU528" s="49"/>
      <c r="AV528" s="49"/>
      <c r="AW528" s="49"/>
      <c r="AX528" s="49"/>
      <c r="AY528" s="49"/>
      <c r="AZ528" s="49"/>
      <c r="BA528" s="49"/>
      <c r="BB528" s="49"/>
      <c r="BC528" s="49"/>
      <c r="BD528" s="49"/>
      <c r="BE528" s="49"/>
      <c r="BF528" s="49"/>
      <c r="BG528" s="49"/>
      <c r="BH528" s="49"/>
      <c r="BI528" s="49"/>
      <c r="BJ528" s="49"/>
      <c r="BK528" s="49"/>
      <c r="BL528" s="49"/>
      <c r="BM528" s="49"/>
      <c r="BN528" s="49"/>
      <c r="BO528" s="49"/>
      <c r="BP528" s="49"/>
      <c r="BQ528" s="49"/>
      <c r="BR528" s="49"/>
      <c r="BS528" s="49"/>
      <c r="BT528" s="49"/>
      <c r="BU528" s="49"/>
      <c r="BV528" s="49"/>
      <c r="BW528" s="49"/>
      <c r="BX528" s="49"/>
      <c r="BY528" s="49"/>
      <c r="BZ528" s="49"/>
      <c r="CA528" s="49"/>
      <c r="CB528" s="49"/>
      <c r="CC528" s="49"/>
      <c r="CD528" s="49"/>
      <c r="CE528" s="49"/>
      <c r="CF528" s="49"/>
      <c r="CG528" s="49"/>
      <c r="CH528" s="49"/>
      <c r="CI528" s="49"/>
      <c r="CJ528" s="49"/>
      <c r="CK528" s="49"/>
      <c r="CL528" s="49"/>
      <c r="CM528" s="49"/>
      <c r="CN528" s="49"/>
      <c r="CO528" s="49"/>
      <c r="CP528" s="49"/>
      <c r="CQ528" s="49"/>
      <c r="CR528" s="49"/>
      <c r="CS528" s="49"/>
      <c r="CT528" s="49"/>
      <c r="CU528" s="49"/>
      <c r="CV528" s="49"/>
      <c r="CW528" s="49"/>
      <c r="CX528" s="49"/>
      <c r="CY528" s="49"/>
      <c r="CZ528" s="49"/>
      <c r="DA528" s="49"/>
      <c r="DB528" s="49"/>
      <c r="DC528" s="49"/>
      <c r="DD528" s="49"/>
      <c r="DE528" s="49"/>
      <c r="DF528" s="49"/>
      <c r="DG528" s="49"/>
      <c r="DH528" s="49"/>
      <c r="DI528" s="49"/>
      <c r="DJ528" s="49"/>
      <c r="DK528" s="49"/>
      <c r="DL528" s="49"/>
      <c r="DM528" s="49"/>
      <c r="DN528" s="49"/>
      <c r="DO528" s="49"/>
      <c r="DP528" s="49"/>
      <c r="DQ528" s="49"/>
      <c r="DR528" s="49"/>
      <c r="DS528" s="49"/>
      <c r="DT528" s="49"/>
      <c r="DU528" s="49"/>
      <c r="DV528" s="49"/>
      <c r="DW528" s="49"/>
      <c r="DX528" s="49"/>
      <c r="DY528" s="49"/>
      <c r="DZ528" s="49"/>
      <c r="EA528" s="49"/>
      <c r="EB528" s="49"/>
      <c r="EC528" s="49"/>
      <c r="ED528" s="49"/>
      <c r="EE528" s="49"/>
      <c r="EF528" s="49"/>
      <c r="EG528" s="49"/>
      <c r="EH528" s="49"/>
      <c r="EI528" s="49"/>
      <c r="EJ528" s="49"/>
      <c r="EK528" s="49"/>
      <c r="EL528" s="49"/>
      <c r="EM528" s="49"/>
      <c r="EN528" s="49"/>
      <c r="EO528" s="49"/>
      <c r="EP528" s="49"/>
      <c r="EQ528" s="49"/>
      <c r="ER528" s="49"/>
      <c r="ES528" s="49"/>
      <c r="ET528" s="49"/>
      <c r="EU528" s="49"/>
      <c r="EV528" s="49"/>
      <c r="EW528" s="49"/>
      <c r="EX528" s="49"/>
      <c r="EY528" s="49"/>
      <c r="EZ528" s="49"/>
      <c r="FA528" s="49"/>
      <c r="FB528" s="49"/>
      <c r="FC528" s="49"/>
      <c r="FD528" s="49"/>
      <c r="FE528" s="49"/>
      <c r="FF528" s="49"/>
      <c r="FG528" s="49"/>
      <c r="FH528" s="49"/>
      <c r="FI528" s="49"/>
      <c r="FJ528" s="49"/>
      <c r="FK528" s="49"/>
      <c r="FL528" s="49"/>
      <c r="FM528" s="49"/>
      <c r="FN528" s="49"/>
      <c r="FO528" s="49"/>
      <c r="FP528" s="49"/>
      <c r="FQ528" s="49"/>
      <c r="FR528" s="49"/>
      <c r="FS528" s="49"/>
      <c r="FT528" s="49"/>
      <c r="FU528" s="49"/>
      <c r="FV528" s="49"/>
      <c r="FW528" s="49"/>
      <c r="FX528" s="49"/>
      <c r="FY528" s="49"/>
      <c r="FZ528" s="49"/>
      <c r="GA528" s="49"/>
      <c r="GB528" s="49"/>
      <c r="GC528" s="49"/>
      <c r="GD528" s="49"/>
      <c r="GE528" s="49"/>
      <c r="GF528" s="49"/>
      <c r="GG528" s="49"/>
      <c r="GH528" s="49"/>
      <c r="GI528" s="49"/>
      <c r="GJ528" s="49"/>
      <c r="GK528" s="49"/>
      <c r="GL528" s="49"/>
      <c r="GM528" s="49"/>
      <c r="GN528" s="49"/>
      <c r="GO528" s="49"/>
      <c r="GP528" s="49"/>
      <c r="GQ528" s="49"/>
      <c r="GR528" s="49"/>
      <c r="GS528" s="49"/>
      <c r="GT528" s="49"/>
      <c r="GU528" s="49"/>
      <c r="GV528" s="49"/>
      <c r="GW528" s="49"/>
      <c r="GX528" s="49"/>
      <c r="GY528" s="49"/>
      <c r="GZ528" s="49"/>
      <c r="HA528" s="49"/>
      <c r="HB528" s="49"/>
      <c r="HC528" s="49"/>
      <c r="HD528" s="49"/>
      <c r="HE528" s="49"/>
      <c r="HF528" s="49"/>
      <c r="HG528" s="49"/>
      <c r="HH528" s="49"/>
      <c r="HI528" s="49"/>
      <c r="HJ528" s="49"/>
      <c r="HK528" s="49"/>
      <c r="HL528" s="49"/>
      <c r="HM528" s="49"/>
      <c r="HN528" s="49"/>
      <c r="HO528" s="49"/>
      <c r="HP528" s="49"/>
      <c r="HQ528" s="49"/>
      <c r="HR528" s="49"/>
      <c r="HS528" s="49"/>
      <c r="HT528" s="49"/>
      <c r="HU528" s="49"/>
      <c r="HV528" s="49"/>
      <c r="HW528" s="49"/>
      <c r="HX528" s="49"/>
      <c r="HY528" s="49"/>
      <c r="HZ528" s="49"/>
      <c r="IA528" s="49"/>
      <c r="IB528" s="49"/>
      <c r="IC528" s="49"/>
      <c r="ID528" s="49"/>
      <c r="IE528" s="49"/>
      <c r="IF528" s="49"/>
      <c r="IG528" s="49"/>
      <c r="IH528" s="49"/>
      <c r="II528" s="49"/>
      <c r="IJ528" s="49"/>
      <c r="IK528" s="49"/>
      <c r="IL528" s="49"/>
      <c r="IM528" s="49"/>
      <c r="IN528" s="49"/>
      <c r="IO528" s="49"/>
      <c r="IP528" s="49"/>
      <c r="IQ528" s="49"/>
      <c r="IR528" s="49"/>
      <c r="IS528" s="49"/>
      <c r="IT528" s="49"/>
      <c r="IU528" s="49"/>
      <c r="IV528" s="49"/>
      <c r="IW528" s="49"/>
      <c r="IX528" s="49"/>
      <c r="IY528" s="49"/>
      <c r="IZ528" s="49"/>
      <c r="JA528" s="49"/>
      <c r="JB528" s="49"/>
      <c r="JC528" s="49"/>
      <c r="JD528" s="49"/>
      <c r="JE528" s="49"/>
      <c r="JF528" s="49"/>
      <c r="JG528" s="49"/>
      <c r="JH528" s="49"/>
      <c r="JI528" s="49"/>
      <c r="JJ528" s="49"/>
      <c r="JK528" s="49"/>
      <c r="JL528" s="49"/>
      <c r="JM528" s="49"/>
      <c r="JN528" s="49"/>
      <c r="JO528" s="49"/>
      <c r="JP528" s="49"/>
      <c r="JQ528" s="49"/>
      <c r="JR528" s="49"/>
      <c r="JS528" s="49"/>
      <c r="JT528" s="49"/>
      <c r="JU528" s="49"/>
      <c r="JV528" s="49"/>
      <c r="JW528" s="49"/>
      <c r="JX528" s="49"/>
      <c r="JY528" s="49"/>
      <c r="JZ528" s="49"/>
      <c r="KA528" s="49"/>
      <c r="KB528" s="49"/>
      <c r="KC528" s="49"/>
      <c r="KD528" s="49"/>
      <c r="KE528" s="49"/>
      <c r="KF528" s="49"/>
      <c r="KG528" s="49"/>
      <c r="KH528" s="49"/>
      <c r="KI528" s="49"/>
      <c r="KJ528" s="49"/>
      <c r="KK528" s="49"/>
      <c r="KL528" s="49"/>
      <c r="KM528" s="49"/>
      <c r="KN528" s="49"/>
      <c r="KO528" s="49"/>
      <c r="KP528" s="49"/>
      <c r="KQ528" s="49"/>
      <c r="KR528" s="49"/>
      <c r="KS528" s="49"/>
      <c r="KT528" s="49"/>
      <c r="KU528" s="49"/>
      <c r="KV528" s="49"/>
      <c r="KW528" s="49"/>
      <c r="KX528" s="49"/>
      <c r="KY528" s="49"/>
      <c r="KZ528" s="49"/>
      <c r="LA528" s="49"/>
      <c r="LB528" s="49"/>
      <c r="LC528" s="49"/>
      <c r="LD528" s="49"/>
      <c r="LE528" s="49"/>
      <c r="LF528" s="49"/>
      <c r="LG528" s="49"/>
      <c r="LH528" s="49"/>
      <c r="LI528" s="49"/>
      <c r="LJ528" s="49"/>
      <c r="LK528" s="49"/>
      <c r="LL528" s="49"/>
      <c r="LM528" s="49"/>
      <c r="LN528" s="49"/>
      <c r="LO528" s="49"/>
      <c r="LP528" s="49"/>
      <c r="LQ528" s="49"/>
      <c r="LR528" s="49"/>
      <c r="LS528" s="49"/>
      <c r="LT528" s="49"/>
      <c r="LU528" s="49"/>
      <c r="LV528" s="49"/>
      <c r="LW528" s="49"/>
      <c r="LX528" s="49"/>
      <c r="LY528" s="49"/>
      <c r="LZ528" s="49"/>
      <c r="MA528" s="49"/>
      <c r="MB528" s="49"/>
      <c r="MC528" s="49"/>
      <c r="MD528" s="49"/>
      <c r="ME528" s="49"/>
      <c r="MF528" s="49"/>
      <c r="MG528" s="49"/>
      <c r="MH528" s="49"/>
      <c r="MI528" s="49"/>
      <c r="MJ528" s="49"/>
      <c r="MK528" s="49"/>
      <c r="ML528" s="49"/>
      <c r="MM528" s="49"/>
      <c r="MN528" s="49"/>
      <c r="MO528" s="49"/>
      <c r="MP528" s="49"/>
      <c r="MQ528" s="49"/>
      <c r="MR528" s="49"/>
      <c r="MS528" s="49"/>
      <c r="MT528" s="49"/>
      <c r="MU528" s="49"/>
      <c r="MV528" s="49"/>
      <c r="MW528" s="49"/>
      <c r="MX528" s="49"/>
      <c r="MY528" s="49"/>
      <c r="MZ528" s="49"/>
      <c r="NA528" s="49"/>
      <c r="NB528" s="49"/>
      <c r="NC528" s="49"/>
      <c r="ND528" s="49"/>
      <c r="NE528" s="49"/>
      <c r="NF528" s="49"/>
      <c r="NG528" s="49"/>
      <c r="NH528" s="49"/>
      <c r="NI528" s="49"/>
      <c r="NJ528" s="49"/>
      <c r="NK528" s="49"/>
      <c r="NL528" s="49"/>
      <c r="NM528" s="49"/>
      <c r="NN528" s="49"/>
      <c r="NO528" s="49"/>
      <c r="NP528" s="49"/>
      <c r="NQ528" s="49"/>
      <c r="NR528" s="49"/>
      <c r="NS528" s="49"/>
      <c r="NT528" s="49"/>
      <c r="NU528" s="49"/>
      <c r="NV528" s="49"/>
      <c r="NW528" s="49"/>
      <c r="NX528" s="49"/>
      <c r="NY528" s="49"/>
      <c r="NZ528" s="49"/>
      <c r="OA528" s="49"/>
      <c r="OB528" s="49"/>
      <c r="OC528" s="49"/>
      <c r="OD528" s="49"/>
      <c r="OE528" s="49"/>
      <c r="OF528" s="49"/>
      <c r="OG528" s="49"/>
      <c r="OH528" s="49"/>
      <c r="OI528" s="49"/>
      <c r="OJ528" s="49"/>
      <c r="OK528" s="49"/>
      <c r="OL528" s="49"/>
      <c r="OM528" s="49"/>
      <c r="ON528" s="49"/>
      <c r="OO528" s="49"/>
      <c r="OP528" s="49"/>
      <c r="OQ528" s="49"/>
      <c r="OR528" s="49"/>
      <c r="OS528" s="49"/>
      <c r="OT528" s="49"/>
      <c r="OU528" s="49"/>
      <c r="OV528" s="49"/>
      <c r="OW528" s="49"/>
      <c r="OX528" s="49"/>
      <c r="OY528" s="49"/>
      <c r="OZ528" s="49"/>
      <c r="PA528" s="49"/>
      <c r="PB528" s="49"/>
      <c r="PC528" s="49"/>
      <c r="PD528" s="49"/>
      <c r="PE528" s="49"/>
      <c r="PF528" s="49"/>
      <c r="PG528" s="49"/>
      <c r="PH528" s="49"/>
      <c r="PI528" s="49"/>
      <c r="PJ528" s="49"/>
      <c r="PK528" s="49"/>
      <c r="PL528" s="49"/>
      <c r="PM528" s="49"/>
      <c r="PN528" s="49"/>
      <c r="PO528" s="49"/>
      <c r="PP528" s="49"/>
      <c r="PQ528" s="49"/>
      <c r="PR528" s="49"/>
      <c r="PS528" s="49"/>
      <c r="PT528" s="49"/>
      <c r="PU528" s="49"/>
      <c r="PV528" s="49"/>
      <c r="PW528" s="49"/>
      <c r="PX528" s="49"/>
      <c r="PY528" s="49"/>
      <c r="PZ528" s="49"/>
      <c r="QA528" s="49"/>
      <c r="QB528" s="49"/>
      <c r="QC528" s="49"/>
      <c r="QD528" s="49"/>
      <c r="QE528" s="49"/>
      <c r="QF528" s="49"/>
      <c r="QG528" s="49"/>
      <c r="QH528" s="49"/>
      <c r="QI528" s="49"/>
      <c r="QJ528" s="49"/>
      <c r="QK528" s="49"/>
      <c r="QL528" s="49"/>
      <c r="QM528" s="49"/>
      <c r="QN528" s="49"/>
      <c r="QO528" s="49"/>
      <c r="QP528" s="49"/>
      <c r="QQ528" s="49"/>
      <c r="QR528" s="49"/>
      <c r="QS528" s="49"/>
      <c r="QT528" s="49"/>
      <c r="QU528" s="49"/>
      <c r="QV528" s="49"/>
      <c r="QW528" s="49"/>
      <c r="QX528" s="49"/>
      <c r="QY528" s="49"/>
      <c r="QZ528" s="49"/>
      <c r="RA528" s="49"/>
      <c r="RB528" s="49"/>
      <c r="RC528" s="49"/>
      <c r="RD528" s="49"/>
      <c r="RE528" s="49"/>
      <c r="RF528" s="49"/>
      <c r="RG528" s="49"/>
      <c r="RH528" s="49"/>
      <c r="RI528" s="49"/>
      <c r="RJ528" s="49"/>
      <c r="RK528" s="49"/>
      <c r="RL528" s="49"/>
      <c r="RM528" s="49"/>
      <c r="RN528" s="49"/>
      <c r="RO528" s="49"/>
      <c r="RP528" s="49"/>
      <c r="RQ528" s="49"/>
      <c r="RR528" s="49"/>
      <c r="RS528" s="49"/>
      <c r="RT528" s="49"/>
      <c r="RU528" s="49"/>
      <c r="RV528" s="49"/>
      <c r="RW528" s="49"/>
      <c r="RX528" s="49"/>
      <c r="RY528" s="49"/>
      <c r="RZ528" s="49"/>
      <c r="SA528" s="49"/>
      <c r="SB528" s="49"/>
      <c r="SC528" s="49"/>
      <c r="SD528" s="49"/>
      <c r="SE528" s="49"/>
      <c r="SF528" s="49"/>
      <c r="SG528" s="49"/>
      <c r="SH528" s="49"/>
      <c r="SI528" s="49"/>
      <c r="SJ528" s="49"/>
      <c r="SK528" s="49"/>
      <c r="SL528" s="49"/>
      <c r="SM528" s="49"/>
      <c r="SN528" s="49"/>
      <c r="SO528" s="49"/>
      <c r="SP528" s="49"/>
      <c r="SQ528" s="49"/>
      <c r="SR528" s="49"/>
      <c r="SS528" s="49"/>
      <c r="ST528" s="49"/>
      <c r="SU528" s="49"/>
      <c r="SV528" s="49"/>
      <c r="SW528" s="49"/>
      <c r="SX528" s="49"/>
      <c r="SY528" s="49"/>
      <c r="SZ528" s="49"/>
      <c r="TA528" s="49"/>
      <c r="TB528" s="49"/>
      <c r="TC528" s="49"/>
      <c r="TD528" s="49"/>
      <c r="TE528" s="49"/>
      <c r="TF528" s="49"/>
      <c r="TG528" s="49"/>
      <c r="TH528" s="49"/>
      <c r="TI528" s="49"/>
      <c r="TJ528" s="49"/>
      <c r="TK528" s="49"/>
      <c r="TL528" s="49"/>
      <c r="TM528" s="49"/>
      <c r="TN528" s="49"/>
      <c r="TO528" s="49"/>
      <c r="TP528" s="49"/>
      <c r="TQ528" s="49"/>
      <c r="TR528" s="49"/>
      <c r="TS528" s="49"/>
      <c r="TT528" s="49"/>
      <c r="TU528" s="49"/>
      <c r="TV528" s="49"/>
      <c r="TW528" s="49"/>
      <c r="TX528" s="49"/>
      <c r="TY528" s="49"/>
      <c r="TZ528" s="49"/>
      <c r="UA528" s="49"/>
      <c r="UB528" s="49"/>
      <c r="UC528" s="49"/>
      <c r="UD528" s="49"/>
      <c r="UE528" s="49"/>
      <c r="UF528" s="49"/>
      <c r="UG528" s="49"/>
      <c r="UH528" s="49"/>
      <c r="UI528" s="49"/>
      <c r="UJ528" s="49"/>
      <c r="UK528" s="49"/>
      <c r="UL528" s="49"/>
      <c r="UM528" s="49"/>
      <c r="UN528" s="49"/>
      <c r="UO528" s="49"/>
      <c r="UP528" s="49"/>
      <c r="UQ528" s="49"/>
      <c r="UR528" s="49"/>
      <c r="US528" s="49"/>
      <c r="UT528" s="49"/>
      <c r="UU528" s="49"/>
      <c r="UV528" s="49"/>
      <c r="UW528" s="49"/>
      <c r="UX528" s="49"/>
      <c r="UY528" s="49"/>
      <c r="UZ528" s="49"/>
      <c r="VA528" s="49"/>
      <c r="VB528" s="49"/>
      <c r="VC528" s="49"/>
      <c r="VD528" s="49"/>
      <c r="VE528" s="49"/>
      <c r="VF528" s="49"/>
      <c r="VG528" s="49"/>
      <c r="VH528" s="49"/>
      <c r="VI528" s="49"/>
      <c r="VJ528" s="49"/>
      <c r="VK528" s="49"/>
      <c r="VL528" s="49"/>
      <c r="VM528" s="49"/>
      <c r="VN528" s="49"/>
      <c r="VO528" s="49"/>
      <c r="VP528" s="49"/>
      <c r="VQ528" s="49"/>
      <c r="VR528" s="49"/>
      <c r="VS528" s="49"/>
      <c r="VT528" s="49"/>
      <c r="VU528" s="49"/>
      <c r="VV528" s="49"/>
      <c r="VW528" s="49"/>
      <c r="VX528" s="49"/>
      <c r="VY528" s="49"/>
      <c r="VZ528" s="49"/>
      <c r="WA528" s="49"/>
      <c r="WB528" s="49"/>
      <c r="WC528" s="49"/>
      <c r="WD528" s="49"/>
      <c r="WE528" s="49"/>
      <c r="WF528" s="49"/>
      <c r="WG528" s="49"/>
      <c r="WH528" s="49"/>
      <c r="WI528" s="49"/>
      <c r="WJ528" s="49"/>
      <c r="WK528" s="49"/>
      <c r="WL528" s="49"/>
      <c r="WM528" s="49"/>
      <c r="WN528" s="49"/>
      <c r="WO528" s="49"/>
      <c r="WP528" s="49"/>
      <c r="WQ528" s="49"/>
      <c r="WR528" s="49"/>
      <c r="WS528" s="49"/>
      <c r="WT528" s="49"/>
      <c r="WU528" s="49"/>
      <c r="WV528" s="49"/>
      <c r="WW528" s="49"/>
      <c r="WX528" s="49"/>
      <c r="WY528" s="49"/>
      <c r="WZ528" s="49"/>
      <c r="XA528" s="49"/>
      <c r="XB528" s="49"/>
      <c r="XC528" s="49"/>
      <c r="XD528" s="49"/>
      <c r="XE528" s="49"/>
      <c r="XF528" s="49"/>
      <c r="XG528" s="49"/>
      <c r="XH528" s="49"/>
      <c r="XI528" s="49"/>
      <c r="XJ528" s="49"/>
      <c r="XK528" s="49"/>
      <c r="XL528" s="49"/>
      <c r="XM528" s="49"/>
      <c r="XN528" s="49"/>
      <c r="XO528" s="49"/>
      <c r="XP528" s="49"/>
      <c r="XQ528" s="49"/>
      <c r="XR528" s="49"/>
      <c r="XS528" s="49"/>
      <c r="XT528" s="49"/>
      <c r="XU528" s="49"/>
      <c r="XV528" s="49"/>
      <c r="XW528" s="49"/>
      <c r="XX528" s="49"/>
      <c r="XY528" s="49"/>
      <c r="XZ528" s="49"/>
      <c r="YA528" s="49"/>
      <c r="YB528" s="49"/>
      <c r="YC528" s="49"/>
      <c r="YD528" s="49"/>
      <c r="YE528" s="49"/>
      <c r="YF528" s="49"/>
      <c r="YG528" s="49"/>
      <c r="YH528" s="49"/>
      <c r="YI528" s="49"/>
      <c r="YJ528" s="49"/>
      <c r="YK528" s="49"/>
      <c r="YL528" s="49"/>
      <c r="YM528" s="49"/>
      <c r="YN528" s="49"/>
      <c r="YO528" s="49"/>
      <c r="YP528" s="49"/>
      <c r="YQ528" s="49"/>
      <c r="YR528" s="49"/>
      <c r="YS528" s="49"/>
      <c r="YT528" s="49"/>
      <c r="YU528" s="49"/>
      <c r="YV528" s="49"/>
      <c r="YW528" s="49"/>
      <c r="YX528" s="49"/>
      <c r="YY528" s="49"/>
      <c r="YZ528" s="49"/>
      <c r="ZA528" s="49"/>
      <c r="ZB528" s="49"/>
      <c r="ZC528" s="49"/>
      <c r="ZD528" s="49"/>
      <c r="ZE528" s="49"/>
      <c r="ZF528" s="49"/>
      <c r="ZG528" s="49"/>
      <c r="ZH528" s="49"/>
      <c r="ZI528" s="49"/>
      <c r="ZJ528" s="49"/>
      <c r="ZK528" s="49"/>
      <c r="ZL528" s="49"/>
      <c r="ZM528" s="49"/>
      <c r="ZN528" s="49"/>
      <c r="ZO528" s="49"/>
      <c r="ZP528" s="49"/>
      <c r="ZQ528" s="49"/>
      <c r="ZR528" s="49"/>
      <c r="ZS528" s="49"/>
      <c r="ZT528" s="49"/>
      <c r="ZU528" s="49"/>
      <c r="ZV528" s="49"/>
      <c r="ZW528" s="49"/>
      <c r="ZX528" s="49"/>
      <c r="ZY528" s="49"/>
      <c r="ZZ528" s="49"/>
      <c r="AAA528" s="49"/>
      <c r="AAB528" s="49"/>
      <c r="AAC528" s="49"/>
      <c r="AAD528" s="49"/>
      <c r="AAE528" s="49"/>
      <c r="AAF528" s="49"/>
      <c r="AAG528" s="49"/>
      <c r="AAH528" s="49"/>
      <c r="AAI528" s="49"/>
      <c r="AAJ528" s="49"/>
      <c r="AAK528" s="49"/>
      <c r="AAL528" s="49"/>
      <c r="AAM528" s="49"/>
      <c r="AAN528" s="49"/>
      <c r="AAO528" s="49"/>
      <c r="AAP528" s="49"/>
      <c r="AAQ528" s="49"/>
      <c r="AAR528" s="49"/>
      <c r="AAS528" s="49"/>
      <c r="AAT528" s="49"/>
      <c r="AAU528" s="49"/>
      <c r="AAV528" s="49"/>
      <c r="AAW528" s="49"/>
      <c r="AAX528" s="49"/>
      <c r="AAY528" s="49"/>
      <c r="AAZ528" s="49"/>
      <c r="ABA528" s="49"/>
      <c r="ABB528" s="49"/>
      <c r="ABC528" s="49"/>
      <c r="ABD528" s="49"/>
      <c r="ABE528" s="49"/>
      <c r="ABF528" s="49"/>
      <c r="ABG528" s="49"/>
      <c r="ABH528" s="49"/>
      <c r="ABI528" s="49"/>
      <c r="ABJ528" s="49"/>
      <c r="ABK528" s="49"/>
      <c r="ABL528" s="49"/>
      <c r="ABM528" s="49"/>
      <c r="ABN528" s="49"/>
      <c r="ABO528" s="49"/>
      <c r="ABP528" s="49"/>
      <c r="ABQ528" s="49"/>
      <c r="ABR528" s="49"/>
      <c r="ABS528" s="49"/>
      <c r="ABT528" s="49"/>
      <c r="ABU528" s="49"/>
      <c r="ABV528" s="49"/>
      <c r="ABW528" s="49"/>
      <c r="ABX528" s="49"/>
      <c r="ABY528" s="49"/>
      <c r="ABZ528" s="49"/>
      <c r="ACA528" s="49"/>
      <c r="ACB528" s="49"/>
      <c r="ACC528" s="49"/>
      <c r="ACD528" s="49"/>
      <c r="ACE528" s="49"/>
      <c r="ACF528" s="49"/>
      <c r="ACG528" s="49"/>
      <c r="ACH528" s="49"/>
      <c r="ACI528" s="49"/>
      <c r="ACJ528" s="49"/>
      <c r="ACK528" s="49"/>
      <c r="ACL528" s="49"/>
      <c r="ACM528" s="49"/>
      <c r="ACN528" s="49"/>
      <c r="ACO528" s="49"/>
      <c r="ACP528" s="49"/>
      <c r="ACQ528" s="49"/>
      <c r="ACR528" s="49"/>
      <c r="ACS528" s="49"/>
      <c r="ACT528" s="49"/>
      <c r="ACU528" s="49"/>
      <c r="ACV528" s="49"/>
      <c r="ACW528" s="49"/>
      <c r="ACX528" s="49"/>
      <c r="ACY528" s="49"/>
      <c r="ACZ528" s="49"/>
      <c r="ADA528" s="49"/>
      <c r="ADB528" s="49"/>
      <c r="ADC528" s="49"/>
      <c r="ADD528" s="49"/>
      <c r="ADE528" s="49"/>
      <c r="ADF528" s="49"/>
      <c r="ADG528" s="49"/>
      <c r="ADH528" s="49"/>
      <c r="ADI528" s="49"/>
      <c r="ADJ528" s="49"/>
      <c r="ADK528" s="49"/>
      <c r="ADL528" s="49"/>
      <c r="ADM528" s="49"/>
      <c r="ADN528" s="49"/>
      <c r="ADO528" s="49"/>
      <c r="ADP528" s="49"/>
      <c r="ADQ528" s="49"/>
      <c r="ADR528" s="49"/>
      <c r="ADS528" s="49"/>
      <c r="ADT528" s="49"/>
      <c r="ADU528" s="49"/>
      <c r="ADV528" s="49"/>
      <c r="ADW528" s="49"/>
      <c r="ADX528" s="49"/>
      <c r="ADY528" s="49"/>
      <c r="ADZ528" s="49"/>
      <c r="AEA528" s="49"/>
      <c r="AEB528" s="49"/>
      <c r="AEC528" s="49"/>
      <c r="AED528" s="49"/>
      <c r="AEE528" s="49"/>
      <c r="AEF528" s="49"/>
      <c r="AEG528" s="49"/>
      <c r="AEH528" s="49"/>
      <c r="AEI528" s="49"/>
      <c r="AEJ528" s="49"/>
      <c r="AEK528" s="49"/>
      <c r="AEL528" s="49"/>
      <c r="AEM528" s="49"/>
      <c r="AEN528" s="49"/>
      <c r="AEO528" s="49"/>
      <c r="AEP528" s="49"/>
      <c r="AEQ528" s="49"/>
      <c r="AER528" s="49"/>
      <c r="AES528" s="49"/>
      <c r="AET528" s="49"/>
      <c r="AEU528" s="49"/>
      <c r="AEV528" s="49"/>
      <c r="AEW528" s="49"/>
      <c r="AEX528" s="49"/>
      <c r="AEY528" s="49"/>
      <c r="AEZ528" s="49"/>
      <c r="AFA528" s="49"/>
      <c r="AFB528" s="49"/>
      <c r="AFC528" s="49"/>
      <c r="AFD528" s="49"/>
      <c r="AFE528" s="49"/>
      <c r="AFF528" s="49"/>
      <c r="AFG528" s="49"/>
      <c r="AFH528" s="49"/>
      <c r="AFI528" s="49"/>
      <c r="AFJ528" s="49"/>
      <c r="AFK528" s="49"/>
      <c r="AFL528" s="49"/>
      <c r="AFM528" s="49"/>
      <c r="AFN528" s="49"/>
      <c r="AFO528" s="49"/>
      <c r="AFP528" s="49"/>
      <c r="AFQ528" s="49"/>
      <c r="AFR528" s="49"/>
      <c r="AFS528" s="49"/>
      <c r="AFT528" s="49"/>
      <c r="AFU528" s="49"/>
      <c r="AFV528" s="49"/>
      <c r="AFW528" s="49"/>
      <c r="AFX528" s="49"/>
      <c r="AFY528" s="49"/>
      <c r="AFZ528" s="49"/>
      <c r="AGA528" s="49"/>
      <c r="AGB528" s="49"/>
      <c r="AGC528" s="49"/>
      <c r="AGD528" s="49"/>
      <c r="AGE528" s="49"/>
      <c r="AGF528" s="49"/>
      <c r="AGG528" s="49"/>
      <c r="AGH528" s="49"/>
      <c r="AGI528" s="49"/>
      <c r="AGJ528" s="49"/>
      <c r="AGK528" s="49"/>
      <c r="AGL528" s="49"/>
      <c r="AGM528" s="49"/>
      <c r="AGN528" s="49"/>
      <c r="AGO528" s="49"/>
      <c r="AGP528" s="49"/>
      <c r="AGQ528" s="49"/>
      <c r="AGR528" s="49"/>
      <c r="AGS528" s="49"/>
      <c r="AGT528" s="49"/>
      <c r="AGU528" s="49"/>
      <c r="AGV528" s="49"/>
      <c r="AGW528" s="49"/>
      <c r="AGX528" s="49"/>
      <c r="AGY528" s="49"/>
      <c r="AGZ528" s="49"/>
      <c r="AHA528" s="49"/>
      <c r="AHB528" s="49"/>
      <c r="AHC528" s="49"/>
      <c r="AHD528" s="49"/>
      <c r="AHE528" s="49"/>
      <c r="AHF528" s="49"/>
      <c r="AHG528" s="49"/>
      <c r="AHH528" s="49"/>
      <c r="AHI528" s="49"/>
      <c r="AHJ528" s="49"/>
      <c r="AHK528" s="49"/>
      <c r="AHL528" s="49"/>
      <c r="AHM528" s="49"/>
      <c r="AHN528" s="49"/>
      <c r="AHO528" s="49"/>
      <c r="AHP528" s="49"/>
      <c r="AHQ528" s="49"/>
      <c r="AHR528" s="49"/>
      <c r="AHS528" s="49"/>
      <c r="AHT528" s="49"/>
      <c r="AHU528" s="49"/>
      <c r="AHV528" s="49"/>
      <c r="AHW528" s="49"/>
      <c r="AHX528" s="49"/>
      <c r="AHY528" s="49"/>
      <c r="AHZ528" s="49"/>
      <c r="AIA528" s="49"/>
      <c r="AIB528" s="49"/>
      <c r="AIC528" s="49"/>
      <c r="AID528" s="49"/>
      <c r="AIE528" s="49"/>
      <c r="AIF528" s="49"/>
      <c r="AIG528" s="49"/>
      <c r="AIH528" s="49"/>
      <c r="AII528" s="49"/>
      <c r="AIJ528" s="49"/>
      <c r="AIK528" s="49"/>
      <c r="AIL528" s="49"/>
      <c r="AIM528" s="49"/>
      <c r="AIN528" s="49"/>
      <c r="AIO528" s="49"/>
      <c r="AIP528" s="49"/>
      <c r="AIQ528" s="49"/>
      <c r="AIR528" s="49"/>
      <c r="AIS528" s="49"/>
      <c r="AIT528" s="49"/>
      <c r="AIU528" s="49"/>
      <c r="AIV528" s="49"/>
      <c r="AIW528" s="49"/>
      <c r="AIX528" s="49"/>
      <c r="AIY528" s="49"/>
      <c r="AIZ528" s="49"/>
      <c r="AJA528" s="49"/>
      <c r="AJB528" s="49"/>
      <c r="AJC528" s="49"/>
      <c r="AJD528" s="49"/>
      <c r="AJE528" s="49"/>
      <c r="AJF528" s="49"/>
      <c r="AJG528" s="49"/>
      <c r="AJH528" s="49"/>
      <c r="AJI528" s="49"/>
      <c r="AJJ528" s="49"/>
      <c r="AJK528" s="49"/>
      <c r="AJL528" s="49"/>
      <c r="AJM528" s="49"/>
      <c r="AJN528" s="49"/>
      <c r="AJO528" s="49"/>
      <c r="AJP528" s="49"/>
      <c r="AJQ528" s="49"/>
      <c r="AJR528" s="49"/>
      <c r="AJS528" s="49"/>
      <c r="AJT528" s="49"/>
      <c r="AJU528" s="49"/>
      <c r="AJV528" s="49"/>
      <c r="AJW528" s="49"/>
      <c r="AJX528" s="49"/>
      <c r="AJY528" s="49"/>
      <c r="AJZ528" s="49"/>
      <c r="AKA528" s="49"/>
      <c r="AKB528" s="49"/>
      <c r="AKC528" s="49"/>
      <c r="AKD528" s="49"/>
      <c r="AKE528" s="49"/>
      <c r="AKF528" s="49"/>
      <c r="AKG528" s="49"/>
      <c r="AKH528" s="49"/>
      <c r="AKI528" s="49"/>
      <c r="AKJ528" s="49"/>
      <c r="AKK528" s="49"/>
      <c r="AKL528" s="49"/>
      <c r="AKM528" s="49"/>
      <c r="AKN528" s="49"/>
      <c r="AKO528" s="49"/>
      <c r="AKP528" s="49"/>
      <c r="AKQ528" s="49"/>
      <c r="AKR528" s="49"/>
      <c r="AKS528" s="49"/>
      <c r="AKT528" s="49"/>
      <c r="AKU528" s="49"/>
      <c r="AKV528" s="49"/>
      <c r="AKW528" s="49"/>
      <c r="AKX528" s="49"/>
      <c r="AKY528" s="49"/>
      <c r="AKZ528" s="49"/>
      <c r="ALA528" s="49"/>
      <c r="ALB528" s="49"/>
      <c r="ALC528" s="49"/>
      <c r="ALD528" s="49"/>
      <c r="ALE528" s="49"/>
      <c r="ALF528" s="49"/>
      <c r="ALG528" s="49"/>
      <c r="ALH528" s="49"/>
      <c r="ALI528" s="49"/>
      <c r="ALJ528" s="49"/>
      <c r="ALK528" s="49"/>
      <c r="ALL528" s="49"/>
      <c r="ALM528" s="49"/>
      <c r="ALN528" s="49"/>
      <c r="ALO528" s="49"/>
      <c r="ALP528" s="49"/>
      <c r="ALQ528" s="49"/>
      <c r="ALR528" s="49"/>
      <c r="ALS528" s="49"/>
      <c r="ALT528" s="49"/>
      <c r="ALU528" s="49"/>
      <c r="ALV528" s="49"/>
      <c r="ALW528" s="49"/>
      <c r="ALX528" s="49"/>
      <c r="ALY528" s="49"/>
      <c r="ALZ528" s="49"/>
      <c r="AMA528" s="49"/>
      <c r="AMB528" s="49"/>
      <c r="AMC528" s="49"/>
      <c r="AMD528" s="49"/>
      <c r="AME528" s="49"/>
      <c r="AMF528" s="49"/>
      <c r="AMG528" s="49"/>
      <c r="AMH528" s="49"/>
      <c r="AMI528" s="49"/>
      <c r="AMJ528" s="49"/>
      <c r="AMK528" s="49"/>
      <c r="AML528" s="49"/>
      <c r="AMM528" s="49"/>
      <c r="AMN528" s="49"/>
      <c r="AMO528" s="49"/>
    </row>
    <row r="529" spans="1:1029">
      <c r="A529" s="17"/>
      <c r="B529" s="18"/>
      <c r="C529" s="8"/>
      <c r="D529" s="17"/>
      <c r="E529" s="17"/>
      <c r="F529" s="17"/>
      <c r="G529" s="17"/>
      <c r="H529" s="17"/>
      <c r="I529" s="17"/>
      <c r="J529" s="17"/>
      <c r="K529" s="17"/>
      <c r="L529" s="17"/>
      <c r="M529" s="17"/>
      <c r="N529" s="17"/>
      <c r="O529" s="17"/>
      <c r="P529" s="17"/>
      <c r="Q529" s="11"/>
      <c r="R529" s="17"/>
      <c r="S529" s="8"/>
      <c r="T529" s="8"/>
      <c r="U529" s="8"/>
      <c r="V529" s="8"/>
      <c r="W529" s="8"/>
      <c r="X529" s="8"/>
      <c r="Y529" s="8"/>
      <c r="Z529" s="8"/>
      <c r="AA529" s="8"/>
      <c r="AB529" s="8"/>
      <c r="AC529" s="8"/>
      <c r="AD529" s="8"/>
      <c r="AE529" s="8"/>
      <c r="AF529" s="11"/>
      <c r="AG529" s="49"/>
      <c r="AH529" s="49"/>
      <c r="AI529" s="49"/>
      <c r="AJ529" s="49"/>
      <c r="AK529" s="49"/>
      <c r="AL529" s="49"/>
      <c r="AM529" s="49"/>
      <c r="AN529" s="49"/>
      <c r="AO529" s="49"/>
      <c r="AP529" s="49"/>
      <c r="AQ529" s="49"/>
      <c r="AR529" s="49"/>
      <c r="AS529" s="49"/>
      <c r="AT529" s="49"/>
      <c r="AU529" s="49"/>
      <c r="AV529" s="49"/>
      <c r="AW529" s="49"/>
      <c r="AX529" s="49"/>
      <c r="AY529" s="49"/>
      <c r="AZ529" s="49"/>
      <c r="BA529" s="49"/>
      <c r="BB529" s="49"/>
      <c r="BC529" s="49"/>
      <c r="BD529" s="49"/>
      <c r="BE529" s="49"/>
      <c r="BF529" s="49"/>
      <c r="BG529" s="49"/>
      <c r="BH529" s="49"/>
      <c r="BI529" s="49"/>
      <c r="BJ529" s="49"/>
      <c r="BK529" s="49"/>
      <c r="BL529" s="49"/>
      <c r="BM529" s="49"/>
      <c r="BN529" s="49"/>
      <c r="BO529" s="49"/>
      <c r="BP529" s="49"/>
      <c r="BQ529" s="49"/>
      <c r="BR529" s="49"/>
      <c r="BS529" s="49"/>
      <c r="BT529" s="49"/>
      <c r="BU529" s="49"/>
      <c r="BV529" s="49"/>
      <c r="BW529" s="49"/>
      <c r="BX529" s="49"/>
      <c r="BY529" s="49"/>
      <c r="BZ529" s="49"/>
      <c r="CA529" s="49"/>
      <c r="CB529" s="49"/>
      <c r="CC529" s="49"/>
      <c r="CD529" s="49"/>
      <c r="CE529" s="49"/>
      <c r="CF529" s="49"/>
      <c r="CG529" s="49"/>
      <c r="CH529" s="49"/>
      <c r="CI529" s="49"/>
      <c r="CJ529" s="49"/>
      <c r="CK529" s="49"/>
      <c r="CL529" s="49"/>
      <c r="CM529" s="49"/>
      <c r="CN529" s="49"/>
      <c r="CO529" s="49"/>
      <c r="CP529" s="49"/>
      <c r="CQ529" s="49"/>
      <c r="CR529" s="49"/>
      <c r="CS529" s="49"/>
      <c r="CT529" s="49"/>
      <c r="CU529" s="49"/>
      <c r="CV529" s="49"/>
      <c r="CW529" s="49"/>
      <c r="CX529" s="49"/>
      <c r="CY529" s="49"/>
      <c r="CZ529" s="49"/>
      <c r="DA529" s="49"/>
      <c r="DB529" s="49"/>
      <c r="DC529" s="49"/>
      <c r="DD529" s="49"/>
      <c r="DE529" s="49"/>
      <c r="DF529" s="49"/>
      <c r="DG529" s="49"/>
      <c r="DH529" s="49"/>
      <c r="DI529" s="49"/>
      <c r="DJ529" s="49"/>
      <c r="DK529" s="49"/>
      <c r="DL529" s="49"/>
      <c r="DM529" s="49"/>
      <c r="DN529" s="49"/>
      <c r="DO529" s="49"/>
      <c r="DP529" s="49"/>
      <c r="DQ529" s="49"/>
      <c r="DR529" s="49"/>
      <c r="DS529" s="49"/>
      <c r="DT529" s="49"/>
      <c r="DU529" s="49"/>
      <c r="DV529" s="49"/>
      <c r="DW529" s="49"/>
      <c r="DX529" s="49"/>
      <c r="DY529" s="49"/>
      <c r="DZ529" s="49"/>
      <c r="EA529" s="49"/>
      <c r="EB529" s="49"/>
      <c r="EC529" s="49"/>
      <c r="ED529" s="49"/>
      <c r="EE529" s="49"/>
      <c r="EF529" s="49"/>
      <c r="EG529" s="49"/>
      <c r="EH529" s="49"/>
      <c r="EI529" s="49"/>
      <c r="EJ529" s="49"/>
      <c r="EK529" s="49"/>
      <c r="EL529" s="49"/>
      <c r="EM529" s="49"/>
      <c r="EN529" s="49"/>
      <c r="EO529" s="49"/>
      <c r="EP529" s="49"/>
      <c r="EQ529" s="49"/>
      <c r="ER529" s="49"/>
      <c r="ES529" s="49"/>
      <c r="ET529" s="49"/>
      <c r="EU529" s="49"/>
      <c r="EV529" s="49"/>
      <c r="EW529" s="49"/>
      <c r="EX529" s="49"/>
      <c r="EY529" s="49"/>
      <c r="EZ529" s="49"/>
      <c r="FA529" s="49"/>
      <c r="FB529" s="49"/>
      <c r="FC529" s="49"/>
      <c r="FD529" s="49"/>
      <c r="FE529" s="49"/>
      <c r="FF529" s="49"/>
      <c r="FG529" s="49"/>
      <c r="FH529" s="49"/>
      <c r="FI529" s="49"/>
      <c r="FJ529" s="49"/>
      <c r="FK529" s="49"/>
      <c r="FL529" s="49"/>
      <c r="FM529" s="49"/>
      <c r="FN529" s="49"/>
      <c r="FO529" s="49"/>
      <c r="FP529" s="49"/>
      <c r="FQ529" s="49"/>
      <c r="FR529" s="49"/>
      <c r="FS529" s="49"/>
      <c r="FT529" s="49"/>
      <c r="FU529" s="49"/>
      <c r="FV529" s="49"/>
      <c r="FW529" s="49"/>
      <c r="FX529" s="49"/>
      <c r="FY529" s="49"/>
      <c r="FZ529" s="49"/>
      <c r="GA529" s="49"/>
      <c r="GB529" s="49"/>
      <c r="GC529" s="49"/>
      <c r="GD529" s="49"/>
      <c r="GE529" s="49"/>
      <c r="GF529" s="49"/>
      <c r="GG529" s="49"/>
      <c r="GH529" s="49"/>
      <c r="GI529" s="49"/>
      <c r="GJ529" s="49"/>
      <c r="GK529" s="49"/>
      <c r="GL529" s="49"/>
      <c r="GM529" s="49"/>
      <c r="GN529" s="49"/>
      <c r="GO529" s="49"/>
      <c r="GP529" s="49"/>
      <c r="GQ529" s="49"/>
      <c r="GR529" s="49"/>
      <c r="GS529" s="49"/>
      <c r="GT529" s="49"/>
      <c r="GU529" s="49"/>
      <c r="GV529" s="49"/>
      <c r="GW529" s="49"/>
      <c r="GX529" s="49"/>
      <c r="GY529" s="49"/>
      <c r="GZ529" s="49"/>
      <c r="HA529" s="49"/>
      <c r="HB529" s="49"/>
      <c r="HC529" s="49"/>
      <c r="HD529" s="49"/>
      <c r="HE529" s="49"/>
      <c r="HF529" s="49"/>
      <c r="HG529" s="49"/>
      <c r="HH529" s="49"/>
      <c r="HI529" s="49"/>
      <c r="HJ529" s="49"/>
      <c r="HK529" s="49"/>
      <c r="HL529" s="49"/>
      <c r="HM529" s="49"/>
      <c r="HN529" s="49"/>
      <c r="HO529" s="49"/>
      <c r="HP529" s="49"/>
      <c r="HQ529" s="49"/>
      <c r="HR529" s="49"/>
      <c r="HS529" s="49"/>
      <c r="HT529" s="49"/>
      <c r="HU529" s="49"/>
      <c r="HV529" s="49"/>
      <c r="HW529" s="49"/>
      <c r="HX529" s="49"/>
      <c r="HY529" s="49"/>
      <c r="HZ529" s="49"/>
      <c r="IA529" s="49"/>
      <c r="IB529" s="49"/>
      <c r="IC529" s="49"/>
      <c r="ID529" s="49"/>
      <c r="IE529" s="49"/>
      <c r="IF529" s="49"/>
      <c r="IG529" s="49"/>
      <c r="IH529" s="49"/>
      <c r="II529" s="49"/>
      <c r="IJ529" s="49"/>
      <c r="IK529" s="49"/>
      <c r="IL529" s="49"/>
      <c r="IM529" s="49"/>
      <c r="IN529" s="49"/>
      <c r="IO529" s="49"/>
      <c r="IP529" s="49"/>
      <c r="IQ529" s="49"/>
      <c r="IR529" s="49"/>
      <c r="IS529" s="49"/>
      <c r="IT529" s="49"/>
      <c r="IU529" s="49"/>
      <c r="IV529" s="49"/>
      <c r="IW529" s="49"/>
      <c r="IX529" s="49"/>
      <c r="IY529" s="49"/>
      <c r="IZ529" s="49"/>
      <c r="JA529" s="49"/>
      <c r="JB529" s="49"/>
      <c r="JC529" s="49"/>
      <c r="JD529" s="49"/>
      <c r="JE529" s="49"/>
      <c r="JF529" s="49"/>
      <c r="JG529" s="49"/>
      <c r="JH529" s="49"/>
      <c r="JI529" s="49"/>
      <c r="JJ529" s="49"/>
      <c r="JK529" s="49"/>
      <c r="JL529" s="49"/>
      <c r="JM529" s="49"/>
      <c r="JN529" s="49"/>
      <c r="JO529" s="49"/>
      <c r="JP529" s="49"/>
      <c r="JQ529" s="49"/>
      <c r="JR529" s="49"/>
      <c r="JS529" s="49"/>
      <c r="JT529" s="49"/>
      <c r="JU529" s="49"/>
      <c r="JV529" s="49"/>
      <c r="JW529" s="49"/>
      <c r="JX529" s="49"/>
      <c r="JY529" s="49"/>
      <c r="JZ529" s="49"/>
      <c r="KA529" s="49"/>
      <c r="KB529" s="49"/>
      <c r="KC529" s="49"/>
      <c r="KD529" s="49"/>
      <c r="KE529" s="49"/>
      <c r="KF529" s="49"/>
      <c r="KG529" s="49"/>
      <c r="KH529" s="49"/>
      <c r="KI529" s="49"/>
      <c r="KJ529" s="49"/>
      <c r="KK529" s="49"/>
      <c r="KL529" s="49"/>
      <c r="KM529" s="49"/>
      <c r="KN529" s="49"/>
      <c r="KO529" s="49"/>
      <c r="KP529" s="49"/>
      <c r="KQ529" s="49"/>
      <c r="KR529" s="49"/>
      <c r="KS529" s="49"/>
      <c r="KT529" s="49"/>
      <c r="KU529" s="49"/>
      <c r="KV529" s="49"/>
      <c r="KW529" s="49"/>
      <c r="KX529" s="49"/>
      <c r="KY529" s="49"/>
      <c r="KZ529" s="49"/>
      <c r="LA529" s="49"/>
      <c r="LB529" s="49"/>
      <c r="LC529" s="49"/>
      <c r="LD529" s="49"/>
      <c r="LE529" s="49"/>
      <c r="LF529" s="49"/>
      <c r="LG529" s="49"/>
      <c r="LH529" s="49"/>
      <c r="LI529" s="49"/>
      <c r="LJ529" s="49"/>
      <c r="LK529" s="49"/>
      <c r="LL529" s="49"/>
      <c r="LM529" s="49"/>
      <c r="LN529" s="49"/>
      <c r="LO529" s="49"/>
      <c r="LP529" s="49"/>
      <c r="LQ529" s="49"/>
      <c r="LR529" s="49"/>
      <c r="LS529" s="49"/>
      <c r="LT529" s="49"/>
      <c r="LU529" s="49"/>
      <c r="LV529" s="49"/>
      <c r="LW529" s="49"/>
      <c r="LX529" s="49"/>
      <c r="LY529" s="49"/>
      <c r="LZ529" s="49"/>
      <c r="MA529" s="49"/>
      <c r="MB529" s="49"/>
      <c r="MC529" s="49"/>
      <c r="MD529" s="49"/>
      <c r="ME529" s="49"/>
      <c r="MF529" s="49"/>
      <c r="MG529" s="49"/>
      <c r="MH529" s="49"/>
      <c r="MI529" s="49"/>
      <c r="MJ529" s="49"/>
      <c r="MK529" s="49"/>
      <c r="ML529" s="49"/>
      <c r="MM529" s="49"/>
      <c r="MN529" s="49"/>
      <c r="MO529" s="49"/>
      <c r="MP529" s="49"/>
      <c r="MQ529" s="49"/>
      <c r="MR529" s="49"/>
      <c r="MS529" s="49"/>
      <c r="MT529" s="49"/>
      <c r="MU529" s="49"/>
      <c r="MV529" s="49"/>
      <c r="MW529" s="49"/>
      <c r="MX529" s="49"/>
      <c r="MY529" s="49"/>
      <c r="MZ529" s="49"/>
      <c r="NA529" s="49"/>
      <c r="NB529" s="49"/>
      <c r="NC529" s="49"/>
      <c r="ND529" s="49"/>
      <c r="NE529" s="49"/>
      <c r="NF529" s="49"/>
      <c r="NG529" s="49"/>
      <c r="NH529" s="49"/>
      <c r="NI529" s="49"/>
      <c r="NJ529" s="49"/>
      <c r="NK529" s="49"/>
      <c r="NL529" s="49"/>
      <c r="NM529" s="49"/>
      <c r="NN529" s="49"/>
      <c r="NO529" s="49"/>
      <c r="NP529" s="49"/>
      <c r="NQ529" s="49"/>
      <c r="NR529" s="49"/>
      <c r="NS529" s="49"/>
      <c r="NT529" s="49"/>
      <c r="NU529" s="49"/>
      <c r="NV529" s="49"/>
      <c r="NW529" s="49"/>
      <c r="NX529" s="49"/>
      <c r="NY529" s="49"/>
      <c r="NZ529" s="49"/>
      <c r="OA529" s="49"/>
      <c r="OB529" s="49"/>
      <c r="OC529" s="49"/>
      <c r="OD529" s="49"/>
      <c r="OE529" s="49"/>
      <c r="OF529" s="49"/>
      <c r="OG529" s="49"/>
      <c r="OH529" s="49"/>
      <c r="OI529" s="49"/>
      <c r="OJ529" s="49"/>
      <c r="OK529" s="49"/>
      <c r="OL529" s="49"/>
      <c r="OM529" s="49"/>
      <c r="ON529" s="49"/>
      <c r="OO529" s="49"/>
      <c r="OP529" s="49"/>
      <c r="OQ529" s="49"/>
      <c r="OR529" s="49"/>
      <c r="OS529" s="49"/>
      <c r="OT529" s="49"/>
      <c r="OU529" s="49"/>
      <c r="OV529" s="49"/>
      <c r="OW529" s="49"/>
      <c r="OX529" s="49"/>
      <c r="OY529" s="49"/>
      <c r="OZ529" s="49"/>
      <c r="PA529" s="49"/>
      <c r="PB529" s="49"/>
      <c r="PC529" s="49"/>
      <c r="PD529" s="49"/>
      <c r="PE529" s="49"/>
      <c r="PF529" s="49"/>
      <c r="PG529" s="49"/>
      <c r="PH529" s="49"/>
      <c r="PI529" s="49"/>
      <c r="PJ529" s="49"/>
      <c r="PK529" s="49"/>
      <c r="PL529" s="49"/>
      <c r="PM529" s="49"/>
      <c r="PN529" s="49"/>
      <c r="PO529" s="49"/>
      <c r="PP529" s="49"/>
      <c r="PQ529" s="49"/>
      <c r="PR529" s="49"/>
      <c r="PS529" s="49"/>
      <c r="PT529" s="49"/>
      <c r="PU529" s="49"/>
      <c r="PV529" s="49"/>
      <c r="PW529" s="49"/>
      <c r="PX529" s="49"/>
      <c r="PY529" s="49"/>
      <c r="PZ529" s="49"/>
      <c r="QA529" s="49"/>
      <c r="QB529" s="49"/>
      <c r="QC529" s="49"/>
      <c r="QD529" s="49"/>
      <c r="QE529" s="49"/>
      <c r="QF529" s="49"/>
      <c r="QG529" s="49"/>
      <c r="QH529" s="49"/>
      <c r="QI529" s="49"/>
      <c r="QJ529" s="49"/>
      <c r="QK529" s="49"/>
      <c r="QL529" s="49"/>
      <c r="QM529" s="49"/>
      <c r="QN529" s="49"/>
      <c r="QO529" s="49"/>
      <c r="QP529" s="49"/>
      <c r="QQ529" s="49"/>
      <c r="QR529" s="49"/>
      <c r="QS529" s="49"/>
      <c r="QT529" s="49"/>
      <c r="QU529" s="49"/>
      <c r="QV529" s="49"/>
      <c r="QW529" s="49"/>
      <c r="QX529" s="49"/>
      <c r="QY529" s="49"/>
      <c r="QZ529" s="49"/>
      <c r="RA529" s="49"/>
      <c r="RB529" s="49"/>
      <c r="RC529" s="49"/>
      <c r="RD529" s="49"/>
      <c r="RE529" s="49"/>
      <c r="RF529" s="49"/>
      <c r="RG529" s="49"/>
      <c r="RH529" s="49"/>
      <c r="RI529" s="49"/>
      <c r="RJ529" s="49"/>
      <c r="RK529" s="49"/>
      <c r="RL529" s="49"/>
      <c r="RM529" s="49"/>
      <c r="RN529" s="49"/>
      <c r="RO529" s="49"/>
      <c r="RP529" s="49"/>
      <c r="RQ529" s="49"/>
      <c r="RR529" s="49"/>
      <c r="RS529" s="49"/>
      <c r="RT529" s="49"/>
      <c r="RU529" s="49"/>
      <c r="RV529" s="49"/>
      <c r="RW529" s="49"/>
      <c r="RX529" s="49"/>
      <c r="RY529" s="49"/>
      <c r="RZ529" s="49"/>
      <c r="SA529" s="49"/>
      <c r="SB529" s="49"/>
      <c r="SC529" s="49"/>
      <c r="SD529" s="49"/>
      <c r="SE529" s="49"/>
      <c r="SF529" s="49"/>
      <c r="SG529" s="49"/>
      <c r="SH529" s="49"/>
      <c r="SI529" s="49"/>
      <c r="SJ529" s="49"/>
      <c r="SK529" s="49"/>
      <c r="SL529" s="49"/>
      <c r="SM529" s="49"/>
      <c r="SN529" s="49"/>
      <c r="SO529" s="49"/>
      <c r="SP529" s="49"/>
      <c r="SQ529" s="49"/>
      <c r="SR529" s="49"/>
      <c r="SS529" s="49"/>
      <c r="ST529" s="49"/>
      <c r="SU529" s="49"/>
      <c r="SV529" s="49"/>
      <c r="SW529" s="49"/>
      <c r="SX529" s="49"/>
      <c r="SY529" s="49"/>
      <c r="SZ529" s="49"/>
      <c r="TA529" s="49"/>
      <c r="TB529" s="49"/>
      <c r="TC529" s="49"/>
      <c r="TD529" s="49"/>
      <c r="TE529" s="49"/>
      <c r="TF529" s="49"/>
      <c r="TG529" s="49"/>
      <c r="TH529" s="49"/>
      <c r="TI529" s="49"/>
      <c r="TJ529" s="49"/>
      <c r="TK529" s="49"/>
      <c r="TL529" s="49"/>
      <c r="TM529" s="49"/>
      <c r="TN529" s="49"/>
      <c r="TO529" s="49"/>
      <c r="TP529" s="49"/>
      <c r="TQ529" s="49"/>
      <c r="TR529" s="49"/>
      <c r="TS529" s="49"/>
      <c r="TT529" s="49"/>
      <c r="TU529" s="49"/>
      <c r="TV529" s="49"/>
      <c r="TW529" s="49"/>
      <c r="TX529" s="49"/>
      <c r="TY529" s="49"/>
      <c r="TZ529" s="49"/>
      <c r="UA529" s="49"/>
      <c r="UB529" s="49"/>
      <c r="UC529" s="49"/>
      <c r="UD529" s="49"/>
      <c r="UE529" s="49"/>
      <c r="UF529" s="49"/>
      <c r="UG529" s="49"/>
      <c r="UH529" s="49"/>
      <c r="UI529" s="49"/>
      <c r="UJ529" s="49"/>
      <c r="UK529" s="49"/>
      <c r="UL529" s="49"/>
      <c r="UM529" s="49"/>
      <c r="UN529" s="49"/>
      <c r="UO529" s="49"/>
      <c r="UP529" s="49"/>
      <c r="UQ529" s="49"/>
      <c r="UR529" s="49"/>
      <c r="US529" s="49"/>
      <c r="UT529" s="49"/>
      <c r="UU529" s="49"/>
      <c r="UV529" s="49"/>
      <c r="UW529" s="49"/>
      <c r="UX529" s="49"/>
      <c r="UY529" s="49"/>
      <c r="UZ529" s="49"/>
      <c r="VA529" s="49"/>
      <c r="VB529" s="49"/>
      <c r="VC529" s="49"/>
      <c r="VD529" s="49"/>
      <c r="VE529" s="49"/>
      <c r="VF529" s="49"/>
      <c r="VG529" s="49"/>
      <c r="VH529" s="49"/>
      <c r="VI529" s="49"/>
      <c r="VJ529" s="49"/>
      <c r="VK529" s="49"/>
      <c r="VL529" s="49"/>
      <c r="VM529" s="49"/>
      <c r="VN529" s="49"/>
      <c r="VO529" s="49"/>
      <c r="VP529" s="49"/>
      <c r="VQ529" s="49"/>
      <c r="VR529" s="49"/>
      <c r="VS529" s="49"/>
      <c r="VT529" s="49"/>
      <c r="VU529" s="49"/>
      <c r="VV529" s="49"/>
      <c r="VW529" s="49"/>
      <c r="VX529" s="49"/>
      <c r="VY529" s="49"/>
      <c r="VZ529" s="49"/>
      <c r="WA529" s="49"/>
      <c r="WB529" s="49"/>
      <c r="WC529" s="49"/>
      <c r="WD529" s="49"/>
      <c r="WE529" s="49"/>
      <c r="WF529" s="49"/>
      <c r="WG529" s="49"/>
      <c r="WH529" s="49"/>
      <c r="WI529" s="49"/>
      <c r="WJ529" s="49"/>
      <c r="WK529" s="49"/>
      <c r="WL529" s="49"/>
      <c r="WM529" s="49"/>
      <c r="WN529" s="49"/>
      <c r="WO529" s="49"/>
      <c r="WP529" s="49"/>
      <c r="WQ529" s="49"/>
      <c r="WR529" s="49"/>
      <c r="WS529" s="49"/>
      <c r="WT529" s="49"/>
      <c r="WU529" s="49"/>
      <c r="WV529" s="49"/>
      <c r="WW529" s="49"/>
      <c r="WX529" s="49"/>
      <c r="WY529" s="49"/>
      <c r="WZ529" s="49"/>
      <c r="XA529" s="49"/>
      <c r="XB529" s="49"/>
      <c r="XC529" s="49"/>
      <c r="XD529" s="49"/>
      <c r="XE529" s="49"/>
      <c r="XF529" s="49"/>
      <c r="XG529" s="49"/>
      <c r="XH529" s="49"/>
      <c r="XI529" s="49"/>
      <c r="XJ529" s="49"/>
      <c r="XK529" s="49"/>
      <c r="XL529" s="49"/>
      <c r="XM529" s="49"/>
      <c r="XN529" s="49"/>
      <c r="XO529" s="49"/>
      <c r="XP529" s="49"/>
      <c r="XQ529" s="49"/>
      <c r="XR529" s="49"/>
      <c r="XS529" s="49"/>
      <c r="XT529" s="49"/>
      <c r="XU529" s="49"/>
      <c r="XV529" s="49"/>
      <c r="XW529" s="49"/>
      <c r="XX529" s="49"/>
      <c r="XY529" s="49"/>
      <c r="XZ529" s="49"/>
      <c r="YA529" s="49"/>
      <c r="YB529" s="49"/>
      <c r="YC529" s="49"/>
      <c r="YD529" s="49"/>
      <c r="YE529" s="49"/>
      <c r="YF529" s="49"/>
      <c r="YG529" s="49"/>
      <c r="YH529" s="49"/>
      <c r="YI529" s="49"/>
      <c r="YJ529" s="49"/>
      <c r="YK529" s="49"/>
      <c r="YL529" s="49"/>
      <c r="YM529" s="49"/>
      <c r="YN529" s="49"/>
      <c r="YO529" s="49"/>
      <c r="YP529" s="49"/>
      <c r="YQ529" s="49"/>
      <c r="YR529" s="49"/>
      <c r="YS529" s="49"/>
      <c r="YT529" s="49"/>
      <c r="YU529" s="49"/>
      <c r="YV529" s="49"/>
      <c r="YW529" s="49"/>
      <c r="YX529" s="49"/>
      <c r="YY529" s="49"/>
      <c r="YZ529" s="49"/>
      <c r="ZA529" s="49"/>
      <c r="ZB529" s="49"/>
      <c r="ZC529" s="49"/>
      <c r="ZD529" s="49"/>
      <c r="ZE529" s="49"/>
      <c r="ZF529" s="49"/>
      <c r="ZG529" s="49"/>
      <c r="ZH529" s="49"/>
      <c r="ZI529" s="49"/>
      <c r="ZJ529" s="49"/>
      <c r="ZK529" s="49"/>
      <c r="ZL529" s="49"/>
      <c r="ZM529" s="49"/>
      <c r="ZN529" s="49"/>
      <c r="ZO529" s="49"/>
      <c r="ZP529" s="49"/>
      <c r="ZQ529" s="49"/>
      <c r="ZR529" s="49"/>
      <c r="ZS529" s="49"/>
      <c r="ZT529" s="49"/>
      <c r="ZU529" s="49"/>
      <c r="ZV529" s="49"/>
      <c r="ZW529" s="49"/>
      <c r="ZX529" s="49"/>
      <c r="ZY529" s="49"/>
      <c r="ZZ529" s="49"/>
      <c r="AAA529" s="49"/>
      <c r="AAB529" s="49"/>
      <c r="AAC529" s="49"/>
      <c r="AAD529" s="49"/>
      <c r="AAE529" s="49"/>
      <c r="AAF529" s="49"/>
      <c r="AAG529" s="49"/>
      <c r="AAH529" s="49"/>
      <c r="AAI529" s="49"/>
      <c r="AAJ529" s="49"/>
      <c r="AAK529" s="49"/>
      <c r="AAL529" s="49"/>
      <c r="AAM529" s="49"/>
      <c r="AAN529" s="49"/>
      <c r="AAO529" s="49"/>
      <c r="AAP529" s="49"/>
      <c r="AAQ529" s="49"/>
      <c r="AAR529" s="49"/>
      <c r="AAS529" s="49"/>
      <c r="AAT529" s="49"/>
      <c r="AAU529" s="49"/>
      <c r="AAV529" s="49"/>
      <c r="AAW529" s="49"/>
      <c r="AAX529" s="49"/>
      <c r="AAY529" s="49"/>
      <c r="AAZ529" s="49"/>
      <c r="ABA529" s="49"/>
      <c r="ABB529" s="49"/>
      <c r="ABC529" s="49"/>
      <c r="ABD529" s="49"/>
      <c r="ABE529" s="49"/>
      <c r="ABF529" s="49"/>
      <c r="ABG529" s="49"/>
      <c r="ABH529" s="49"/>
      <c r="ABI529" s="49"/>
      <c r="ABJ529" s="49"/>
      <c r="ABK529" s="49"/>
      <c r="ABL529" s="49"/>
      <c r="ABM529" s="49"/>
      <c r="ABN529" s="49"/>
      <c r="ABO529" s="49"/>
      <c r="ABP529" s="49"/>
      <c r="ABQ529" s="49"/>
      <c r="ABR529" s="49"/>
      <c r="ABS529" s="49"/>
      <c r="ABT529" s="49"/>
      <c r="ABU529" s="49"/>
      <c r="ABV529" s="49"/>
      <c r="ABW529" s="49"/>
      <c r="ABX529" s="49"/>
      <c r="ABY529" s="49"/>
      <c r="ABZ529" s="49"/>
      <c r="ACA529" s="49"/>
      <c r="ACB529" s="49"/>
      <c r="ACC529" s="49"/>
      <c r="ACD529" s="49"/>
      <c r="ACE529" s="49"/>
      <c r="ACF529" s="49"/>
      <c r="ACG529" s="49"/>
      <c r="ACH529" s="49"/>
      <c r="ACI529" s="49"/>
      <c r="ACJ529" s="49"/>
      <c r="ACK529" s="49"/>
      <c r="ACL529" s="49"/>
      <c r="ACM529" s="49"/>
      <c r="ACN529" s="49"/>
      <c r="ACO529" s="49"/>
      <c r="ACP529" s="49"/>
      <c r="ACQ529" s="49"/>
      <c r="ACR529" s="49"/>
      <c r="ACS529" s="49"/>
      <c r="ACT529" s="49"/>
      <c r="ACU529" s="49"/>
      <c r="ACV529" s="49"/>
      <c r="ACW529" s="49"/>
      <c r="ACX529" s="49"/>
      <c r="ACY529" s="49"/>
      <c r="ACZ529" s="49"/>
      <c r="ADA529" s="49"/>
      <c r="ADB529" s="49"/>
      <c r="ADC529" s="49"/>
      <c r="ADD529" s="49"/>
      <c r="ADE529" s="49"/>
      <c r="ADF529" s="49"/>
      <c r="ADG529" s="49"/>
      <c r="ADH529" s="49"/>
      <c r="ADI529" s="49"/>
      <c r="ADJ529" s="49"/>
      <c r="ADK529" s="49"/>
      <c r="ADL529" s="49"/>
      <c r="ADM529" s="49"/>
      <c r="ADN529" s="49"/>
      <c r="ADO529" s="49"/>
      <c r="ADP529" s="49"/>
      <c r="ADQ529" s="49"/>
      <c r="ADR529" s="49"/>
      <c r="ADS529" s="49"/>
      <c r="ADT529" s="49"/>
      <c r="ADU529" s="49"/>
      <c r="ADV529" s="49"/>
      <c r="ADW529" s="49"/>
      <c r="ADX529" s="49"/>
      <c r="ADY529" s="49"/>
      <c r="ADZ529" s="49"/>
      <c r="AEA529" s="49"/>
      <c r="AEB529" s="49"/>
      <c r="AEC529" s="49"/>
      <c r="AED529" s="49"/>
      <c r="AEE529" s="49"/>
      <c r="AEF529" s="49"/>
      <c r="AEG529" s="49"/>
      <c r="AEH529" s="49"/>
      <c r="AEI529" s="49"/>
      <c r="AEJ529" s="49"/>
      <c r="AEK529" s="49"/>
      <c r="AEL529" s="49"/>
      <c r="AEM529" s="49"/>
      <c r="AEN529" s="49"/>
      <c r="AEO529" s="49"/>
      <c r="AEP529" s="49"/>
      <c r="AEQ529" s="49"/>
      <c r="AER529" s="49"/>
      <c r="AES529" s="49"/>
      <c r="AET529" s="49"/>
      <c r="AEU529" s="49"/>
      <c r="AEV529" s="49"/>
      <c r="AEW529" s="49"/>
      <c r="AEX529" s="49"/>
      <c r="AEY529" s="49"/>
      <c r="AEZ529" s="49"/>
      <c r="AFA529" s="49"/>
      <c r="AFB529" s="49"/>
      <c r="AFC529" s="49"/>
      <c r="AFD529" s="49"/>
      <c r="AFE529" s="49"/>
      <c r="AFF529" s="49"/>
      <c r="AFG529" s="49"/>
      <c r="AFH529" s="49"/>
      <c r="AFI529" s="49"/>
      <c r="AFJ529" s="49"/>
      <c r="AFK529" s="49"/>
      <c r="AFL529" s="49"/>
      <c r="AFM529" s="49"/>
      <c r="AFN529" s="49"/>
      <c r="AFO529" s="49"/>
      <c r="AFP529" s="49"/>
      <c r="AFQ529" s="49"/>
      <c r="AFR529" s="49"/>
      <c r="AFS529" s="49"/>
      <c r="AFT529" s="49"/>
      <c r="AFU529" s="49"/>
      <c r="AFV529" s="49"/>
      <c r="AFW529" s="49"/>
      <c r="AFX529" s="49"/>
      <c r="AFY529" s="49"/>
      <c r="AFZ529" s="49"/>
      <c r="AGA529" s="49"/>
      <c r="AGB529" s="49"/>
      <c r="AGC529" s="49"/>
      <c r="AGD529" s="49"/>
      <c r="AGE529" s="49"/>
      <c r="AGF529" s="49"/>
      <c r="AGG529" s="49"/>
      <c r="AGH529" s="49"/>
      <c r="AGI529" s="49"/>
      <c r="AGJ529" s="49"/>
      <c r="AGK529" s="49"/>
      <c r="AGL529" s="49"/>
      <c r="AGM529" s="49"/>
      <c r="AGN529" s="49"/>
      <c r="AGO529" s="49"/>
      <c r="AGP529" s="49"/>
      <c r="AGQ529" s="49"/>
      <c r="AGR529" s="49"/>
      <c r="AGS529" s="49"/>
      <c r="AGT529" s="49"/>
      <c r="AGU529" s="49"/>
      <c r="AGV529" s="49"/>
      <c r="AGW529" s="49"/>
      <c r="AGX529" s="49"/>
      <c r="AGY529" s="49"/>
      <c r="AGZ529" s="49"/>
      <c r="AHA529" s="49"/>
      <c r="AHB529" s="49"/>
      <c r="AHC529" s="49"/>
      <c r="AHD529" s="49"/>
      <c r="AHE529" s="49"/>
      <c r="AHF529" s="49"/>
      <c r="AHG529" s="49"/>
      <c r="AHH529" s="49"/>
      <c r="AHI529" s="49"/>
      <c r="AHJ529" s="49"/>
      <c r="AHK529" s="49"/>
      <c r="AHL529" s="49"/>
      <c r="AHM529" s="49"/>
      <c r="AHN529" s="49"/>
      <c r="AHO529" s="49"/>
      <c r="AHP529" s="49"/>
      <c r="AHQ529" s="49"/>
      <c r="AHR529" s="49"/>
      <c r="AHS529" s="49"/>
      <c r="AHT529" s="49"/>
      <c r="AHU529" s="49"/>
      <c r="AHV529" s="49"/>
      <c r="AHW529" s="49"/>
      <c r="AHX529" s="49"/>
      <c r="AHY529" s="49"/>
      <c r="AHZ529" s="49"/>
      <c r="AIA529" s="49"/>
      <c r="AIB529" s="49"/>
      <c r="AIC529" s="49"/>
      <c r="AID529" s="49"/>
      <c r="AIE529" s="49"/>
      <c r="AIF529" s="49"/>
      <c r="AIG529" s="49"/>
      <c r="AIH529" s="49"/>
      <c r="AII529" s="49"/>
      <c r="AIJ529" s="49"/>
      <c r="AIK529" s="49"/>
      <c r="AIL529" s="49"/>
      <c r="AIM529" s="49"/>
      <c r="AIN529" s="49"/>
      <c r="AIO529" s="49"/>
      <c r="AIP529" s="49"/>
      <c r="AIQ529" s="49"/>
      <c r="AIR529" s="49"/>
      <c r="AIS529" s="49"/>
      <c r="AIT529" s="49"/>
      <c r="AIU529" s="49"/>
      <c r="AIV529" s="49"/>
      <c r="AIW529" s="49"/>
      <c r="AIX529" s="49"/>
      <c r="AIY529" s="49"/>
      <c r="AIZ529" s="49"/>
      <c r="AJA529" s="49"/>
      <c r="AJB529" s="49"/>
      <c r="AJC529" s="49"/>
      <c r="AJD529" s="49"/>
      <c r="AJE529" s="49"/>
      <c r="AJF529" s="49"/>
      <c r="AJG529" s="49"/>
      <c r="AJH529" s="49"/>
      <c r="AJI529" s="49"/>
      <c r="AJJ529" s="49"/>
      <c r="AJK529" s="49"/>
      <c r="AJL529" s="49"/>
      <c r="AJM529" s="49"/>
      <c r="AJN529" s="49"/>
      <c r="AJO529" s="49"/>
      <c r="AJP529" s="49"/>
      <c r="AJQ529" s="49"/>
      <c r="AJR529" s="49"/>
      <c r="AJS529" s="49"/>
      <c r="AJT529" s="49"/>
      <c r="AJU529" s="49"/>
      <c r="AJV529" s="49"/>
      <c r="AJW529" s="49"/>
      <c r="AJX529" s="49"/>
      <c r="AJY529" s="49"/>
      <c r="AJZ529" s="49"/>
      <c r="AKA529" s="49"/>
      <c r="AKB529" s="49"/>
      <c r="AKC529" s="49"/>
      <c r="AKD529" s="49"/>
      <c r="AKE529" s="49"/>
      <c r="AKF529" s="49"/>
      <c r="AKG529" s="49"/>
      <c r="AKH529" s="49"/>
      <c r="AKI529" s="49"/>
      <c r="AKJ529" s="49"/>
      <c r="AKK529" s="49"/>
      <c r="AKL529" s="49"/>
      <c r="AKM529" s="49"/>
      <c r="AKN529" s="49"/>
      <c r="AKO529" s="49"/>
      <c r="AKP529" s="49"/>
      <c r="AKQ529" s="49"/>
      <c r="AKR529" s="49"/>
      <c r="AKS529" s="49"/>
      <c r="AKT529" s="49"/>
      <c r="AKU529" s="49"/>
      <c r="AKV529" s="49"/>
      <c r="AKW529" s="49"/>
      <c r="AKX529" s="49"/>
      <c r="AKY529" s="49"/>
      <c r="AKZ529" s="49"/>
      <c r="ALA529" s="49"/>
      <c r="ALB529" s="49"/>
      <c r="ALC529" s="49"/>
      <c r="ALD529" s="49"/>
      <c r="ALE529" s="49"/>
      <c r="ALF529" s="49"/>
      <c r="ALG529" s="49"/>
      <c r="ALH529" s="49"/>
      <c r="ALI529" s="49"/>
      <c r="ALJ529" s="49"/>
      <c r="ALK529" s="49"/>
      <c r="ALL529" s="49"/>
      <c r="ALM529" s="49"/>
      <c r="ALN529" s="49"/>
      <c r="ALO529" s="49"/>
      <c r="ALP529" s="49"/>
      <c r="ALQ529" s="49"/>
      <c r="ALR529" s="49"/>
      <c r="ALS529" s="49"/>
      <c r="ALT529" s="49"/>
      <c r="ALU529" s="49"/>
      <c r="ALV529" s="49"/>
      <c r="ALW529" s="49"/>
      <c r="ALX529" s="49"/>
      <c r="ALY529" s="49"/>
      <c r="ALZ529" s="49"/>
      <c r="AMA529" s="49"/>
      <c r="AMB529" s="49"/>
      <c r="AMC529" s="49"/>
      <c r="AMD529" s="49"/>
      <c r="AME529" s="49"/>
      <c r="AMF529" s="49"/>
      <c r="AMG529" s="49"/>
      <c r="AMH529" s="49"/>
      <c r="AMI529" s="49"/>
      <c r="AMJ529" s="49"/>
      <c r="AMK529" s="49"/>
      <c r="AML529" s="49"/>
      <c r="AMM529" s="49"/>
      <c r="AMN529" s="49"/>
      <c r="AMO529" s="49"/>
    </row>
    <row r="530" spans="1:1029" s="12" customFormat="1" ht="14.1" customHeight="1">
      <c r="B530" s="48"/>
      <c r="C530" s="8"/>
      <c r="H530" s="8"/>
    </row>
    <row r="531" spans="1:1029" s="51" customFormat="1" ht="14.1" customHeight="1">
      <c r="A531" s="17"/>
      <c r="B531" s="18"/>
      <c r="C531" s="8"/>
      <c r="D531" s="17"/>
      <c r="E531" s="17"/>
      <c r="F531" s="17"/>
      <c r="G531" s="17"/>
      <c r="H531" s="17"/>
      <c r="I531" s="17"/>
      <c r="J531" s="17"/>
      <c r="K531" s="17"/>
      <c r="L531" s="17"/>
      <c r="M531" s="17"/>
      <c r="N531" s="17"/>
      <c r="O531" s="17"/>
      <c r="P531" s="17"/>
      <c r="Q531" s="17"/>
      <c r="R531" s="17"/>
      <c r="S531" s="17"/>
      <c r="T531" s="17"/>
      <c r="U531" s="17"/>
      <c r="AF531" s="52"/>
    </row>
    <row r="532" spans="1:1029" s="51" customFormat="1" ht="14.1" customHeight="1">
      <c r="A532" s="17"/>
      <c r="B532" s="18"/>
      <c r="C532" s="8"/>
      <c r="D532" s="17"/>
      <c r="E532" s="17"/>
      <c r="F532" s="17"/>
      <c r="G532" s="17"/>
      <c r="H532" s="17"/>
      <c r="I532" s="17"/>
      <c r="J532" s="17"/>
      <c r="K532" s="17"/>
      <c r="L532" s="17"/>
      <c r="M532" s="17"/>
      <c r="N532" s="17"/>
      <c r="O532" s="17"/>
      <c r="P532" s="17"/>
      <c r="Q532" s="17"/>
      <c r="R532" s="17"/>
      <c r="S532" s="17"/>
      <c r="T532" s="17"/>
      <c r="U532" s="17"/>
      <c r="AF532" s="52"/>
    </row>
    <row r="533" spans="1:1029" s="12" customFormat="1" ht="14.1" customHeight="1">
      <c r="B533" s="48"/>
      <c r="C533" s="8"/>
      <c r="H533" s="8"/>
    </row>
    <row r="534" spans="1:1029" s="51" customFormat="1" ht="14.1" customHeight="1">
      <c r="A534" s="17"/>
      <c r="B534" s="18"/>
      <c r="C534" s="8"/>
      <c r="D534" s="17"/>
      <c r="E534" s="17"/>
      <c r="F534" s="17"/>
      <c r="G534" s="17"/>
      <c r="H534" s="17"/>
      <c r="I534" s="17"/>
      <c r="J534" s="17"/>
      <c r="K534" s="17"/>
      <c r="L534" s="17"/>
      <c r="M534" s="17"/>
      <c r="N534" s="17"/>
      <c r="O534" s="17"/>
      <c r="P534" s="17"/>
      <c r="Q534" s="17"/>
      <c r="R534" s="17"/>
      <c r="S534" s="17"/>
      <c r="T534" s="17"/>
      <c r="U534" s="17"/>
      <c r="AF534" s="52"/>
    </row>
    <row r="535" spans="1:1029" s="51" customFormat="1" ht="14.1" customHeight="1">
      <c r="A535" s="17"/>
      <c r="B535" s="18"/>
      <c r="C535" s="8"/>
      <c r="D535" s="17"/>
      <c r="E535" s="17"/>
      <c r="F535" s="17"/>
      <c r="G535" s="17"/>
      <c r="H535" s="17"/>
      <c r="I535" s="17"/>
      <c r="J535" s="17"/>
      <c r="K535" s="17"/>
      <c r="L535" s="17"/>
      <c r="M535" s="17"/>
      <c r="N535" s="17"/>
      <c r="O535" s="17"/>
      <c r="P535" s="17"/>
      <c r="Q535" s="17"/>
      <c r="R535" s="17"/>
      <c r="S535" s="17"/>
      <c r="T535" s="17"/>
      <c r="U535" s="17"/>
      <c r="AF535" s="52"/>
    </row>
    <row r="536" spans="1:1029">
      <c r="A536" s="17"/>
      <c r="B536" s="18"/>
      <c r="C536" s="8"/>
      <c r="D536" s="17"/>
      <c r="E536" s="17"/>
      <c r="F536" s="17"/>
      <c r="G536" s="17"/>
      <c r="H536" s="17"/>
      <c r="I536" s="17"/>
      <c r="J536" s="17"/>
      <c r="K536" s="17"/>
      <c r="L536" s="17"/>
      <c r="M536" s="17"/>
      <c r="N536" s="17"/>
      <c r="O536" s="17"/>
      <c r="P536" s="17"/>
      <c r="Q536" s="11"/>
      <c r="R536" s="17"/>
      <c r="S536" s="8"/>
      <c r="T536" s="8"/>
      <c r="U536" s="8"/>
      <c r="V536" s="8"/>
      <c r="W536" s="8"/>
      <c r="X536" s="8"/>
      <c r="Y536" s="8"/>
      <c r="Z536" s="8"/>
      <c r="AA536" s="8"/>
      <c r="AB536" s="8"/>
      <c r="AC536" s="8"/>
      <c r="AD536" s="8"/>
      <c r="AE536" s="8"/>
      <c r="AF536" s="11"/>
      <c r="AG536" s="49"/>
      <c r="AH536" s="49"/>
      <c r="AI536" s="49"/>
      <c r="AJ536" s="49"/>
      <c r="AK536" s="49"/>
      <c r="AL536" s="49"/>
      <c r="AM536" s="49"/>
      <c r="AN536" s="49"/>
      <c r="AO536" s="49"/>
      <c r="AP536" s="49"/>
      <c r="AQ536" s="49"/>
      <c r="AR536" s="49"/>
      <c r="AS536" s="49"/>
      <c r="AT536" s="49"/>
      <c r="AU536" s="49"/>
      <c r="AV536" s="49"/>
      <c r="AW536" s="49"/>
      <c r="AX536" s="49"/>
      <c r="AY536" s="49"/>
      <c r="AZ536" s="49"/>
      <c r="BA536" s="49"/>
      <c r="BB536" s="49"/>
      <c r="BC536" s="49"/>
      <c r="BD536" s="49"/>
      <c r="BE536" s="49"/>
      <c r="BF536" s="49"/>
      <c r="BG536" s="49"/>
      <c r="BH536" s="49"/>
      <c r="BI536" s="49"/>
      <c r="BJ536" s="49"/>
      <c r="BK536" s="49"/>
      <c r="BL536" s="49"/>
      <c r="BM536" s="49"/>
      <c r="BN536" s="49"/>
      <c r="BO536" s="49"/>
      <c r="BP536" s="49"/>
      <c r="BQ536" s="49"/>
      <c r="BR536" s="49"/>
      <c r="BS536" s="49"/>
      <c r="BT536" s="49"/>
      <c r="BU536" s="49"/>
      <c r="BV536" s="49"/>
      <c r="BW536" s="49"/>
      <c r="BX536" s="49"/>
      <c r="BY536" s="49"/>
      <c r="BZ536" s="49"/>
      <c r="CA536" s="49"/>
      <c r="CB536" s="49"/>
      <c r="CC536" s="49"/>
      <c r="CD536" s="49"/>
      <c r="CE536" s="49"/>
      <c r="CF536" s="49"/>
      <c r="CG536" s="49"/>
      <c r="CH536" s="49"/>
      <c r="CI536" s="49"/>
      <c r="CJ536" s="49"/>
      <c r="CK536" s="49"/>
      <c r="CL536" s="49"/>
      <c r="CM536" s="49"/>
      <c r="CN536" s="49"/>
      <c r="CO536" s="49"/>
      <c r="CP536" s="49"/>
      <c r="CQ536" s="49"/>
      <c r="CR536" s="49"/>
      <c r="CS536" s="49"/>
      <c r="CT536" s="49"/>
      <c r="CU536" s="49"/>
      <c r="CV536" s="49"/>
      <c r="CW536" s="49"/>
      <c r="CX536" s="49"/>
      <c r="CY536" s="49"/>
      <c r="CZ536" s="49"/>
      <c r="DA536" s="49"/>
      <c r="DB536" s="49"/>
      <c r="DC536" s="49"/>
      <c r="DD536" s="49"/>
      <c r="DE536" s="49"/>
      <c r="DF536" s="49"/>
      <c r="DG536" s="49"/>
      <c r="DH536" s="49"/>
      <c r="DI536" s="49"/>
      <c r="DJ536" s="49"/>
      <c r="DK536" s="49"/>
      <c r="DL536" s="49"/>
      <c r="DM536" s="49"/>
      <c r="DN536" s="49"/>
      <c r="DO536" s="49"/>
      <c r="DP536" s="49"/>
      <c r="DQ536" s="49"/>
      <c r="DR536" s="49"/>
      <c r="DS536" s="49"/>
      <c r="DT536" s="49"/>
      <c r="DU536" s="49"/>
      <c r="DV536" s="49"/>
      <c r="DW536" s="49"/>
      <c r="DX536" s="49"/>
      <c r="DY536" s="49"/>
      <c r="DZ536" s="49"/>
      <c r="EA536" s="49"/>
      <c r="EB536" s="49"/>
      <c r="EC536" s="49"/>
      <c r="ED536" s="49"/>
      <c r="EE536" s="49"/>
      <c r="EF536" s="49"/>
      <c r="EG536" s="49"/>
      <c r="EH536" s="49"/>
      <c r="EI536" s="49"/>
      <c r="EJ536" s="49"/>
      <c r="EK536" s="49"/>
      <c r="EL536" s="49"/>
      <c r="EM536" s="49"/>
      <c r="EN536" s="49"/>
      <c r="EO536" s="49"/>
      <c r="EP536" s="49"/>
      <c r="EQ536" s="49"/>
      <c r="ER536" s="49"/>
      <c r="ES536" s="49"/>
      <c r="ET536" s="49"/>
      <c r="EU536" s="49"/>
      <c r="EV536" s="49"/>
      <c r="EW536" s="49"/>
      <c r="EX536" s="49"/>
      <c r="EY536" s="49"/>
      <c r="EZ536" s="49"/>
      <c r="FA536" s="49"/>
      <c r="FB536" s="49"/>
      <c r="FC536" s="49"/>
      <c r="FD536" s="49"/>
      <c r="FE536" s="49"/>
      <c r="FF536" s="49"/>
      <c r="FG536" s="49"/>
      <c r="FH536" s="49"/>
      <c r="FI536" s="49"/>
      <c r="FJ536" s="49"/>
      <c r="FK536" s="49"/>
      <c r="FL536" s="49"/>
      <c r="FM536" s="49"/>
      <c r="FN536" s="49"/>
      <c r="FO536" s="49"/>
      <c r="FP536" s="49"/>
      <c r="FQ536" s="49"/>
      <c r="FR536" s="49"/>
      <c r="FS536" s="49"/>
      <c r="FT536" s="49"/>
      <c r="FU536" s="49"/>
      <c r="FV536" s="49"/>
      <c r="FW536" s="49"/>
      <c r="FX536" s="49"/>
      <c r="FY536" s="49"/>
      <c r="FZ536" s="49"/>
      <c r="GA536" s="49"/>
      <c r="GB536" s="49"/>
      <c r="GC536" s="49"/>
      <c r="GD536" s="49"/>
      <c r="GE536" s="49"/>
      <c r="GF536" s="49"/>
      <c r="GG536" s="49"/>
      <c r="GH536" s="49"/>
      <c r="GI536" s="49"/>
      <c r="GJ536" s="49"/>
      <c r="GK536" s="49"/>
      <c r="GL536" s="49"/>
      <c r="GM536" s="49"/>
      <c r="GN536" s="49"/>
      <c r="GO536" s="49"/>
      <c r="GP536" s="49"/>
      <c r="GQ536" s="49"/>
      <c r="GR536" s="49"/>
      <c r="GS536" s="49"/>
      <c r="GT536" s="49"/>
      <c r="GU536" s="49"/>
      <c r="GV536" s="49"/>
      <c r="GW536" s="49"/>
      <c r="GX536" s="49"/>
      <c r="GY536" s="49"/>
      <c r="GZ536" s="49"/>
      <c r="HA536" s="49"/>
      <c r="HB536" s="49"/>
      <c r="HC536" s="49"/>
      <c r="HD536" s="49"/>
      <c r="HE536" s="49"/>
      <c r="HF536" s="49"/>
      <c r="HG536" s="49"/>
      <c r="HH536" s="49"/>
      <c r="HI536" s="49"/>
      <c r="HJ536" s="49"/>
      <c r="HK536" s="49"/>
      <c r="HL536" s="49"/>
      <c r="HM536" s="49"/>
      <c r="HN536" s="49"/>
      <c r="HO536" s="49"/>
      <c r="HP536" s="49"/>
      <c r="HQ536" s="49"/>
      <c r="HR536" s="49"/>
      <c r="HS536" s="49"/>
      <c r="HT536" s="49"/>
      <c r="HU536" s="49"/>
      <c r="HV536" s="49"/>
      <c r="HW536" s="49"/>
      <c r="HX536" s="49"/>
      <c r="HY536" s="49"/>
      <c r="HZ536" s="49"/>
      <c r="IA536" s="49"/>
      <c r="IB536" s="49"/>
      <c r="IC536" s="49"/>
      <c r="ID536" s="49"/>
      <c r="IE536" s="49"/>
      <c r="IF536" s="49"/>
      <c r="IG536" s="49"/>
      <c r="IH536" s="49"/>
      <c r="II536" s="49"/>
      <c r="IJ536" s="49"/>
      <c r="IK536" s="49"/>
      <c r="IL536" s="49"/>
      <c r="IM536" s="49"/>
      <c r="IN536" s="49"/>
      <c r="IO536" s="49"/>
      <c r="IP536" s="49"/>
      <c r="IQ536" s="49"/>
      <c r="IR536" s="49"/>
      <c r="IS536" s="49"/>
      <c r="IT536" s="49"/>
      <c r="IU536" s="49"/>
      <c r="IV536" s="49"/>
      <c r="IW536" s="49"/>
      <c r="IX536" s="49"/>
      <c r="IY536" s="49"/>
      <c r="IZ536" s="49"/>
      <c r="JA536" s="49"/>
      <c r="JB536" s="49"/>
      <c r="JC536" s="49"/>
      <c r="JD536" s="49"/>
      <c r="JE536" s="49"/>
      <c r="JF536" s="49"/>
      <c r="JG536" s="49"/>
      <c r="JH536" s="49"/>
      <c r="JI536" s="49"/>
      <c r="JJ536" s="49"/>
      <c r="JK536" s="49"/>
      <c r="JL536" s="49"/>
      <c r="JM536" s="49"/>
      <c r="JN536" s="49"/>
      <c r="JO536" s="49"/>
      <c r="JP536" s="49"/>
      <c r="JQ536" s="49"/>
      <c r="JR536" s="49"/>
      <c r="JS536" s="49"/>
      <c r="JT536" s="49"/>
      <c r="JU536" s="49"/>
      <c r="JV536" s="49"/>
      <c r="JW536" s="49"/>
      <c r="JX536" s="49"/>
      <c r="JY536" s="49"/>
      <c r="JZ536" s="49"/>
      <c r="KA536" s="49"/>
      <c r="KB536" s="49"/>
      <c r="KC536" s="49"/>
      <c r="KD536" s="49"/>
      <c r="KE536" s="49"/>
      <c r="KF536" s="49"/>
      <c r="KG536" s="49"/>
      <c r="KH536" s="49"/>
      <c r="KI536" s="49"/>
      <c r="KJ536" s="49"/>
      <c r="KK536" s="49"/>
      <c r="KL536" s="49"/>
      <c r="KM536" s="49"/>
      <c r="KN536" s="49"/>
      <c r="KO536" s="49"/>
      <c r="KP536" s="49"/>
      <c r="KQ536" s="49"/>
      <c r="KR536" s="49"/>
      <c r="KS536" s="49"/>
      <c r="KT536" s="49"/>
      <c r="KU536" s="49"/>
      <c r="KV536" s="49"/>
      <c r="KW536" s="49"/>
      <c r="KX536" s="49"/>
      <c r="KY536" s="49"/>
      <c r="KZ536" s="49"/>
      <c r="LA536" s="49"/>
      <c r="LB536" s="49"/>
      <c r="LC536" s="49"/>
      <c r="LD536" s="49"/>
      <c r="LE536" s="49"/>
      <c r="LF536" s="49"/>
      <c r="LG536" s="49"/>
      <c r="LH536" s="49"/>
      <c r="LI536" s="49"/>
      <c r="LJ536" s="49"/>
      <c r="LK536" s="49"/>
      <c r="LL536" s="49"/>
      <c r="LM536" s="49"/>
      <c r="LN536" s="49"/>
      <c r="LO536" s="49"/>
      <c r="LP536" s="49"/>
      <c r="LQ536" s="49"/>
      <c r="LR536" s="49"/>
      <c r="LS536" s="49"/>
      <c r="LT536" s="49"/>
      <c r="LU536" s="49"/>
      <c r="LV536" s="49"/>
      <c r="LW536" s="49"/>
      <c r="LX536" s="49"/>
      <c r="LY536" s="49"/>
      <c r="LZ536" s="49"/>
      <c r="MA536" s="49"/>
      <c r="MB536" s="49"/>
      <c r="MC536" s="49"/>
      <c r="MD536" s="49"/>
      <c r="ME536" s="49"/>
      <c r="MF536" s="49"/>
      <c r="MG536" s="49"/>
      <c r="MH536" s="49"/>
      <c r="MI536" s="49"/>
      <c r="MJ536" s="49"/>
      <c r="MK536" s="49"/>
      <c r="ML536" s="49"/>
      <c r="MM536" s="49"/>
      <c r="MN536" s="49"/>
      <c r="MO536" s="49"/>
      <c r="MP536" s="49"/>
      <c r="MQ536" s="49"/>
      <c r="MR536" s="49"/>
      <c r="MS536" s="49"/>
      <c r="MT536" s="49"/>
      <c r="MU536" s="49"/>
      <c r="MV536" s="49"/>
      <c r="MW536" s="49"/>
      <c r="MX536" s="49"/>
      <c r="MY536" s="49"/>
      <c r="MZ536" s="49"/>
      <c r="NA536" s="49"/>
      <c r="NB536" s="49"/>
      <c r="NC536" s="49"/>
      <c r="ND536" s="49"/>
      <c r="NE536" s="49"/>
      <c r="NF536" s="49"/>
      <c r="NG536" s="49"/>
      <c r="NH536" s="49"/>
      <c r="NI536" s="49"/>
      <c r="NJ536" s="49"/>
      <c r="NK536" s="49"/>
      <c r="NL536" s="49"/>
      <c r="NM536" s="49"/>
      <c r="NN536" s="49"/>
      <c r="NO536" s="49"/>
      <c r="NP536" s="49"/>
      <c r="NQ536" s="49"/>
      <c r="NR536" s="49"/>
      <c r="NS536" s="49"/>
      <c r="NT536" s="49"/>
      <c r="NU536" s="49"/>
      <c r="NV536" s="49"/>
      <c r="NW536" s="49"/>
      <c r="NX536" s="49"/>
      <c r="NY536" s="49"/>
      <c r="NZ536" s="49"/>
      <c r="OA536" s="49"/>
      <c r="OB536" s="49"/>
      <c r="OC536" s="49"/>
      <c r="OD536" s="49"/>
      <c r="OE536" s="49"/>
      <c r="OF536" s="49"/>
      <c r="OG536" s="49"/>
      <c r="OH536" s="49"/>
      <c r="OI536" s="49"/>
      <c r="OJ536" s="49"/>
      <c r="OK536" s="49"/>
      <c r="OL536" s="49"/>
      <c r="OM536" s="49"/>
      <c r="ON536" s="49"/>
      <c r="OO536" s="49"/>
      <c r="OP536" s="49"/>
      <c r="OQ536" s="49"/>
      <c r="OR536" s="49"/>
      <c r="OS536" s="49"/>
      <c r="OT536" s="49"/>
      <c r="OU536" s="49"/>
      <c r="OV536" s="49"/>
      <c r="OW536" s="49"/>
      <c r="OX536" s="49"/>
      <c r="OY536" s="49"/>
      <c r="OZ536" s="49"/>
      <c r="PA536" s="49"/>
      <c r="PB536" s="49"/>
      <c r="PC536" s="49"/>
      <c r="PD536" s="49"/>
      <c r="PE536" s="49"/>
      <c r="PF536" s="49"/>
      <c r="PG536" s="49"/>
      <c r="PH536" s="49"/>
      <c r="PI536" s="49"/>
      <c r="PJ536" s="49"/>
      <c r="PK536" s="49"/>
      <c r="PL536" s="49"/>
      <c r="PM536" s="49"/>
      <c r="PN536" s="49"/>
      <c r="PO536" s="49"/>
      <c r="PP536" s="49"/>
      <c r="PQ536" s="49"/>
      <c r="PR536" s="49"/>
      <c r="PS536" s="49"/>
      <c r="PT536" s="49"/>
      <c r="PU536" s="49"/>
      <c r="PV536" s="49"/>
      <c r="PW536" s="49"/>
      <c r="PX536" s="49"/>
      <c r="PY536" s="49"/>
      <c r="PZ536" s="49"/>
      <c r="QA536" s="49"/>
      <c r="QB536" s="49"/>
      <c r="QC536" s="49"/>
      <c r="QD536" s="49"/>
      <c r="QE536" s="49"/>
      <c r="QF536" s="49"/>
      <c r="QG536" s="49"/>
      <c r="QH536" s="49"/>
      <c r="QI536" s="49"/>
      <c r="QJ536" s="49"/>
      <c r="QK536" s="49"/>
      <c r="QL536" s="49"/>
      <c r="QM536" s="49"/>
      <c r="QN536" s="49"/>
      <c r="QO536" s="49"/>
      <c r="QP536" s="49"/>
      <c r="QQ536" s="49"/>
      <c r="QR536" s="49"/>
      <c r="QS536" s="49"/>
      <c r="QT536" s="49"/>
      <c r="QU536" s="49"/>
      <c r="QV536" s="49"/>
      <c r="QW536" s="49"/>
      <c r="QX536" s="49"/>
      <c r="QY536" s="49"/>
      <c r="QZ536" s="49"/>
      <c r="RA536" s="49"/>
      <c r="RB536" s="49"/>
      <c r="RC536" s="49"/>
      <c r="RD536" s="49"/>
      <c r="RE536" s="49"/>
      <c r="RF536" s="49"/>
      <c r="RG536" s="49"/>
      <c r="RH536" s="49"/>
      <c r="RI536" s="49"/>
      <c r="RJ536" s="49"/>
      <c r="RK536" s="49"/>
      <c r="RL536" s="49"/>
      <c r="RM536" s="49"/>
      <c r="RN536" s="49"/>
      <c r="RO536" s="49"/>
      <c r="RP536" s="49"/>
      <c r="RQ536" s="49"/>
      <c r="RR536" s="49"/>
      <c r="RS536" s="49"/>
      <c r="RT536" s="49"/>
      <c r="RU536" s="49"/>
      <c r="RV536" s="49"/>
      <c r="RW536" s="49"/>
      <c r="RX536" s="49"/>
      <c r="RY536" s="49"/>
      <c r="RZ536" s="49"/>
      <c r="SA536" s="49"/>
      <c r="SB536" s="49"/>
      <c r="SC536" s="49"/>
      <c r="SD536" s="49"/>
      <c r="SE536" s="49"/>
      <c r="SF536" s="49"/>
      <c r="SG536" s="49"/>
      <c r="SH536" s="49"/>
      <c r="SI536" s="49"/>
      <c r="SJ536" s="49"/>
      <c r="SK536" s="49"/>
      <c r="SL536" s="49"/>
      <c r="SM536" s="49"/>
      <c r="SN536" s="49"/>
      <c r="SO536" s="49"/>
      <c r="SP536" s="49"/>
      <c r="SQ536" s="49"/>
      <c r="SR536" s="49"/>
      <c r="SS536" s="49"/>
      <c r="ST536" s="49"/>
      <c r="SU536" s="49"/>
      <c r="SV536" s="49"/>
      <c r="SW536" s="49"/>
      <c r="SX536" s="49"/>
      <c r="SY536" s="49"/>
      <c r="SZ536" s="49"/>
      <c r="TA536" s="49"/>
      <c r="TB536" s="49"/>
      <c r="TC536" s="49"/>
      <c r="TD536" s="49"/>
      <c r="TE536" s="49"/>
      <c r="TF536" s="49"/>
      <c r="TG536" s="49"/>
      <c r="TH536" s="49"/>
      <c r="TI536" s="49"/>
      <c r="TJ536" s="49"/>
      <c r="TK536" s="49"/>
      <c r="TL536" s="49"/>
      <c r="TM536" s="49"/>
      <c r="TN536" s="49"/>
      <c r="TO536" s="49"/>
      <c r="TP536" s="49"/>
      <c r="TQ536" s="49"/>
      <c r="TR536" s="49"/>
      <c r="TS536" s="49"/>
      <c r="TT536" s="49"/>
      <c r="TU536" s="49"/>
      <c r="TV536" s="49"/>
      <c r="TW536" s="49"/>
      <c r="TX536" s="49"/>
      <c r="TY536" s="49"/>
      <c r="TZ536" s="49"/>
      <c r="UA536" s="49"/>
      <c r="UB536" s="49"/>
      <c r="UC536" s="49"/>
      <c r="UD536" s="49"/>
      <c r="UE536" s="49"/>
      <c r="UF536" s="49"/>
      <c r="UG536" s="49"/>
      <c r="UH536" s="49"/>
      <c r="UI536" s="49"/>
      <c r="UJ536" s="49"/>
      <c r="UK536" s="49"/>
      <c r="UL536" s="49"/>
      <c r="UM536" s="49"/>
      <c r="UN536" s="49"/>
      <c r="UO536" s="49"/>
      <c r="UP536" s="49"/>
      <c r="UQ536" s="49"/>
      <c r="UR536" s="49"/>
      <c r="US536" s="49"/>
      <c r="UT536" s="49"/>
      <c r="UU536" s="49"/>
      <c r="UV536" s="49"/>
      <c r="UW536" s="49"/>
      <c r="UX536" s="49"/>
      <c r="UY536" s="49"/>
      <c r="UZ536" s="49"/>
      <c r="VA536" s="49"/>
      <c r="VB536" s="49"/>
      <c r="VC536" s="49"/>
      <c r="VD536" s="49"/>
      <c r="VE536" s="49"/>
      <c r="VF536" s="49"/>
      <c r="VG536" s="49"/>
      <c r="VH536" s="49"/>
      <c r="VI536" s="49"/>
      <c r="VJ536" s="49"/>
      <c r="VK536" s="49"/>
      <c r="VL536" s="49"/>
      <c r="VM536" s="49"/>
      <c r="VN536" s="49"/>
      <c r="VO536" s="49"/>
      <c r="VP536" s="49"/>
      <c r="VQ536" s="49"/>
      <c r="VR536" s="49"/>
      <c r="VS536" s="49"/>
      <c r="VT536" s="49"/>
      <c r="VU536" s="49"/>
      <c r="VV536" s="49"/>
      <c r="VW536" s="49"/>
      <c r="VX536" s="49"/>
      <c r="VY536" s="49"/>
      <c r="VZ536" s="49"/>
      <c r="WA536" s="49"/>
      <c r="WB536" s="49"/>
      <c r="WC536" s="49"/>
      <c r="WD536" s="49"/>
      <c r="WE536" s="49"/>
      <c r="WF536" s="49"/>
      <c r="WG536" s="49"/>
      <c r="WH536" s="49"/>
      <c r="WI536" s="49"/>
      <c r="WJ536" s="49"/>
      <c r="WK536" s="49"/>
      <c r="WL536" s="49"/>
      <c r="WM536" s="49"/>
      <c r="WN536" s="49"/>
      <c r="WO536" s="49"/>
      <c r="WP536" s="49"/>
      <c r="WQ536" s="49"/>
      <c r="WR536" s="49"/>
      <c r="WS536" s="49"/>
      <c r="WT536" s="49"/>
      <c r="WU536" s="49"/>
      <c r="WV536" s="49"/>
      <c r="WW536" s="49"/>
      <c r="WX536" s="49"/>
      <c r="WY536" s="49"/>
      <c r="WZ536" s="49"/>
      <c r="XA536" s="49"/>
      <c r="XB536" s="49"/>
      <c r="XC536" s="49"/>
      <c r="XD536" s="49"/>
      <c r="XE536" s="49"/>
      <c r="XF536" s="49"/>
      <c r="XG536" s="49"/>
      <c r="XH536" s="49"/>
      <c r="XI536" s="49"/>
      <c r="XJ536" s="49"/>
      <c r="XK536" s="49"/>
      <c r="XL536" s="49"/>
      <c r="XM536" s="49"/>
      <c r="XN536" s="49"/>
      <c r="XO536" s="49"/>
      <c r="XP536" s="49"/>
      <c r="XQ536" s="49"/>
      <c r="XR536" s="49"/>
      <c r="XS536" s="49"/>
      <c r="XT536" s="49"/>
      <c r="XU536" s="49"/>
      <c r="XV536" s="49"/>
      <c r="XW536" s="49"/>
      <c r="XX536" s="49"/>
      <c r="XY536" s="49"/>
      <c r="XZ536" s="49"/>
      <c r="YA536" s="49"/>
      <c r="YB536" s="49"/>
      <c r="YC536" s="49"/>
      <c r="YD536" s="49"/>
      <c r="YE536" s="49"/>
      <c r="YF536" s="49"/>
      <c r="YG536" s="49"/>
      <c r="YH536" s="49"/>
      <c r="YI536" s="49"/>
      <c r="YJ536" s="49"/>
      <c r="YK536" s="49"/>
      <c r="YL536" s="49"/>
      <c r="YM536" s="49"/>
      <c r="YN536" s="49"/>
      <c r="YO536" s="49"/>
      <c r="YP536" s="49"/>
      <c r="YQ536" s="49"/>
      <c r="YR536" s="49"/>
      <c r="YS536" s="49"/>
      <c r="YT536" s="49"/>
      <c r="YU536" s="49"/>
      <c r="YV536" s="49"/>
      <c r="YW536" s="49"/>
      <c r="YX536" s="49"/>
      <c r="YY536" s="49"/>
      <c r="YZ536" s="49"/>
      <c r="ZA536" s="49"/>
      <c r="ZB536" s="49"/>
      <c r="ZC536" s="49"/>
      <c r="ZD536" s="49"/>
      <c r="ZE536" s="49"/>
      <c r="ZF536" s="49"/>
      <c r="ZG536" s="49"/>
      <c r="ZH536" s="49"/>
      <c r="ZI536" s="49"/>
      <c r="ZJ536" s="49"/>
      <c r="ZK536" s="49"/>
      <c r="ZL536" s="49"/>
      <c r="ZM536" s="49"/>
      <c r="ZN536" s="49"/>
      <c r="ZO536" s="49"/>
      <c r="ZP536" s="49"/>
      <c r="ZQ536" s="49"/>
      <c r="ZR536" s="49"/>
      <c r="ZS536" s="49"/>
      <c r="ZT536" s="49"/>
      <c r="ZU536" s="49"/>
      <c r="ZV536" s="49"/>
      <c r="ZW536" s="49"/>
      <c r="ZX536" s="49"/>
      <c r="ZY536" s="49"/>
      <c r="ZZ536" s="49"/>
      <c r="AAA536" s="49"/>
      <c r="AAB536" s="49"/>
      <c r="AAC536" s="49"/>
      <c r="AAD536" s="49"/>
      <c r="AAE536" s="49"/>
      <c r="AAF536" s="49"/>
      <c r="AAG536" s="49"/>
      <c r="AAH536" s="49"/>
      <c r="AAI536" s="49"/>
      <c r="AAJ536" s="49"/>
      <c r="AAK536" s="49"/>
      <c r="AAL536" s="49"/>
      <c r="AAM536" s="49"/>
      <c r="AAN536" s="49"/>
      <c r="AAO536" s="49"/>
      <c r="AAP536" s="49"/>
      <c r="AAQ536" s="49"/>
      <c r="AAR536" s="49"/>
      <c r="AAS536" s="49"/>
      <c r="AAT536" s="49"/>
      <c r="AAU536" s="49"/>
      <c r="AAV536" s="49"/>
      <c r="AAW536" s="49"/>
      <c r="AAX536" s="49"/>
      <c r="AAY536" s="49"/>
      <c r="AAZ536" s="49"/>
      <c r="ABA536" s="49"/>
      <c r="ABB536" s="49"/>
      <c r="ABC536" s="49"/>
      <c r="ABD536" s="49"/>
      <c r="ABE536" s="49"/>
      <c r="ABF536" s="49"/>
      <c r="ABG536" s="49"/>
      <c r="ABH536" s="49"/>
      <c r="ABI536" s="49"/>
      <c r="ABJ536" s="49"/>
      <c r="ABK536" s="49"/>
      <c r="ABL536" s="49"/>
      <c r="ABM536" s="49"/>
      <c r="ABN536" s="49"/>
      <c r="ABO536" s="49"/>
      <c r="ABP536" s="49"/>
      <c r="ABQ536" s="49"/>
      <c r="ABR536" s="49"/>
      <c r="ABS536" s="49"/>
      <c r="ABT536" s="49"/>
      <c r="ABU536" s="49"/>
      <c r="ABV536" s="49"/>
      <c r="ABW536" s="49"/>
      <c r="ABX536" s="49"/>
      <c r="ABY536" s="49"/>
      <c r="ABZ536" s="49"/>
      <c r="ACA536" s="49"/>
      <c r="ACB536" s="49"/>
      <c r="ACC536" s="49"/>
      <c r="ACD536" s="49"/>
      <c r="ACE536" s="49"/>
      <c r="ACF536" s="49"/>
      <c r="ACG536" s="49"/>
      <c r="ACH536" s="49"/>
      <c r="ACI536" s="49"/>
      <c r="ACJ536" s="49"/>
      <c r="ACK536" s="49"/>
      <c r="ACL536" s="49"/>
      <c r="ACM536" s="49"/>
      <c r="ACN536" s="49"/>
      <c r="ACO536" s="49"/>
      <c r="ACP536" s="49"/>
      <c r="ACQ536" s="49"/>
      <c r="ACR536" s="49"/>
      <c r="ACS536" s="49"/>
      <c r="ACT536" s="49"/>
      <c r="ACU536" s="49"/>
      <c r="ACV536" s="49"/>
      <c r="ACW536" s="49"/>
      <c r="ACX536" s="49"/>
      <c r="ACY536" s="49"/>
      <c r="ACZ536" s="49"/>
      <c r="ADA536" s="49"/>
      <c r="ADB536" s="49"/>
      <c r="ADC536" s="49"/>
      <c r="ADD536" s="49"/>
      <c r="ADE536" s="49"/>
      <c r="ADF536" s="49"/>
      <c r="ADG536" s="49"/>
      <c r="ADH536" s="49"/>
      <c r="ADI536" s="49"/>
      <c r="ADJ536" s="49"/>
      <c r="ADK536" s="49"/>
      <c r="ADL536" s="49"/>
      <c r="ADM536" s="49"/>
      <c r="ADN536" s="49"/>
      <c r="ADO536" s="49"/>
      <c r="ADP536" s="49"/>
      <c r="ADQ536" s="49"/>
      <c r="ADR536" s="49"/>
      <c r="ADS536" s="49"/>
      <c r="ADT536" s="49"/>
      <c r="ADU536" s="49"/>
      <c r="ADV536" s="49"/>
      <c r="ADW536" s="49"/>
      <c r="ADX536" s="49"/>
      <c r="ADY536" s="49"/>
      <c r="ADZ536" s="49"/>
      <c r="AEA536" s="49"/>
      <c r="AEB536" s="49"/>
      <c r="AEC536" s="49"/>
      <c r="AED536" s="49"/>
      <c r="AEE536" s="49"/>
      <c r="AEF536" s="49"/>
      <c r="AEG536" s="49"/>
      <c r="AEH536" s="49"/>
      <c r="AEI536" s="49"/>
      <c r="AEJ536" s="49"/>
      <c r="AEK536" s="49"/>
      <c r="AEL536" s="49"/>
      <c r="AEM536" s="49"/>
      <c r="AEN536" s="49"/>
      <c r="AEO536" s="49"/>
      <c r="AEP536" s="49"/>
      <c r="AEQ536" s="49"/>
      <c r="AER536" s="49"/>
      <c r="AES536" s="49"/>
      <c r="AET536" s="49"/>
      <c r="AEU536" s="49"/>
      <c r="AEV536" s="49"/>
      <c r="AEW536" s="49"/>
      <c r="AEX536" s="49"/>
      <c r="AEY536" s="49"/>
      <c r="AEZ536" s="49"/>
      <c r="AFA536" s="49"/>
      <c r="AFB536" s="49"/>
      <c r="AFC536" s="49"/>
      <c r="AFD536" s="49"/>
      <c r="AFE536" s="49"/>
      <c r="AFF536" s="49"/>
      <c r="AFG536" s="49"/>
      <c r="AFH536" s="49"/>
      <c r="AFI536" s="49"/>
      <c r="AFJ536" s="49"/>
      <c r="AFK536" s="49"/>
      <c r="AFL536" s="49"/>
      <c r="AFM536" s="49"/>
      <c r="AFN536" s="49"/>
      <c r="AFO536" s="49"/>
      <c r="AFP536" s="49"/>
      <c r="AFQ536" s="49"/>
      <c r="AFR536" s="49"/>
      <c r="AFS536" s="49"/>
      <c r="AFT536" s="49"/>
      <c r="AFU536" s="49"/>
      <c r="AFV536" s="49"/>
      <c r="AFW536" s="49"/>
      <c r="AFX536" s="49"/>
      <c r="AFY536" s="49"/>
      <c r="AFZ536" s="49"/>
      <c r="AGA536" s="49"/>
      <c r="AGB536" s="49"/>
      <c r="AGC536" s="49"/>
      <c r="AGD536" s="49"/>
      <c r="AGE536" s="49"/>
      <c r="AGF536" s="49"/>
      <c r="AGG536" s="49"/>
      <c r="AGH536" s="49"/>
      <c r="AGI536" s="49"/>
      <c r="AGJ536" s="49"/>
      <c r="AGK536" s="49"/>
      <c r="AGL536" s="49"/>
      <c r="AGM536" s="49"/>
      <c r="AGN536" s="49"/>
      <c r="AGO536" s="49"/>
      <c r="AGP536" s="49"/>
      <c r="AGQ536" s="49"/>
      <c r="AGR536" s="49"/>
      <c r="AGS536" s="49"/>
      <c r="AGT536" s="49"/>
      <c r="AGU536" s="49"/>
      <c r="AGV536" s="49"/>
      <c r="AGW536" s="49"/>
      <c r="AGX536" s="49"/>
      <c r="AGY536" s="49"/>
      <c r="AGZ536" s="49"/>
      <c r="AHA536" s="49"/>
      <c r="AHB536" s="49"/>
      <c r="AHC536" s="49"/>
      <c r="AHD536" s="49"/>
      <c r="AHE536" s="49"/>
      <c r="AHF536" s="49"/>
      <c r="AHG536" s="49"/>
      <c r="AHH536" s="49"/>
      <c r="AHI536" s="49"/>
      <c r="AHJ536" s="49"/>
      <c r="AHK536" s="49"/>
      <c r="AHL536" s="49"/>
      <c r="AHM536" s="49"/>
      <c r="AHN536" s="49"/>
      <c r="AHO536" s="49"/>
      <c r="AHP536" s="49"/>
      <c r="AHQ536" s="49"/>
      <c r="AHR536" s="49"/>
      <c r="AHS536" s="49"/>
      <c r="AHT536" s="49"/>
      <c r="AHU536" s="49"/>
      <c r="AHV536" s="49"/>
      <c r="AHW536" s="49"/>
      <c r="AHX536" s="49"/>
      <c r="AHY536" s="49"/>
      <c r="AHZ536" s="49"/>
      <c r="AIA536" s="49"/>
      <c r="AIB536" s="49"/>
      <c r="AIC536" s="49"/>
      <c r="AID536" s="49"/>
      <c r="AIE536" s="49"/>
      <c r="AIF536" s="49"/>
      <c r="AIG536" s="49"/>
      <c r="AIH536" s="49"/>
      <c r="AII536" s="49"/>
      <c r="AIJ536" s="49"/>
      <c r="AIK536" s="49"/>
      <c r="AIL536" s="49"/>
      <c r="AIM536" s="49"/>
      <c r="AIN536" s="49"/>
      <c r="AIO536" s="49"/>
      <c r="AIP536" s="49"/>
      <c r="AIQ536" s="49"/>
      <c r="AIR536" s="49"/>
      <c r="AIS536" s="49"/>
      <c r="AIT536" s="49"/>
      <c r="AIU536" s="49"/>
      <c r="AIV536" s="49"/>
      <c r="AIW536" s="49"/>
      <c r="AIX536" s="49"/>
      <c r="AIY536" s="49"/>
      <c r="AIZ536" s="49"/>
      <c r="AJA536" s="49"/>
      <c r="AJB536" s="49"/>
      <c r="AJC536" s="49"/>
      <c r="AJD536" s="49"/>
      <c r="AJE536" s="49"/>
      <c r="AJF536" s="49"/>
      <c r="AJG536" s="49"/>
      <c r="AJH536" s="49"/>
      <c r="AJI536" s="49"/>
      <c r="AJJ536" s="49"/>
      <c r="AJK536" s="49"/>
      <c r="AJL536" s="49"/>
      <c r="AJM536" s="49"/>
      <c r="AJN536" s="49"/>
      <c r="AJO536" s="49"/>
      <c r="AJP536" s="49"/>
      <c r="AJQ536" s="49"/>
      <c r="AJR536" s="49"/>
      <c r="AJS536" s="49"/>
      <c r="AJT536" s="49"/>
      <c r="AJU536" s="49"/>
      <c r="AJV536" s="49"/>
      <c r="AJW536" s="49"/>
      <c r="AJX536" s="49"/>
      <c r="AJY536" s="49"/>
      <c r="AJZ536" s="49"/>
      <c r="AKA536" s="49"/>
      <c r="AKB536" s="49"/>
      <c r="AKC536" s="49"/>
      <c r="AKD536" s="49"/>
      <c r="AKE536" s="49"/>
      <c r="AKF536" s="49"/>
      <c r="AKG536" s="49"/>
      <c r="AKH536" s="49"/>
      <c r="AKI536" s="49"/>
      <c r="AKJ536" s="49"/>
      <c r="AKK536" s="49"/>
      <c r="AKL536" s="49"/>
      <c r="AKM536" s="49"/>
      <c r="AKN536" s="49"/>
      <c r="AKO536" s="49"/>
      <c r="AKP536" s="49"/>
      <c r="AKQ536" s="49"/>
      <c r="AKR536" s="49"/>
      <c r="AKS536" s="49"/>
      <c r="AKT536" s="49"/>
      <c r="AKU536" s="49"/>
      <c r="AKV536" s="49"/>
      <c r="AKW536" s="49"/>
      <c r="AKX536" s="49"/>
      <c r="AKY536" s="49"/>
      <c r="AKZ536" s="49"/>
      <c r="ALA536" s="49"/>
      <c r="ALB536" s="49"/>
      <c r="ALC536" s="49"/>
      <c r="ALD536" s="49"/>
      <c r="ALE536" s="49"/>
      <c r="ALF536" s="49"/>
      <c r="ALG536" s="49"/>
      <c r="ALH536" s="49"/>
      <c r="ALI536" s="49"/>
      <c r="ALJ536" s="49"/>
      <c r="ALK536" s="49"/>
      <c r="ALL536" s="49"/>
      <c r="ALM536" s="49"/>
      <c r="ALN536" s="49"/>
      <c r="ALO536" s="49"/>
      <c r="ALP536" s="49"/>
      <c r="ALQ536" s="49"/>
      <c r="ALR536" s="49"/>
      <c r="ALS536" s="49"/>
      <c r="ALT536" s="49"/>
      <c r="ALU536" s="49"/>
      <c r="ALV536" s="49"/>
      <c r="ALW536" s="49"/>
      <c r="ALX536" s="49"/>
      <c r="ALY536" s="49"/>
      <c r="ALZ536" s="49"/>
      <c r="AMA536" s="49"/>
      <c r="AMB536" s="49"/>
      <c r="AMC536" s="49"/>
      <c r="AMD536" s="49"/>
      <c r="AME536" s="49"/>
      <c r="AMF536" s="49"/>
      <c r="AMG536" s="49"/>
      <c r="AMH536" s="49"/>
      <c r="AMI536" s="49"/>
      <c r="AMJ536" s="49"/>
      <c r="AMK536" s="49"/>
      <c r="AML536" s="49"/>
      <c r="AMM536" s="49"/>
      <c r="AMN536" s="49"/>
      <c r="AMO536" s="49"/>
    </row>
    <row r="537" spans="1:1029">
      <c r="A537" s="17"/>
      <c r="B537" s="18"/>
      <c r="C537" s="8"/>
      <c r="D537" s="17"/>
      <c r="E537" s="17"/>
      <c r="F537" s="17"/>
      <c r="G537" s="17"/>
      <c r="H537" s="17"/>
      <c r="I537" s="17"/>
      <c r="J537" s="17"/>
      <c r="K537" s="17"/>
      <c r="L537" s="17"/>
      <c r="M537" s="17"/>
      <c r="N537" s="17"/>
      <c r="O537" s="17"/>
      <c r="P537" s="17"/>
      <c r="Q537" s="11"/>
      <c r="R537" s="17"/>
      <c r="S537" s="8"/>
      <c r="T537" s="8"/>
      <c r="U537" s="8"/>
      <c r="V537" s="8"/>
      <c r="W537" s="8"/>
      <c r="X537" s="8"/>
      <c r="Y537" s="8"/>
      <c r="Z537" s="8"/>
      <c r="AA537" s="8"/>
      <c r="AB537" s="8"/>
      <c r="AC537" s="8"/>
      <c r="AD537" s="8"/>
      <c r="AE537" s="8"/>
      <c r="AF537" s="11"/>
      <c r="AG537" s="49"/>
      <c r="AH537" s="49"/>
      <c r="AI537" s="49"/>
      <c r="AJ537" s="49"/>
      <c r="AK537" s="49"/>
      <c r="AL537" s="49"/>
      <c r="AM537" s="49"/>
      <c r="AN537" s="49"/>
      <c r="AO537" s="49"/>
      <c r="AP537" s="49"/>
      <c r="AQ537" s="49"/>
      <c r="AR537" s="49"/>
      <c r="AS537" s="49"/>
      <c r="AT537" s="49"/>
      <c r="AU537" s="49"/>
      <c r="AV537" s="49"/>
      <c r="AW537" s="49"/>
      <c r="AX537" s="49"/>
      <c r="AY537" s="49"/>
      <c r="AZ537" s="49"/>
      <c r="BA537" s="49"/>
      <c r="BB537" s="49"/>
      <c r="BC537" s="49"/>
      <c r="BD537" s="49"/>
      <c r="BE537" s="49"/>
      <c r="BF537" s="49"/>
      <c r="BG537" s="49"/>
      <c r="BH537" s="49"/>
      <c r="BI537" s="49"/>
      <c r="BJ537" s="49"/>
      <c r="BK537" s="49"/>
      <c r="BL537" s="49"/>
      <c r="BM537" s="49"/>
      <c r="BN537" s="49"/>
      <c r="BO537" s="49"/>
      <c r="BP537" s="49"/>
      <c r="BQ537" s="49"/>
      <c r="BR537" s="49"/>
      <c r="BS537" s="49"/>
      <c r="BT537" s="49"/>
      <c r="BU537" s="49"/>
      <c r="BV537" s="49"/>
      <c r="BW537" s="49"/>
      <c r="BX537" s="49"/>
      <c r="BY537" s="49"/>
      <c r="BZ537" s="49"/>
      <c r="CA537" s="49"/>
      <c r="CB537" s="49"/>
      <c r="CC537" s="49"/>
      <c r="CD537" s="49"/>
      <c r="CE537" s="49"/>
      <c r="CF537" s="49"/>
      <c r="CG537" s="49"/>
      <c r="CH537" s="49"/>
      <c r="CI537" s="49"/>
      <c r="CJ537" s="49"/>
      <c r="CK537" s="49"/>
      <c r="CL537" s="49"/>
      <c r="CM537" s="49"/>
      <c r="CN537" s="49"/>
      <c r="CO537" s="49"/>
      <c r="CP537" s="49"/>
      <c r="CQ537" s="49"/>
      <c r="CR537" s="49"/>
      <c r="CS537" s="49"/>
      <c r="CT537" s="49"/>
      <c r="CU537" s="49"/>
      <c r="CV537" s="49"/>
      <c r="CW537" s="49"/>
      <c r="CX537" s="49"/>
      <c r="CY537" s="49"/>
      <c r="CZ537" s="49"/>
      <c r="DA537" s="49"/>
      <c r="DB537" s="49"/>
      <c r="DC537" s="49"/>
      <c r="DD537" s="49"/>
      <c r="DE537" s="49"/>
      <c r="DF537" s="49"/>
      <c r="DG537" s="49"/>
      <c r="DH537" s="49"/>
      <c r="DI537" s="49"/>
      <c r="DJ537" s="49"/>
      <c r="DK537" s="49"/>
      <c r="DL537" s="49"/>
      <c r="DM537" s="49"/>
      <c r="DN537" s="49"/>
      <c r="DO537" s="49"/>
      <c r="DP537" s="49"/>
      <c r="DQ537" s="49"/>
      <c r="DR537" s="49"/>
      <c r="DS537" s="49"/>
      <c r="DT537" s="49"/>
      <c r="DU537" s="49"/>
      <c r="DV537" s="49"/>
      <c r="DW537" s="49"/>
      <c r="DX537" s="49"/>
      <c r="DY537" s="49"/>
      <c r="DZ537" s="49"/>
      <c r="EA537" s="49"/>
      <c r="EB537" s="49"/>
      <c r="EC537" s="49"/>
      <c r="ED537" s="49"/>
      <c r="EE537" s="49"/>
      <c r="EF537" s="49"/>
      <c r="EG537" s="49"/>
      <c r="EH537" s="49"/>
      <c r="EI537" s="49"/>
      <c r="EJ537" s="49"/>
      <c r="EK537" s="49"/>
      <c r="EL537" s="49"/>
      <c r="EM537" s="49"/>
      <c r="EN537" s="49"/>
      <c r="EO537" s="49"/>
      <c r="EP537" s="49"/>
      <c r="EQ537" s="49"/>
      <c r="ER537" s="49"/>
      <c r="ES537" s="49"/>
      <c r="ET537" s="49"/>
      <c r="EU537" s="49"/>
      <c r="EV537" s="49"/>
      <c r="EW537" s="49"/>
      <c r="EX537" s="49"/>
      <c r="EY537" s="49"/>
      <c r="EZ537" s="49"/>
      <c r="FA537" s="49"/>
      <c r="FB537" s="49"/>
      <c r="FC537" s="49"/>
      <c r="FD537" s="49"/>
      <c r="FE537" s="49"/>
      <c r="FF537" s="49"/>
      <c r="FG537" s="49"/>
      <c r="FH537" s="49"/>
      <c r="FI537" s="49"/>
      <c r="FJ537" s="49"/>
      <c r="FK537" s="49"/>
      <c r="FL537" s="49"/>
      <c r="FM537" s="49"/>
      <c r="FN537" s="49"/>
      <c r="FO537" s="49"/>
      <c r="FP537" s="49"/>
      <c r="FQ537" s="49"/>
      <c r="FR537" s="49"/>
      <c r="FS537" s="49"/>
      <c r="FT537" s="49"/>
      <c r="FU537" s="49"/>
      <c r="FV537" s="49"/>
      <c r="FW537" s="49"/>
      <c r="FX537" s="49"/>
      <c r="FY537" s="49"/>
      <c r="FZ537" s="49"/>
      <c r="GA537" s="49"/>
      <c r="GB537" s="49"/>
      <c r="GC537" s="49"/>
      <c r="GD537" s="49"/>
      <c r="GE537" s="49"/>
      <c r="GF537" s="49"/>
      <c r="GG537" s="49"/>
      <c r="GH537" s="49"/>
      <c r="GI537" s="49"/>
      <c r="GJ537" s="49"/>
      <c r="GK537" s="49"/>
      <c r="GL537" s="49"/>
      <c r="GM537" s="49"/>
      <c r="GN537" s="49"/>
      <c r="GO537" s="49"/>
      <c r="GP537" s="49"/>
      <c r="GQ537" s="49"/>
      <c r="GR537" s="49"/>
      <c r="GS537" s="49"/>
      <c r="GT537" s="49"/>
      <c r="GU537" s="49"/>
      <c r="GV537" s="49"/>
      <c r="GW537" s="49"/>
      <c r="GX537" s="49"/>
      <c r="GY537" s="49"/>
      <c r="GZ537" s="49"/>
      <c r="HA537" s="49"/>
      <c r="HB537" s="49"/>
      <c r="HC537" s="49"/>
      <c r="HD537" s="49"/>
      <c r="HE537" s="49"/>
      <c r="HF537" s="49"/>
      <c r="HG537" s="49"/>
      <c r="HH537" s="49"/>
      <c r="HI537" s="49"/>
      <c r="HJ537" s="49"/>
      <c r="HK537" s="49"/>
      <c r="HL537" s="49"/>
      <c r="HM537" s="49"/>
      <c r="HN537" s="49"/>
      <c r="HO537" s="49"/>
      <c r="HP537" s="49"/>
      <c r="HQ537" s="49"/>
      <c r="HR537" s="49"/>
      <c r="HS537" s="49"/>
      <c r="HT537" s="49"/>
      <c r="HU537" s="49"/>
      <c r="HV537" s="49"/>
      <c r="HW537" s="49"/>
      <c r="HX537" s="49"/>
      <c r="HY537" s="49"/>
      <c r="HZ537" s="49"/>
      <c r="IA537" s="49"/>
      <c r="IB537" s="49"/>
      <c r="IC537" s="49"/>
      <c r="ID537" s="49"/>
      <c r="IE537" s="49"/>
      <c r="IF537" s="49"/>
      <c r="IG537" s="49"/>
      <c r="IH537" s="49"/>
      <c r="II537" s="49"/>
      <c r="IJ537" s="49"/>
      <c r="IK537" s="49"/>
      <c r="IL537" s="49"/>
      <c r="IM537" s="49"/>
      <c r="IN537" s="49"/>
      <c r="IO537" s="49"/>
      <c r="IP537" s="49"/>
      <c r="IQ537" s="49"/>
      <c r="IR537" s="49"/>
      <c r="IS537" s="49"/>
      <c r="IT537" s="49"/>
      <c r="IU537" s="49"/>
      <c r="IV537" s="49"/>
      <c r="IW537" s="49"/>
      <c r="IX537" s="49"/>
      <c r="IY537" s="49"/>
      <c r="IZ537" s="49"/>
      <c r="JA537" s="49"/>
      <c r="JB537" s="49"/>
      <c r="JC537" s="49"/>
      <c r="JD537" s="49"/>
      <c r="JE537" s="49"/>
      <c r="JF537" s="49"/>
      <c r="JG537" s="49"/>
      <c r="JH537" s="49"/>
      <c r="JI537" s="49"/>
      <c r="JJ537" s="49"/>
      <c r="JK537" s="49"/>
      <c r="JL537" s="49"/>
      <c r="JM537" s="49"/>
      <c r="JN537" s="49"/>
      <c r="JO537" s="49"/>
      <c r="JP537" s="49"/>
      <c r="JQ537" s="49"/>
      <c r="JR537" s="49"/>
      <c r="JS537" s="49"/>
      <c r="JT537" s="49"/>
      <c r="JU537" s="49"/>
      <c r="JV537" s="49"/>
      <c r="JW537" s="49"/>
      <c r="JX537" s="49"/>
      <c r="JY537" s="49"/>
      <c r="JZ537" s="49"/>
      <c r="KA537" s="49"/>
      <c r="KB537" s="49"/>
      <c r="KC537" s="49"/>
      <c r="KD537" s="49"/>
      <c r="KE537" s="49"/>
      <c r="KF537" s="49"/>
      <c r="KG537" s="49"/>
      <c r="KH537" s="49"/>
      <c r="KI537" s="49"/>
      <c r="KJ537" s="49"/>
      <c r="KK537" s="49"/>
      <c r="KL537" s="49"/>
      <c r="KM537" s="49"/>
      <c r="KN537" s="49"/>
      <c r="KO537" s="49"/>
      <c r="KP537" s="49"/>
      <c r="KQ537" s="49"/>
      <c r="KR537" s="49"/>
      <c r="KS537" s="49"/>
      <c r="KT537" s="49"/>
      <c r="KU537" s="49"/>
      <c r="KV537" s="49"/>
      <c r="KW537" s="49"/>
      <c r="KX537" s="49"/>
      <c r="KY537" s="49"/>
      <c r="KZ537" s="49"/>
      <c r="LA537" s="49"/>
      <c r="LB537" s="49"/>
      <c r="LC537" s="49"/>
      <c r="LD537" s="49"/>
      <c r="LE537" s="49"/>
      <c r="LF537" s="49"/>
      <c r="LG537" s="49"/>
      <c r="LH537" s="49"/>
      <c r="LI537" s="49"/>
      <c r="LJ537" s="49"/>
      <c r="LK537" s="49"/>
      <c r="LL537" s="49"/>
      <c r="LM537" s="49"/>
      <c r="LN537" s="49"/>
      <c r="LO537" s="49"/>
      <c r="LP537" s="49"/>
      <c r="LQ537" s="49"/>
      <c r="LR537" s="49"/>
      <c r="LS537" s="49"/>
      <c r="LT537" s="49"/>
      <c r="LU537" s="49"/>
      <c r="LV537" s="49"/>
      <c r="LW537" s="49"/>
      <c r="LX537" s="49"/>
      <c r="LY537" s="49"/>
      <c r="LZ537" s="49"/>
      <c r="MA537" s="49"/>
      <c r="MB537" s="49"/>
      <c r="MC537" s="49"/>
      <c r="MD537" s="49"/>
      <c r="ME537" s="49"/>
      <c r="MF537" s="49"/>
      <c r="MG537" s="49"/>
      <c r="MH537" s="49"/>
      <c r="MI537" s="49"/>
      <c r="MJ537" s="49"/>
      <c r="MK537" s="49"/>
      <c r="ML537" s="49"/>
      <c r="MM537" s="49"/>
      <c r="MN537" s="49"/>
      <c r="MO537" s="49"/>
      <c r="MP537" s="49"/>
      <c r="MQ537" s="49"/>
      <c r="MR537" s="49"/>
      <c r="MS537" s="49"/>
      <c r="MT537" s="49"/>
      <c r="MU537" s="49"/>
      <c r="MV537" s="49"/>
      <c r="MW537" s="49"/>
      <c r="MX537" s="49"/>
      <c r="MY537" s="49"/>
      <c r="MZ537" s="49"/>
      <c r="NA537" s="49"/>
      <c r="NB537" s="49"/>
      <c r="NC537" s="49"/>
      <c r="ND537" s="49"/>
      <c r="NE537" s="49"/>
      <c r="NF537" s="49"/>
      <c r="NG537" s="49"/>
      <c r="NH537" s="49"/>
      <c r="NI537" s="49"/>
      <c r="NJ537" s="49"/>
      <c r="NK537" s="49"/>
      <c r="NL537" s="49"/>
      <c r="NM537" s="49"/>
      <c r="NN537" s="49"/>
      <c r="NO537" s="49"/>
      <c r="NP537" s="49"/>
      <c r="NQ537" s="49"/>
      <c r="NR537" s="49"/>
      <c r="NS537" s="49"/>
      <c r="NT537" s="49"/>
      <c r="NU537" s="49"/>
      <c r="NV537" s="49"/>
      <c r="NW537" s="49"/>
      <c r="NX537" s="49"/>
      <c r="NY537" s="49"/>
      <c r="NZ537" s="49"/>
      <c r="OA537" s="49"/>
      <c r="OB537" s="49"/>
      <c r="OC537" s="49"/>
      <c r="OD537" s="49"/>
      <c r="OE537" s="49"/>
      <c r="OF537" s="49"/>
      <c r="OG537" s="49"/>
      <c r="OH537" s="49"/>
      <c r="OI537" s="49"/>
      <c r="OJ537" s="49"/>
      <c r="OK537" s="49"/>
      <c r="OL537" s="49"/>
      <c r="OM537" s="49"/>
      <c r="ON537" s="49"/>
      <c r="OO537" s="49"/>
      <c r="OP537" s="49"/>
      <c r="OQ537" s="49"/>
      <c r="OR537" s="49"/>
      <c r="OS537" s="49"/>
      <c r="OT537" s="49"/>
      <c r="OU537" s="49"/>
      <c r="OV537" s="49"/>
      <c r="OW537" s="49"/>
      <c r="OX537" s="49"/>
      <c r="OY537" s="49"/>
      <c r="OZ537" s="49"/>
      <c r="PA537" s="49"/>
      <c r="PB537" s="49"/>
      <c r="PC537" s="49"/>
      <c r="PD537" s="49"/>
      <c r="PE537" s="49"/>
      <c r="PF537" s="49"/>
      <c r="PG537" s="49"/>
      <c r="PH537" s="49"/>
      <c r="PI537" s="49"/>
      <c r="PJ537" s="49"/>
      <c r="PK537" s="49"/>
      <c r="PL537" s="49"/>
      <c r="PM537" s="49"/>
      <c r="PN537" s="49"/>
      <c r="PO537" s="49"/>
      <c r="PP537" s="49"/>
      <c r="PQ537" s="49"/>
      <c r="PR537" s="49"/>
      <c r="PS537" s="49"/>
      <c r="PT537" s="49"/>
      <c r="PU537" s="49"/>
      <c r="PV537" s="49"/>
      <c r="PW537" s="49"/>
      <c r="PX537" s="49"/>
      <c r="PY537" s="49"/>
      <c r="PZ537" s="49"/>
      <c r="QA537" s="49"/>
      <c r="QB537" s="49"/>
      <c r="QC537" s="49"/>
      <c r="QD537" s="49"/>
      <c r="QE537" s="49"/>
      <c r="QF537" s="49"/>
      <c r="QG537" s="49"/>
      <c r="QH537" s="49"/>
      <c r="QI537" s="49"/>
      <c r="QJ537" s="49"/>
      <c r="QK537" s="49"/>
      <c r="QL537" s="49"/>
      <c r="QM537" s="49"/>
      <c r="QN537" s="49"/>
      <c r="QO537" s="49"/>
      <c r="QP537" s="49"/>
      <c r="QQ537" s="49"/>
      <c r="QR537" s="49"/>
      <c r="QS537" s="49"/>
      <c r="QT537" s="49"/>
      <c r="QU537" s="49"/>
      <c r="QV537" s="49"/>
      <c r="QW537" s="49"/>
      <c r="QX537" s="49"/>
      <c r="QY537" s="49"/>
      <c r="QZ537" s="49"/>
      <c r="RA537" s="49"/>
      <c r="RB537" s="49"/>
      <c r="RC537" s="49"/>
      <c r="RD537" s="49"/>
      <c r="RE537" s="49"/>
      <c r="RF537" s="49"/>
      <c r="RG537" s="49"/>
      <c r="RH537" s="49"/>
      <c r="RI537" s="49"/>
      <c r="RJ537" s="49"/>
      <c r="RK537" s="49"/>
      <c r="RL537" s="49"/>
      <c r="RM537" s="49"/>
      <c r="RN537" s="49"/>
      <c r="RO537" s="49"/>
      <c r="RP537" s="49"/>
      <c r="RQ537" s="49"/>
      <c r="RR537" s="49"/>
      <c r="RS537" s="49"/>
      <c r="RT537" s="49"/>
      <c r="RU537" s="49"/>
      <c r="RV537" s="49"/>
      <c r="RW537" s="49"/>
      <c r="RX537" s="49"/>
      <c r="RY537" s="49"/>
      <c r="RZ537" s="49"/>
      <c r="SA537" s="49"/>
      <c r="SB537" s="49"/>
      <c r="SC537" s="49"/>
      <c r="SD537" s="49"/>
      <c r="SE537" s="49"/>
      <c r="SF537" s="49"/>
      <c r="SG537" s="49"/>
      <c r="SH537" s="49"/>
      <c r="SI537" s="49"/>
      <c r="SJ537" s="49"/>
      <c r="SK537" s="49"/>
      <c r="SL537" s="49"/>
      <c r="SM537" s="49"/>
      <c r="SN537" s="49"/>
      <c r="SO537" s="49"/>
      <c r="SP537" s="49"/>
      <c r="SQ537" s="49"/>
      <c r="SR537" s="49"/>
      <c r="SS537" s="49"/>
      <c r="ST537" s="49"/>
      <c r="SU537" s="49"/>
      <c r="SV537" s="49"/>
      <c r="SW537" s="49"/>
      <c r="SX537" s="49"/>
      <c r="SY537" s="49"/>
      <c r="SZ537" s="49"/>
      <c r="TA537" s="49"/>
      <c r="TB537" s="49"/>
      <c r="TC537" s="49"/>
      <c r="TD537" s="49"/>
      <c r="TE537" s="49"/>
      <c r="TF537" s="49"/>
      <c r="TG537" s="49"/>
      <c r="TH537" s="49"/>
      <c r="TI537" s="49"/>
      <c r="TJ537" s="49"/>
      <c r="TK537" s="49"/>
      <c r="TL537" s="49"/>
      <c r="TM537" s="49"/>
      <c r="TN537" s="49"/>
      <c r="TO537" s="49"/>
      <c r="TP537" s="49"/>
      <c r="TQ537" s="49"/>
      <c r="TR537" s="49"/>
      <c r="TS537" s="49"/>
      <c r="TT537" s="49"/>
      <c r="TU537" s="49"/>
      <c r="TV537" s="49"/>
      <c r="TW537" s="49"/>
      <c r="TX537" s="49"/>
      <c r="TY537" s="49"/>
      <c r="TZ537" s="49"/>
      <c r="UA537" s="49"/>
      <c r="UB537" s="49"/>
      <c r="UC537" s="49"/>
      <c r="UD537" s="49"/>
      <c r="UE537" s="49"/>
      <c r="UF537" s="49"/>
      <c r="UG537" s="49"/>
      <c r="UH537" s="49"/>
      <c r="UI537" s="49"/>
      <c r="UJ537" s="49"/>
      <c r="UK537" s="49"/>
      <c r="UL537" s="49"/>
      <c r="UM537" s="49"/>
      <c r="UN537" s="49"/>
      <c r="UO537" s="49"/>
      <c r="UP537" s="49"/>
      <c r="UQ537" s="49"/>
      <c r="UR537" s="49"/>
      <c r="US537" s="49"/>
      <c r="UT537" s="49"/>
      <c r="UU537" s="49"/>
      <c r="UV537" s="49"/>
      <c r="UW537" s="49"/>
      <c r="UX537" s="49"/>
      <c r="UY537" s="49"/>
      <c r="UZ537" s="49"/>
      <c r="VA537" s="49"/>
      <c r="VB537" s="49"/>
      <c r="VC537" s="49"/>
      <c r="VD537" s="49"/>
      <c r="VE537" s="49"/>
      <c r="VF537" s="49"/>
      <c r="VG537" s="49"/>
      <c r="VH537" s="49"/>
      <c r="VI537" s="49"/>
      <c r="VJ537" s="49"/>
      <c r="VK537" s="49"/>
      <c r="VL537" s="49"/>
      <c r="VM537" s="49"/>
      <c r="VN537" s="49"/>
      <c r="VO537" s="49"/>
      <c r="VP537" s="49"/>
      <c r="VQ537" s="49"/>
      <c r="VR537" s="49"/>
      <c r="VS537" s="49"/>
      <c r="VT537" s="49"/>
      <c r="VU537" s="49"/>
      <c r="VV537" s="49"/>
      <c r="VW537" s="49"/>
      <c r="VX537" s="49"/>
      <c r="VY537" s="49"/>
      <c r="VZ537" s="49"/>
      <c r="WA537" s="49"/>
      <c r="WB537" s="49"/>
      <c r="WC537" s="49"/>
      <c r="WD537" s="49"/>
      <c r="WE537" s="49"/>
      <c r="WF537" s="49"/>
      <c r="WG537" s="49"/>
      <c r="WH537" s="49"/>
      <c r="WI537" s="49"/>
      <c r="WJ537" s="49"/>
      <c r="WK537" s="49"/>
      <c r="WL537" s="49"/>
      <c r="WM537" s="49"/>
      <c r="WN537" s="49"/>
      <c r="WO537" s="49"/>
      <c r="WP537" s="49"/>
      <c r="WQ537" s="49"/>
      <c r="WR537" s="49"/>
      <c r="WS537" s="49"/>
      <c r="WT537" s="49"/>
      <c r="WU537" s="49"/>
      <c r="WV537" s="49"/>
      <c r="WW537" s="49"/>
      <c r="WX537" s="49"/>
      <c r="WY537" s="49"/>
      <c r="WZ537" s="49"/>
      <c r="XA537" s="49"/>
      <c r="XB537" s="49"/>
      <c r="XC537" s="49"/>
      <c r="XD537" s="49"/>
      <c r="XE537" s="49"/>
      <c r="XF537" s="49"/>
      <c r="XG537" s="49"/>
      <c r="XH537" s="49"/>
      <c r="XI537" s="49"/>
      <c r="XJ537" s="49"/>
      <c r="XK537" s="49"/>
      <c r="XL537" s="49"/>
      <c r="XM537" s="49"/>
      <c r="XN537" s="49"/>
      <c r="XO537" s="49"/>
      <c r="XP537" s="49"/>
      <c r="XQ537" s="49"/>
      <c r="XR537" s="49"/>
      <c r="XS537" s="49"/>
      <c r="XT537" s="49"/>
      <c r="XU537" s="49"/>
      <c r="XV537" s="49"/>
      <c r="XW537" s="49"/>
      <c r="XX537" s="49"/>
      <c r="XY537" s="49"/>
      <c r="XZ537" s="49"/>
      <c r="YA537" s="49"/>
      <c r="YB537" s="49"/>
      <c r="YC537" s="49"/>
      <c r="YD537" s="49"/>
      <c r="YE537" s="49"/>
      <c r="YF537" s="49"/>
      <c r="YG537" s="49"/>
      <c r="YH537" s="49"/>
      <c r="YI537" s="49"/>
      <c r="YJ537" s="49"/>
      <c r="YK537" s="49"/>
      <c r="YL537" s="49"/>
      <c r="YM537" s="49"/>
      <c r="YN537" s="49"/>
      <c r="YO537" s="49"/>
      <c r="YP537" s="49"/>
      <c r="YQ537" s="49"/>
      <c r="YR537" s="49"/>
      <c r="YS537" s="49"/>
      <c r="YT537" s="49"/>
      <c r="YU537" s="49"/>
      <c r="YV537" s="49"/>
      <c r="YW537" s="49"/>
      <c r="YX537" s="49"/>
      <c r="YY537" s="49"/>
      <c r="YZ537" s="49"/>
      <c r="ZA537" s="49"/>
      <c r="ZB537" s="49"/>
      <c r="ZC537" s="49"/>
      <c r="ZD537" s="49"/>
      <c r="ZE537" s="49"/>
      <c r="ZF537" s="49"/>
      <c r="ZG537" s="49"/>
      <c r="ZH537" s="49"/>
      <c r="ZI537" s="49"/>
      <c r="ZJ537" s="49"/>
      <c r="ZK537" s="49"/>
      <c r="ZL537" s="49"/>
      <c r="ZM537" s="49"/>
      <c r="ZN537" s="49"/>
      <c r="ZO537" s="49"/>
      <c r="ZP537" s="49"/>
      <c r="ZQ537" s="49"/>
      <c r="ZR537" s="49"/>
      <c r="ZS537" s="49"/>
      <c r="ZT537" s="49"/>
      <c r="ZU537" s="49"/>
      <c r="ZV537" s="49"/>
      <c r="ZW537" s="49"/>
      <c r="ZX537" s="49"/>
      <c r="ZY537" s="49"/>
      <c r="ZZ537" s="49"/>
      <c r="AAA537" s="49"/>
      <c r="AAB537" s="49"/>
      <c r="AAC537" s="49"/>
      <c r="AAD537" s="49"/>
      <c r="AAE537" s="49"/>
      <c r="AAF537" s="49"/>
      <c r="AAG537" s="49"/>
      <c r="AAH537" s="49"/>
      <c r="AAI537" s="49"/>
      <c r="AAJ537" s="49"/>
      <c r="AAK537" s="49"/>
      <c r="AAL537" s="49"/>
      <c r="AAM537" s="49"/>
      <c r="AAN537" s="49"/>
      <c r="AAO537" s="49"/>
      <c r="AAP537" s="49"/>
      <c r="AAQ537" s="49"/>
      <c r="AAR537" s="49"/>
      <c r="AAS537" s="49"/>
      <c r="AAT537" s="49"/>
      <c r="AAU537" s="49"/>
      <c r="AAV537" s="49"/>
      <c r="AAW537" s="49"/>
      <c r="AAX537" s="49"/>
      <c r="AAY537" s="49"/>
      <c r="AAZ537" s="49"/>
      <c r="ABA537" s="49"/>
      <c r="ABB537" s="49"/>
      <c r="ABC537" s="49"/>
      <c r="ABD537" s="49"/>
      <c r="ABE537" s="49"/>
      <c r="ABF537" s="49"/>
      <c r="ABG537" s="49"/>
      <c r="ABH537" s="49"/>
      <c r="ABI537" s="49"/>
      <c r="ABJ537" s="49"/>
      <c r="ABK537" s="49"/>
      <c r="ABL537" s="49"/>
      <c r="ABM537" s="49"/>
      <c r="ABN537" s="49"/>
      <c r="ABO537" s="49"/>
      <c r="ABP537" s="49"/>
      <c r="ABQ537" s="49"/>
      <c r="ABR537" s="49"/>
      <c r="ABS537" s="49"/>
      <c r="ABT537" s="49"/>
      <c r="ABU537" s="49"/>
      <c r="ABV537" s="49"/>
      <c r="ABW537" s="49"/>
      <c r="ABX537" s="49"/>
      <c r="ABY537" s="49"/>
      <c r="ABZ537" s="49"/>
      <c r="ACA537" s="49"/>
      <c r="ACB537" s="49"/>
      <c r="ACC537" s="49"/>
      <c r="ACD537" s="49"/>
      <c r="ACE537" s="49"/>
      <c r="ACF537" s="49"/>
      <c r="ACG537" s="49"/>
      <c r="ACH537" s="49"/>
      <c r="ACI537" s="49"/>
      <c r="ACJ537" s="49"/>
      <c r="ACK537" s="49"/>
      <c r="ACL537" s="49"/>
      <c r="ACM537" s="49"/>
      <c r="ACN537" s="49"/>
      <c r="ACO537" s="49"/>
      <c r="ACP537" s="49"/>
      <c r="ACQ537" s="49"/>
      <c r="ACR537" s="49"/>
      <c r="ACS537" s="49"/>
      <c r="ACT537" s="49"/>
      <c r="ACU537" s="49"/>
      <c r="ACV537" s="49"/>
      <c r="ACW537" s="49"/>
      <c r="ACX537" s="49"/>
      <c r="ACY537" s="49"/>
      <c r="ACZ537" s="49"/>
      <c r="ADA537" s="49"/>
      <c r="ADB537" s="49"/>
      <c r="ADC537" s="49"/>
      <c r="ADD537" s="49"/>
      <c r="ADE537" s="49"/>
      <c r="ADF537" s="49"/>
      <c r="ADG537" s="49"/>
      <c r="ADH537" s="49"/>
      <c r="ADI537" s="49"/>
      <c r="ADJ537" s="49"/>
      <c r="ADK537" s="49"/>
      <c r="ADL537" s="49"/>
      <c r="ADM537" s="49"/>
      <c r="ADN537" s="49"/>
      <c r="ADO537" s="49"/>
      <c r="ADP537" s="49"/>
      <c r="ADQ537" s="49"/>
      <c r="ADR537" s="49"/>
      <c r="ADS537" s="49"/>
      <c r="ADT537" s="49"/>
      <c r="ADU537" s="49"/>
      <c r="ADV537" s="49"/>
      <c r="ADW537" s="49"/>
      <c r="ADX537" s="49"/>
      <c r="ADY537" s="49"/>
      <c r="ADZ537" s="49"/>
      <c r="AEA537" s="49"/>
      <c r="AEB537" s="49"/>
      <c r="AEC537" s="49"/>
      <c r="AED537" s="49"/>
      <c r="AEE537" s="49"/>
      <c r="AEF537" s="49"/>
      <c r="AEG537" s="49"/>
      <c r="AEH537" s="49"/>
      <c r="AEI537" s="49"/>
      <c r="AEJ537" s="49"/>
      <c r="AEK537" s="49"/>
      <c r="AEL537" s="49"/>
      <c r="AEM537" s="49"/>
      <c r="AEN537" s="49"/>
      <c r="AEO537" s="49"/>
      <c r="AEP537" s="49"/>
      <c r="AEQ537" s="49"/>
      <c r="AER537" s="49"/>
      <c r="AES537" s="49"/>
      <c r="AET537" s="49"/>
      <c r="AEU537" s="49"/>
      <c r="AEV537" s="49"/>
      <c r="AEW537" s="49"/>
      <c r="AEX537" s="49"/>
      <c r="AEY537" s="49"/>
      <c r="AEZ537" s="49"/>
      <c r="AFA537" s="49"/>
      <c r="AFB537" s="49"/>
      <c r="AFC537" s="49"/>
      <c r="AFD537" s="49"/>
      <c r="AFE537" s="49"/>
      <c r="AFF537" s="49"/>
      <c r="AFG537" s="49"/>
      <c r="AFH537" s="49"/>
      <c r="AFI537" s="49"/>
      <c r="AFJ537" s="49"/>
      <c r="AFK537" s="49"/>
      <c r="AFL537" s="49"/>
      <c r="AFM537" s="49"/>
      <c r="AFN537" s="49"/>
      <c r="AFO537" s="49"/>
      <c r="AFP537" s="49"/>
      <c r="AFQ537" s="49"/>
      <c r="AFR537" s="49"/>
      <c r="AFS537" s="49"/>
      <c r="AFT537" s="49"/>
      <c r="AFU537" s="49"/>
      <c r="AFV537" s="49"/>
      <c r="AFW537" s="49"/>
      <c r="AFX537" s="49"/>
      <c r="AFY537" s="49"/>
      <c r="AFZ537" s="49"/>
      <c r="AGA537" s="49"/>
      <c r="AGB537" s="49"/>
      <c r="AGC537" s="49"/>
      <c r="AGD537" s="49"/>
      <c r="AGE537" s="49"/>
      <c r="AGF537" s="49"/>
      <c r="AGG537" s="49"/>
      <c r="AGH537" s="49"/>
      <c r="AGI537" s="49"/>
      <c r="AGJ537" s="49"/>
      <c r="AGK537" s="49"/>
      <c r="AGL537" s="49"/>
      <c r="AGM537" s="49"/>
      <c r="AGN537" s="49"/>
      <c r="AGO537" s="49"/>
      <c r="AGP537" s="49"/>
      <c r="AGQ537" s="49"/>
      <c r="AGR537" s="49"/>
      <c r="AGS537" s="49"/>
      <c r="AGT537" s="49"/>
      <c r="AGU537" s="49"/>
      <c r="AGV537" s="49"/>
      <c r="AGW537" s="49"/>
      <c r="AGX537" s="49"/>
      <c r="AGY537" s="49"/>
      <c r="AGZ537" s="49"/>
      <c r="AHA537" s="49"/>
      <c r="AHB537" s="49"/>
      <c r="AHC537" s="49"/>
      <c r="AHD537" s="49"/>
      <c r="AHE537" s="49"/>
      <c r="AHF537" s="49"/>
      <c r="AHG537" s="49"/>
      <c r="AHH537" s="49"/>
      <c r="AHI537" s="49"/>
      <c r="AHJ537" s="49"/>
      <c r="AHK537" s="49"/>
      <c r="AHL537" s="49"/>
      <c r="AHM537" s="49"/>
      <c r="AHN537" s="49"/>
      <c r="AHO537" s="49"/>
      <c r="AHP537" s="49"/>
      <c r="AHQ537" s="49"/>
      <c r="AHR537" s="49"/>
      <c r="AHS537" s="49"/>
      <c r="AHT537" s="49"/>
      <c r="AHU537" s="49"/>
      <c r="AHV537" s="49"/>
      <c r="AHW537" s="49"/>
      <c r="AHX537" s="49"/>
      <c r="AHY537" s="49"/>
      <c r="AHZ537" s="49"/>
      <c r="AIA537" s="49"/>
      <c r="AIB537" s="49"/>
      <c r="AIC537" s="49"/>
      <c r="AID537" s="49"/>
      <c r="AIE537" s="49"/>
      <c r="AIF537" s="49"/>
      <c r="AIG537" s="49"/>
      <c r="AIH537" s="49"/>
      <c r="AII537" s="49"/>
      <c r="AIJ537" s="49"/>
      <c r="AIK537" s="49"/>
      <c r="AIL537" s="49"/>
      <c r="AIM537" s="49"/>
      <c r="AIN537" s="49"/>
      <c r="AIO537" s="49"/>
      <c r="AIP537" s="49"/>
      <c r="AIQ537" s="49"/>
      <c r="AIR537" s="49"/>
      <c r="AIS537" s="49"/>
      <c r="AIT537" s="49"/>
      <c r="AIU537" s="49"/>
      <c r="AIV537" s="49"/>
      <c r="AIW537" s="49"/>
      <c r="AIX537" s="49"/>
      <c r="AIY537" s="49"/>
      <c r="AIZ537" s="49"/>
      <c r="AJA537" s="49"/>
      <c r="AJB537" s="49"/>
      <c r="AJC537" s="49"/>
      <c r="AJD537" s="49"/>
      <c r="AJE537" s="49"/>
      <c r="AJF537" s="49"/>
      <c r="AJG537" s="49"/>
      <c r="AJH537" s="49"/>
      <c r="AJI537" s="49"/>
      <c r="AJJ537" s="49"/>
      <c r="AJK537" s="49"/>
      <c r="AJL537" s="49"/>
      <c r="AJM537" s="49"/>
      <c r="AJN537" s="49"/>
      <c r="AJO537" s="49"/>
      <c r="AJP537" s="49"/>
      <c r="AJQ537" s="49"/>
      <c r="AJR537" s="49"/>
      <c r="AJS537" s="49"/>
      <c r="AJT537" s="49"/>
      <c r="AJU537" s="49"/>
      <c r="AJV537" s="49"/>
      <c r="AJW537" s="49"/>
      <c r="AJX537" s="49"/>
      <c r="AJY537" s="49"/>
      <c r="AJZ537" s="49"/>
      <c r="AKA537" s="49"/>
      <c r="AKB537" s="49"/>
      <c r="AKC537" s="49"/>
      <c r="AKD537" s="49"/>
      <c r="AKE537" s="49"/>
      <c r="AKF537" s="49"/>
      <c r="AKG537" s="49"/>
      <c r="AKH537" s="49"/>
      <c r="AKI537" s="49"/>
      <c r="AKJ537" s="49"/>
      <c r="AKK537" s="49"/>
      <c r="AKL537" s="49"/>
      <c r="AKM537" s="49"/>
      <c r="AKN537" s="49"/>
      <c r="AKO537" s="49"/>
      <c r="AKP537" s="49"/>
      <c r="AKQ537" s="49"/>
      <c r="AKR537" s="49"/>
      <c r="AKS537" s="49"/>
      <c r="AKT537" s="49"/>
      <c r="AKU537" s="49"/>
      <c r="AKV537" s="49"/>
      <c r="AKW537" s="49"/>
      <c r="AKX537" s="49"/>
      <c r="AKY537" s="49"/>
      <c r="AKZ537" s="49"/>
      <c r="ALA537" s="49"/>
      <c r="ALB537" s="49"/>
      <c r="ALC537" s="49"/>
      <c r="ALD537" s="49"/>
      <c r="ALE537" s="49"/>
      <c r="ALF537" s="49"/>
      <c r="ALG537" s="49"/>
      <c r="ALH537" s="49"/>
      <c r="ALI537" s="49"/>
      <c r="ALJ537" s="49"/>
      <c r="ALK537" s="49"/>
      <c r="ALL537" s="49"/>
      <c r="ALM537" s="49"/>
      <c r="ALN537" s="49"/>
      <c r="ALO537" s="49"/>
      <c r="ALP537" s="49"/>
      <c r="ALQ537" s="49"/>
      <c r="ALR537" s="49"/>
      <c r="ALS537" s="49"/>
      <c r="ALT537" s="49"/>
      <c r="ALU537" s="49"/>
      <c r="ALV537" s="49"/>
      <c r="ALW537" s="49"/>
      <c r="ALX537" s="49"/>
      <c r="ALY537" s="49"/>
      <c r="ALZ537" s="49"/>
      <c r="AMA537" s="49"/>
      <c r="AMB537" s="49"/>
      <c r="AMC537" s="49"/>
      <c r="AMD537" s="49"/>
      <c r="AME537" s="49"/>
      <c r="AMF537" s="49"/>
      <c r="AMG537" s="49"/>
      <c r="AMH537" s="49"/>
      <c r="AMI537" s="49"/>
      <c r="AMJ537" s="49"/>
      <c r="AMK537" s="49"/>
      <c r="AML537" s="49"/>
      <c r="AMM537" s="49"/>
      <c r="AMN537" s="49"/>
      <c r="AMO537" s="49"/>
    </row>
    <row r="538" spans="1:1029">
      <c r="A538" s="17"/>
      <c r="B538" s="18"/>
      <c r="C538" s="8"/>
      <c r="D538" s="17"/>
      <c r="E538" s="17"/>
      <c r="F538" s="17"/>
      <c r="G538" s="17"/>
      <c r="H538" s="17"/>
      <c r="I538" s="17"/>
      <c r="J538" s="17"/>
      <c r="K538" s="17"/>
      <c r="L538" s="17"/>
      <c r="M538" s="17"/>
      <c r="N538" s="17"/>
      <c r="O538" s="17"/>
      <c r="P538" s="17"/>
      <c r="Q538" s="11"/>
      <c r="R538" s="17"/>
      <c r="S538" s="8"/>
      <c r="T538" s="8"/>
      <c r="U538" s="8"/>
      <c r="V538" s="8"/>
      <c r="W538" s="8"/>
      <c r="X538" s="8"/>
      <c r="Y538" s="8"/>
      <c r="Z538" s="8"/>
      <c r="AA538" s="8"/>
      <c r="AB538" s="8"/>
      <c r="AC538" s="8"/>
      <c r="AD538" s="8"/>
      <c r="AE538" s="8"/>
      <c r="AF538" s="11"/>
      <c r="AG538" s="49"/>
      <c r="AH538" s="49"/>
      <c r="AI538" s="49"/>
      <c r="AJ538" s="49"/>
      <c r="AK538" s="49"/>
      <c r="AL538" s="49"/>
      <c r="AM538" s="49"/>
      <c r="AN538" s="49"/>
      <c r="AO538" s="49"/>
      <c r="AP538" s="49"/>
      <c r="AQ538" s="49"/>
      <c r="AR538" s="49"/>
      <c r="AS538" s="49"/>
      <c r="AT538" s="49"/>
      <c r="AU538" s="49"/>
      <c r="AV538" s="49"/>
      <c r="AW538" s="49"/>
      <c r="AX538" s="49"/>
      <c r="AY538" s="49"/>
      <c r="AZ538" s="49"/>
      <c r="BA538" s="49"/>
      <c r="BB538" s="49"/>
      <c r="BC538" s="49"/>
      <c r="BD538" s="49"/>
      <c r="BE538" s="49"/>
      <c r="BF538" s="49"/>
      <c r="BG538" s="49"/>
      <c r="BH538" s="49"/>
      <c r="BI538" s="49"/>
      <c r="BJ538" s="49"/>
      <c r="BK538" s="49"/>
      <c r="BL538" s="49"/>
      <c r="BM538" s="49"/>
      <c r="BN538" s="49"/>
      <c r="BO538" s="49"/>
      <c r="BP538" s="49"/>
      <c r="BQ538" s="49"/>
      <c r="BR538" s="49"/>
      <c r="BS538" s="49"/>
      <c r="BT538" s="49"/>
      <c r="BU538" s="49"/>
      <c r="BV538" s="49"/>
      <c r="BW538" s="49"/>
      <c r="BX538" s="49"/>
      <c r="BY538" s="49"/>
      <c r="BZ538" s="49"/>
      <c r="CA538" s="49"/>
      <c r="CB538" s="49"/>
      <c r="CC538" s="49"/>
      <c r="CD538" s="49"/>
      <c r="CE538" s="49"/>
      <c r="CF538" s="49"/>
      <c r="CG538" s="49"/>
      <c r="CH538" s="49"/>
      <c r="CI538" s="49"/>
      <c r="CJ538" s="49"/>
      <c r="CK538" s="49"/>
      <c r="CL538" s="49"/>
      <c r="CM538" s="49"/>
      <c r="CN538" s="49"/>
      <c r="CO538" s="49"/>
      <c r="CP538" s="49"/>
      <c r="CQ538" s="49"/>
      <c r="CR538" s="49"/>
      <c r="CS538" s="49"/>
      <c r="CT538" s="49"/>
      <c r="CU538" s="49"/>
      <c r="CV538" s="49"/>
      <c r="CW538" s="49"/>
      <c r="CX538" s="49"/>
      <c r="CY538" s="49"/>
      <c r="CZ538" s="49"/>
      <c r="DA538" s="49"/>
      <c r="DB538" s="49"/>
      <c r="DC538" s="49"/>
      <c r="DD538" s="49"/>
      <c r="DE538" s="49"/>
      <c r="DF538" s="49"/>
      <c r="DG538" s="49"/>
      <c r="DH538" s="49"/>
      <c r="DI538" s="49"/>
      <c r="DJ538" s="49"/>
      <c r="DK538" s="49"/>
      <c r="DL538" s="49"/>
      <c r="DM538" s="49"/>
      <c r="DN538" s="49"/>
      <c r="DO538" s="49"/>
      <c r="DP538" s="49"/>
      <c r="DQ538" s="49"/>
      <c r="DR538" s="49"/>
      <c r="DS538" s="49"/>
      <c r="DT538" s="49"/>
      <c r="DU538" s="49"/>
      <c r="DV538" s="49"/>
      <c r="DW538" s="49"/>
      <c r="DX538" s="49"/>
      <c r="DY538" s="49"/>
      <c r="DZ538" s="49"/>
      <c r="EA538" s="49"/>
      <c r="EB538" s="49"/>
      <c r="EC538" s="49"/>
      <c r="ED538" s="49"/>
      <c r="EE538" s="49"/>
      <c r="EF538" s="49"/>
      <c r="EG538" s="49"/>
      <c r="EH538" s="49"/>
      <c r="EI538" s="49"/>
      <c r="EJ538" s="49"/>
      <c r="EK538" s="49"/>
      <c r="EL538" s="49"/>
      <c r="EM538" s="49"/>
      <c r="EN538" s="49"/>
      <c r="EO538" s="49"/>
      <c r="EP538" s="49"/>
      <c r="EQ538" s="49"/>
      <c r="ER538" s="49"/>
      <c r="ES538" s="49"/>
      <c r="ET538" s="49"/>
      <c r="EU538" s="49"/>
      <c r="EV538" s="49"/>
      <c r="EW538" s="49"/>
      <c r="EX538" s="49"/>
      <c r="EY538" s="49"/>
      <c r="EZ538" s="49"/>
      <c r="FA538" s="49"/>
      <c r="FB538" s="49"/>
      <c r="FC538" s="49"/>
      <c r="FD538" s="49"/>
      <c r="FE538" s="49"/>
      <c r="FF538" s="49"/>
      <c r="FG538" s="49"/>
      <c r="FH538" s="49"/>
      <c r="FI538" s="49"/>
      <c r="FJ538" s="49"/>
      <c r="FK538" s="49"/>
      <c r="FL538" s="49"/>
      <c r="FM538" s="49"/>
      <c r="FN538" s="49"/>
      <c r="FO538" s="49"/>
      <c r="FP538" s="49"/>
      <c r="FQ538" s="49"/>
      <c r="FR538" s="49"/>
      <c r="FS538" s="49"/>
      <c r="FT538" s="49"/>
      <c r="FU538" s="49"/>
      <c r="FV538" s="49"/>
      <c r="FW538" s="49"/>
      <c r="FX538" s="49"/>
      <c r="FY538" s="49"/>
      <c r="FZ538" s="49"/>
      <c r="GA538" s="49"/>
      <c r="GB538" s="49"/>
      <c r="GC538" s="49"/>
      <c r="GD538" s="49"/>
      <c r="GE538" s="49"/>
      <c r="GF538" s="49"/>
      <c r="GG538" s="49"/>
      <c r="GH538" s="49"/>
      <c r="GI538" s="49"/>
      <c r="GJ538" s="49"/>
      <c r="GK538" s="49"/>
      <c r="GL538" s="49"/>
      <c r="GM538" s="49"/>
      <c r="GN538" s="49"/>
      <c r="GO538" s="49"/>
      <c r="GP538" s="49"/>
      <c r="GQ538" s="49"/>
      <c r="GR538" s="49"/>
      <c r="GS538" s="49"/>
      <c r="GT538" s="49"/>
      <c r="GU538" s="49"/>
      <c r="GV538" s="49"/>
      <c r="GW538" s="49"/>
      <c r="GX538" s="49"/>
      <c r="GY538" s="49"/>
      <c r="GZ538" s="49"/>
      <c r="HA538" s="49"/>
      <c r="HB538" s="49"/>
      <c r="HC538" s="49"/>
      <c r="HD538" s="49"/>
      <c r="HE538" s="49"/>
      <c r="HF538" s="49"/>
      <c r="HG538" s="49"/>
      <c r="HH538" s="49"/>
      <c r="HI538" s="49"/>
      <c r="HJ538" s="49"/>
      <c r="HK538" s="49"/>
      <c r="HL538" s="49"/>
      <c r="HM538" s="49"/>
      <c r="HN538" s="49"/>
      <c r="HO538" s="49"/>
      <c r="HP538" s="49"/>
      <c r="HQ538" s="49"/>
      <c r="HR538" s="49"/>
      <c r="HS538" s="49"/>
      <c r="HT538" s="49"/>
      <c r="HU538" s="49"/>
      <c r="HV538" s="49"/>
      <c r="HW538" s="49"/>
      <c r="HX538" s="49"/>
      <c r="HY538" s="49"/>
      <c r="HZ538" s="49"/>
      <c r="IA538" s="49"/>
      <c r="IB538" s="49"/>
      <c r="IC538" s="49"/>
      <c r="ID538" s="49"/>
      <c r="IE538" s="49"/>
      <c r="IF538" s="49"/>
      <c r="IG538" s="49"/>
      <c r="IH538" s="49"/>
      <c r="II538" s="49"/>
      <c r="IJ538" s="49"/>
      <c r="IK538" s="49"/>
      <c r="IL538" s="49"/>
      <c r="IM538" s="49"/>
      <c r="IN538" s="49"/>
      <c r="IO538" s="49"/>
      <c r="IP538" s="49"/>
      <c r="IQ538" s="49"/>
      <c r="IR538" s="49"/>
      <c r="IS538" s="49"/>
      <c r="IT538" s="49"/>
      <c r="IU538" s="49"/>
      <c r="IV538" s="49"/>
      <c r="IW538" s="49"/>
      <c r="IX538" s="49"/>
      <c r="IY538" s="49"/>
      <c r="IZ538" s="49"/>
      <c r="JA538" s="49"/>
      <c r="JB538" s="49"/>
      <c r="JC538" s="49"/>
      <c r="JD538" s="49"/>
      <c r="JE538" s="49"/>
      <c r="JF538" s="49"/>
      <c r="JG538" s="49"/>
      <c r="JH538" s="49"/>
      <c r="JI538" s="49"/>
      <c r="JJ538" s="49"/>
      <c r="JK538" s="49"/>
      <c r="JL538" s="49"/>
      <c r="JM538" s="49"/>
      <c r="JN538" s="49"/>
      <c r="JO538" s="49"/>
      <c r="JP538" s="49"/>
      <c r="JQ538" s="49"/>
      <c r="JR538" s="49"/>
      <c r="JS538" s="49"/>
      <c r="JT538" s="49"/>
      <c r="JU538" s="49"/>
      <c r="JV538" s="49"/>
      <c r="JW538" s="49"/>
      <c r="JX538" s="49"/>
      <c r="JY538" s="49"/>
      <c r="JZ538" s="49"/>
      <c r="KA538" s="49"/>
      <c r="KB538" s="49"/>
      <c r="KC538" s="49"/>
      <c r="KD538" s="49"/>
      <c r="KE538" s="49"/>
      <c r="KF538" s="49"/>
      <c r="KG538" s="49"/>
      <c r="KH538" s="49"/>
      <c r="KI538" s="49"/>
      <c r="KJ538" s="49"/>
      <c r="KK538" s="49"/>
      <c r="KL538" s="49"/>
      <c r="KM538" s="49"/>
      <c r="KN538" s="49"/>
      <c r="KO538" s="49"/>
      <c r="KP538" s="49"/>
      <c r="KQ538" s="49"/>
      <c r="KR538" s="49"/>
      <c r="KS538" s="49"/>
      <c r="KT538" s="49"/>
      <c r="KU538" s="49"/>
      <c r="KV538" s="49"/>
      <c r="KW538" s="49"/>
      <c r="KX538" s="49"/>
      <c r="KY538" s="49"/>
      <c r="KZ538" s="49"/>
      <c r="LA538" s="49"/>
      <c r="LB538" s="49"/>
      <c r="LC538" s="49"/>
      <c r="LD538" s="49"/>
      <c r="LE538" s="49"/>
      <c r="LF538" s="49"/>
      <c r="LG538" s="49"/>
      <c r="LH538" s="49"/>
      <c r="LI538" s="49"/>
      <c r="LJ538" s="49"/>
      <c r="LK538" s="49"/>
      <c r="LL538" s="49"/>
      <c r="LM538" s="49"/>
      <c r="LN538" s="49"/>
      <c r="LO538" s="49"/>
      <c r="LP538" s="49"/>
      <c r="LQ538" s="49"/>
      <c r="LR538" s="49"/>
      <c r="LS538" s="49"/>
      <c r="LT538" s="49"/>
      <c r="LU538" s="49"/>
      <c r="LV538" s="49"/>
      <c r="LW538" s="49"/>
      <c r="LX538" s="49"/>
      <c r="LY538" s="49"/>
      <c r="LZ538" s="49"/>
      <c r="MA538" s="49"/>
      <c r="MB538" s="49"/>
      <c r="MC538" s="49"/>
      <c r="MD538" s="49"/>
      <c r="ME538" s="49"/>
      <c r="MF538" s="49"/>
      <c r="MG538" s="49"/>
      <c r="MH538" s="49"/>
      <c r="MI538" s="49"/>
      <c r="MJ538" s="49"/>
      <c r="MK538" s="49"/>
      <c r="ML538" s="49"/>
      <c r="MM538" s="49"/>
      <c r="MN538" s="49"/>
      <c r="MO538" s="49"/>
      <c r="MP538" s="49"/>
      <c r="MQ538" s="49"/>
      <c r="MR538" s="49"/>
      <c r="MS538" s="49"/>
      <c r="MT538" s="49"/>
      <c r="MU538" s="49"/>
      <c r="MV538" s="49"/>
      <c r="MW538" s="49"/>
      <c r="MX538" s="49"/>
      <c r="MY538" s="49"/>
      <c r="MZ538" s="49"/>
      <c r="NA538" s="49"/>
      <c r="NB538" s="49"/>
      <c r="NC538" s="49"/>
      <c r="ND538" s="49"/>
      <c r="NE538" s="49"/>
      <c r="NF538" s="49"/>
      <c r="NG538" s="49"/>
      <c r="NH538" s="49"/>
      <c r="NI538" s="49"/>
      <c r="NJ538" s="49"/>
      <c r="NK538" s="49"/>
      <c r="NL538" s="49"/>
      <c r="NM538" s="49"/>
      <c r="NN538" s="49"/>
      <c r="NO538" s="49"/>
      <c r="NP538" s="49"/>
      <c r="NQ538" s="49"/>
      <c r="NR538" s="49"/>
      <c r="NS538" s="49"/>
      <c r="NT538" s="49"/>
      <c r="NU538" s="49"/>
      <c r="NV538" s="49"/>
      <c r="NW538" s="49"/>
      <c r="NX538" s="49"/>
      <c r="NY538" s="49"/>
      <c r="NZ538" s="49"/>
      <c r="OA538" s="49"/>
      <c r="OB538" s="49"/>
      <c r="OC538" s="49"/>
      <c r="OD538" s="49"/>
      <c r="OE538" s="49"/>
      <c r="OF538" s="49"/>
      <c r="OG538" s="49"/>
      <c r="OH538" s="49"/>
      <c r="OI538" s="49"/>
      <c r="OJ538" s="49"/>
      <c r="OK538" s="49"/>
      <c r="OL538" s="49"/>
      <c r="OM538" s="49"/>
      <c r="ON538" s="49"/>
      <c r="OO538" s="49"/>
      <c r="OP538" s="49"/>
      <c r="OQ538" s="49"/>
      <c r="OR538" s="49"/>
      <c r="OS538" s="49"/>
      <c r="OT538" s="49"/>
      <c r="OU538" s="49"/>
      <c r="OV538" s="49"/>
      <c r="OW538" s="49"/>
      <c r="OX538" s="49"/>
      <c r="OY538" s="49"/>
      <c r="OZ538" s="49"/>
      <c r="PA538" s="49"/>
      <c r="PB538" s="49"/>
      <c r="PC538" s="49"/>
      <c r="PD538" s="49"/>
      <c r="PE538" s="49"/>
      <c r="PF538" s="49"/>
      <c r="PG538" s="49"/>
      <c r="PH538" s="49"/>
      <c r="PI538" s="49"/>
      <c r="PJ538" s="49"/>
      <c r="PK538" s="49"/>
      <c r="PL538" s="49"/>
      <c r="PM538" s="49"/>
      <c r="PN538" s="49"/>
      <c r="PO538" s="49"/>
      <c r="PP538" s="49"/>
      <c r="PQ538" s="49"/>
      <c r="PR538" s="49"/>
      <c r="PS538" s="49"/>
      <c r="PT538" s="49"/>
      <c r="PU538" s="49"/>
      <c r="PV538" s="49"/>
      <c r="PW538" s="49"/>
      <c r="PX538" s="49"/>
      <c r="PY538" s="49"/>
      <c r="PZ538" s="49"/>
      <c r="QA538" s="49"/>
      <c r="QB538" s="49"/>
      <c r="QC538" s="49"/>
      <c r="QD538" s="49"/>
      <c r="QE538" s="49"/>
      <c r="QF538" s="49"/>
      <c r="QG538" s="49"/>
      <c r="QH538" s="49"/>
      <c r="QI538" s="49"/>
      <c r="QJ538" s="49"/>
      <c r="QK538" s="49"/>
      <c r="QL538" s="49"/>
      <c r="QM538" s="49"/>
      <c r="QN538" s="49"/>
      <c r="QO538" s="49"/>
      <c r="QP538" s="49"/>
      <c r="QQ538" s="49"/>
      <c r="QR538" s="49"/>
      <c r="QS538" s="49"/>
      <c r="QT538" s="49"/>
      <c r="QU538" s="49"/>
      <c r="QV538" s="49"/>
      <c r="QW538" s="49"/>
      <c r="QX538" s="49"/>
      <c r="QY538" s="49"/>
      <c r="QZ538" s="49"/>
      <c r="RA538" s="49"/>
      <c r="RB538" s="49"/>
      <c r="RC538" s="49"/>
      <c r="RD538" s="49"/>
      <c r="RE538" s="49"/>
      <c r="RF538" s="49"/>
      <c r="RG538" s="49"/>
      <c r="RH538" s="49"/>
      <c r="RI538" s="49"/>
      <c r="RJ538" s="49"/>
      <c r="RK538" s="49"/>
      <c r="RL538" s="49"/>
      <c r="RM538" s="49"/>
      <c r="RN538" s="49"/>
      <c r="RO538" s="49"/>
      <c r="RP538" s="49"/>
      <c r="RQ538" s="49"/>
      <c r="RR538" s="49"/>
      <c r="RS538" s="49"/>
      <c r="RT538" s="49"/>
      <c r="RU538" s="49"/>
      <c r="RV538" s="49"/>
      <c r="RW538" s="49"/>
      <c r="RX538" s="49"/>
      <c r="RY538" s="49"/>
      <c r="RZ538" s="49"/>
      <c r="SA538" s="49"/>
      <c r="SB538" s="49"/>
      <c r="SC538" s="49"/>
      <c r="SD538" s="49"/>
      <c r="SE538" s="49"/>
      <c r="SF538" s="49"/>
      <c r="SG538" s="49"/>
      <c r="SH538" s="49"/>
      <c r="SI538" s="49"/>
      <c r="SJ538" s="49"/>
      <c r="SK538" s="49"/>
      <c r="SL538" s="49"/>
      <c r="SM538" s="49"/>
      <c r="SN538" s="49"/>
      <c r="SO538" s="49"/>
      <c r="SP538" s="49"/>
      <c r="SQ538" s="49"/>
      <c r="SR538" s="49"/>
      <c r="SS538" s="49"/>
      <c r="ST538" s="49"/>
      <c r="SU538" s="49"/>
      <c r="SV538" s="49"/>
      <c r="SW538" s="49"/>
      <c r="SX538" s="49"/>
      <c r="SY538" s="49"/>
      <c r="SZ538" s="49"/>
      <c r="TA538" s="49"/>
      <c r="TB538" s="49"/>
      <c r="TC538" s="49"/>
      <c r="TD538" s="49"/>
      <c r="TE538" s="49"/>
      <c r="TF538" s="49"/>
      <c r="TG538" s="49"/>
      <c r="TH538" s="49"/>
      <c r="TI538" s="49"/>
      <c r="TJ538" s="49"/>
      <c r="TK538" s="49"/>
      <c r="TL538" s="49"/>
      <c r="TM538" s="49"/>
      <c r="TN538" s="49"/>
      <c r="TO538" s="49"/>
      <c r="TP538" s="49"/>
      <c r="TQ538" s="49"/>
      <c r="TR538" s="49"/>
      <c r="TS538" s="49"/>
      <c r="TT538" s="49"/>
      <c r="TU538" s="49"/>
      <c r="TV538" s="49"/>
      <c r="TW538" s="49"/>
      <c r="TX538" s="49"/>
      <c r="TY538" s="49"/>
      <c r="TZ538" s="49"/>
      <c r="UA538" s="49"/>
      <c r="UB538" s="49"/>
      <c r="UC538" s="49"/>
      <c r="UD538" s="49"/>
      <c r="UE538" s="49"/>
      <c r="UF538" s="49"/>
      <c r="UG538" s="49"/>
      <c r="UH538" s="49"/>
      <c r="UI538" s="49"/>
      <c r="UJ538" s="49"/>
      <c r="UK538" s="49"/>
      <c r="UL538" s="49"/>
      <c r="UM538" s="49"/>
      <c r="UN538" s="49"/>
      <c r="UO538" s="49"/>
      <c r="UP538" s="49"/>
      <c r="UQ538" s="49"/>
      <c r="UR538" s="49"/>
      <c r="US538" s="49"/>
      <c r="UT538" s="49"/>
      <c r="UU538" s="49"/>
      <c r="UV538" s="49"/>
      <c r="UW538" s="49"/>
      <c r="UX538" s="49"/>
      <c r="UY538" s="49"/>
      <c r="UZ538" s="49"/>
      <c r="VA538" s="49"/>
      <c r="VB538" s="49"/>
      <c r="VC538" s="49"/>
      <c r="VD538" s="49"/>
      <c r="VE538" s="49"/>
      <c r="VF538" s="49"/>
      <c r="VG538" s="49"/>
      <c r="VH538" s="49"/>
      <c r="VI538" s="49"/>
      <c r="VJ538" s="49"/>
      <c r="VK538" s="49"/>
      <c r="VL538" s="49"/>
      <c r="VM538" s="49"/>
      <c r="VN538" s="49"/>
      <c r="VO538" s="49"/>
      <c r="VP538" s="49"/>
      <c r="VQ538" s="49"/>
      <c r="VR538" s="49"/>
      <c r="VS538" s="49"/>
      <c r="VT538" s="49"/>
      <c r="VU538" s="49"/>
      <c r="VV538" s="49"/>
      <c r="VW538" s="49"/>
      <c r="VX538" s="49"/>
      <c r="VY538" s="49"/>
      <c r="VZ538" s="49"/>
      <c r="WA538" s="49"/>
      <c r="WB538" s="49"/>
      <c r="WC538" s="49"/>
      <c r="WD538" s="49"/>
      <c r="WE538" s="49"/>
      <c r="WF538" s="49"/>
      <c r="WG538" s="49"/>
      <c r="WH538" s="49"/>
      <c r="WI538" s="49"/>
      <c r="WJ538" s="49"/>
      <c r="WK538" s="49"/>
      <c r="WL538" s="49"/>
      <c r="WM538" s="49"/>
      <c r="WN538" s="49"/>
      <c r="WO538" s="49"/>
      <c r="WP538" s="49"/>
      <c r="WQ538" s="49"/>
      <c r="WR538" s="49"/>
      <c r="WS538" s="49"/>
      <c r="WT538" s="49"/>
      <c r="WU538" s="49"/>
      <c r="WV538" s="49"/>
      <c r="WW538" s="49"/>
      <c r="WX538" s="49"/>
      <c r="WY538" s="49"/>
      <c r="WZ538" s="49"/>
      <c r="XA538" s="49"/>
      <c r="XB538" s="49"/>
      <c r="XC538" s="49"/>
      <c r="XD538" s="49"/>
      <c r="XE538" s="49"/>
      <c r="XF538" s="49"/>
      <c r="XG538" s="49"/>
      <c r="XH538" s="49"/>
      <c r="XI538" s="49"/>
      <c r="XJ538" s="49"/>
      <c r="XK538" s="49"/>
      <c r="XL538" s="49"/>
      <c r="XM538" s="49"/>
      <c r="XN538" s="49"/>
      <c r="XO538" s="49"/>
      <c r="XP538" s="49"/>
      <c r="XQ538" s="49"/>
      <c r="XR538" s="49"/>
      <c r="XS538" s="49"/>
      <c r="XT538" s="49"/>
      <c r="XU538" s="49"/>
      <c r="XV538" s="49"/>
      <c r="XW538" s="49"/>
      <c r="XX538" s="49"/>
      <c r="XY538" s="49"/>
      <c r="XZ538" s="49"/>
      <c r="YA538" s="49"/>
      <c r="YB538" s="49"/>
      <c r="YC538" s="49"/>
      <c r="YD538" s="49"/>
      <c r="YE538" s="49"/>
      <c r="YF538" s="49"/>
      <c r="YG538" s="49"/>
      <c r="YH538" s="49"/>
      <c r="YI538" s="49"/>
      <c r="YJ538" s="49"/>
      <c r="YK538" s="49"/>
      <c r="YL538" s="49"/>
      <c r="YM538" s="49"/>
      <c r="YN538" s="49"/>
      <c r="YO538" s="49"/>
      <c r="YP538" s="49"/>
      <c r="YQ538" s="49"/>
      <c r="YR538" s="49"/>
      <c r="YS538" s="49"/>
      <c r="YT538" s="49"/>
      <c r="YU538" s="49"/>
      <c r="YV538" s="49"/>
      <c r="YW538" s="49"/>
      <c r="YX538" s="49"/>
      <c r="YY538" s="49"/>
      <c r="YZ538" s="49"/>
      <c r="ZA538" s="49"/>
      <c r="ZB538" s="49"/>
      <c r="ZC538" s="49"/>
      <c r="ZD538" s="49"/>
      <c r="ZE538" s="49"/>
      <c r="ZF538" s="49"/>
      <c r="ZG538" s="49"/>
      <c r="ZH538" s="49"/>
      <c r="ZI538" s="49"/>
      <c r="ZJ538" s="49"/>
      <c r="ZK538" s="49"/>
      <c r="ZL538" s="49"/>
      <c r="ZM538" s="49"/>
      <c r="ZN538" s="49"/>
      <c r="ZO538" s="49"/>
      <c r="ZP538" s="49"/>
      <c r="ZQ538" s="49"/>
      <c r="ZR538" s="49"/>
      <c r="ZS538" s="49"/>
      <c r="ZT538" s="49"/>
      <c r="ZU538" s="49"/>
      <c r="ZV538" s="49"/>
      <c r="ZW538" s="49"/>
      <c r="ZX538" s="49"/>
      <c r="ZY538" s="49"/>
      <c r="ZZ538" s="49"/>
      <c r="AAA538" s="49"/>
      <c r="AAB538" s="49"/>
      <c r="AAC538" s="49"/>
      <c r="AAD538" s="49"/>
      <c r="AAE538" s="49"/>
      <c r="AAF538" s="49"/>
      <c r="AAG538" s="49"/>
      <c r="AAH538" s="49"/>
      <c r="AAI538" s="49"/>
      <c r="AAJ538" s="49"/>
      <c r="AAK538" s="49"/>
      <c r="AAL538" s="49"/>
      <c r="AAM538" s="49"/>
      <c r="AAN538" s="49"/>
      <c r="AAO538" s="49"/>
      <c r="AAP538" s="49"/>
      <c r="AAQ538" s="49"/>
      <c r="AAR538" s="49"/>
      <c r="AAS538" s="49"/>
      <c r="AAT538" s="49"/>
      <c r="AAU538" s="49"/>
      <c r="AAV538" s="49"/>
      <c r="AAW538" s="49"/>
      <c r="AAX538" s="49"/>
      <c r="AAY538" s="49"/>
      <c r="AAZ538" s="49"/>
      <c r="ABA538" s="49"/>
      <c r="ABB538" s="49"/>
      <c r="ABC538" s="49"/>
      <c r="ABD538" s="49"/>
      <c r="ABE538" s="49"/>
      <c r="ABF538" s="49"/>
      <c r="ABG538" s="49"/>
      <c r="ABH538" s="49"/>
      <c r="ABI538" s="49"/>
      <c r="ABJ538" s="49"/>
      <c r="ABK538" s="49"/>
      <c r="ABL538" s="49"/>
      <c r="ABM538" s="49"/>
      <c r="ABN538" s="49"/>
      <c r="ABO538" s="49"/>
      <c r="ABP538" s="49"/>
      <c r="ABQ538" s="49"/>
      <c r="ABR538" s="49"/>
      <c r="ABS538" s="49"/>
      <c r="ABT538" s="49"/>
      <c r="ABU538" s="49"/>
      <c r="ABV538" s="49"/>
      <c r="ABW538" s="49"/>
      <c r="ABX538" s="49"/>
      <c r="ABY538" s="49"/>
      <c r="ABZ538" s="49"/>
      <c r="ACA538" s="49"/>
      <c r="ACB538" s="49"/>
      <c r="ACC538" s="49"/>
      <c r="ACD538" s="49"/>
      <c r="ACE538" s="49"/>
      <c r="ACF538" s="49"/>
      <c r="ACG538" s="49"/>
      <c r="ACH538" s="49"/>
      <c r="ACI538" s="49"/>
      <c r="ACJ538" s="49"/>
      <c r="ACK538" s="49"/>
      <c r="ACL538" s="49"/>
      <c r="ACM538" s="49"/>
      <c r="ACN538" s="49"/>
      <c r="ACO538" s="49"/>
      <c r="ACP538" s="49"/>
      <c r="ACQ538" s="49"/>
      <c r="ACR538" s="49"/>
      <c r="ACS538" s="49"/>
      <c r="ACT538" s="49"/>
      <c r="ACU538" s="49"/>
      <c r="ACV538" s="49"/>
      <c r="ACW538" s="49"/>
      <c r="ACX538" s="49"/>
      <c r="ACY538" s="49"/>
      <c r="ACZ538" s="49"/>
      <c r="ADA538" s="49"/>
      <c r="ADB538" s="49"/>
      <c r="ADC538" s="49"/>
      <c r="ADD538" s="49"/>
      <c r="ADE538" s="49"/>
      <c r="ADF538" s="49"/>
      <c r="ADG538" s="49"/>
      <c r="ADH538" s="49"/>
      <c r="ADI538" s="49"/>
      <c r="ADJ538" s="49"/>
      <c r="ADK538" s="49"/>
      <c r="ADL538" s="49"/>
      <c r="ADM538" s="49"/>
      <c r="ADN538" s="49"/>
      <c r="ADO538" s="49"/>
      <c r="ADP538" s="49"/>
      <c r="ADQ538" s="49"/>
      <c r="ADR538" s="49"/>
      <c r="ADS538" s="49"/>
      <c r="ADT538" s="49"/>
      <c r="ADU538" s="49"/>
      <c r="ADV538" s="49"/>
      <c r="ADW538" s="49"/>
      <c r="ADX538" s="49"/>
      <c r="ADY538" s="49"/>
      <c r="ADZ538" s="49"/>
      <c r="AEA538" s="49"/>
      <c r="AEB538" s="49"/>
      <c r="AEC538" s="49"/>
      <c r="AED538" s="49"/>
      <c r="AEE538" s="49"/>
      <c r="AEF538" s="49"/>
      <c r="AEG538" s="49"/>
      <c r="AEH538" s="49"/>
      <c r="AEI538" s="49"/>
      <c r="AEJ538" s="49"/>
      <c r="AEK538" s="49"/>
      <c r="AEL538" s="49"/>
      <c r="AEM538" s="49"/>
      <c r="AEN538" s="49"/>
      <c r="AEO538" s="49"/>
      <c r="AEP538" s="49"/>
      <c r="AEQ538" s="49"/>
      <c r="AER538" s="49"/>
      <c r="AES538" s="49"/>
      <c r="AET538" s="49"/>
      <c r="AEU538" s="49"/>
      <c r="AEV538" s="49"/>
      <c r="AEW538" s="49"/>
      <c r="AEX538" s="49"/>
      <c r="AEY538" s="49"/>
      <c r="AEZ538" s="49"/>
      <c r="AFA538" s="49"/>
      <c r="AFB538" s="49"/>
      <c r="AFC538" s="49"/>
      <c r="AFD538" s="49"/>
      <c r="AFE538" s="49"/>
      <c r="AFF538" s="49"/>
      <c r="AFG538" s="49"/>
      <c r="AFH538" s="49"/>
      <c r="AFI538" s="49"/>
      <c r="AFJ538" s="49"/>
      <c r="AFK538" s="49"/>
      <c r="AFL538" s="49"/>
      <c r="AFM538" s="49"/>
      <c r="AFN538" s="49"/>
      <c r="AFO538" s="49"/>
      <c r="AFP538" s="49"/>
      <c r="AFQ538" s="49"/>
      <c r="AFR538" s="49"/>
      <c r="AFS538" s="49"/>
      <c r="AFT538" s="49"/>
      <c r="AFU538" s="49"/>
      <c r="AFV538" s="49"/>
      <c r="AFW538" s="49"/>
      <c r="AFX538" s="49"/>
      <c r="AFY538" s="49"/>
      <c r="AFZ538" s="49"/>
      <c r="AGA538" s="49"/>
      <c r="AGB538" s="49"/>
      <c r="AGC538" s="49"/>
      <c r="AGD538" s="49"/>
      <c r="AGE538" s="49"/>
      <c r="AGF538" s="49"/>
      <c r="AGG538" s="49"/>
      <c r="AGH538" s="49"/>
      <c r="AGI538" s="49"/>
      <c r="AGJ538" s="49"/>
      <c r="AGK538" s="49"/>
      <c r="AGL538" s="49"/>
      <c r="AGM538" s="49"/>
      <c r="AGN538" s="49"/>
      <c r="AGO538" s="49"/>
      <c r="AGP538" s="49"/>
      <c r="AGQ538" s="49"/>
      <c r="AGR538" s="49"/>
      <c r="AGS538" s="49"/>
      <c r="AGT538" s="49"/>
      <c r="AGU538" s="49"/>
      <c r="AGV538" s="49"/>
      <c r="AGW538" s="49"/>
      <c r="AGX538" s="49"/>
      <c r="AGY538" s="49"/>
      <c r="AGZ538" s="49"/>
      <c r="AHA538" s="49"/>
      <c r="AHB538" s="49"/>
      <c r="AHC538" s="49"/>
      <c r="AHD538" s="49"/>
      <c r="AHE538" s="49"/>
      <c r="AHF538" s="49"/>
      <c r="AHG538" s="49"/>
      <c r="AHH538" s="49"/>
      <c r="AHI538" s="49"/>
      <c r="AHJ538" s="49"/>
      <c r="AHK538" s="49"/>
      <c r="AHL538" s="49"/>
      <c r="AHM538" s="49"/>
      <c r="AHN538" s="49"/>
      <c r="AHO538" s="49"/>
      <c r="AHP538" s="49"/>
      <c r="AHQ538" s="49"/>
      <c r="AHR538" s="49"/>
      <c r="AHS538" s="49"/>
      <c r="AHT538" s="49"/>
      <c r="AHU538" s="49"/>
      <c r="AHV538" s="49"/>
      <c r="AHW538" s="49"/>
      <c r="AHX538" s="49"/>
      <c r="AHY538" s="49"/>
      <c r="AHZ538" s="49"/>
      <c r="AIA538" s="49"/>
      <c r="AIB538" s="49"/>
      <c r="AIC538" s="49"/>
      <c r="AID538" s="49"/>
      <c r="AIE538" s="49"/>
      <c r="AIF538" s="49"/>
      <c r="AIG538" s="49"/>
      <c r="AIH538" s="49"/>
      <c r="AII538" s="49"/>
      <c r="AIJ538" s="49"/>
      <c r="AIK538" s="49"/>
      <c r="AIL538" s="49"/>
      <c r="AIM538" s="49"/>
      <c r="AIN538" s="49"/>
      <c r="AIO538" s="49"/>
      <c r="AIP538" s="49"/>
      <c r="AIQ538" s="49"/>
      <c r="AIR538" s="49"/>
      <c r="AIS538" s="49"/>
      <c r="AIT538" s="49"/>
      <c r="AIU538" s="49"/>
      <c r="AIV538" s="49"/>
      <c r="AIW538" s="49"/>
      <c r="AIX538" s="49"/>
      <c r="AIY538" s="49"/>
      <c r="AIZ538" s="49"/>
      <c r="AJA538" s="49"/>
      <c r="AJB538" s="49"/>
      <c r="AJC538" s="49"/>
      <c r="AJD538" s="49"/>
      <c r="AJE538" s="49"/>
      <c r="AJF538" s="49"/>
      <c r="AJG538" s="49"/>
      <c r="AJH538" s="49"/>
      <c r="AJI538" s="49"/>
      <c r="AJJ538" s="49"/>
      <c r="AJK538" s="49"/>
      <c r="AJL538" s="49"/>
      <c r="AJM538" s="49"/>
      <c r="AJN538" s="49"/>
      <c r="AJO538" s="49"/>
      <c r="AJP538" s="49"/>
      <c r="AJQ538" s="49"/>
      <c r="AJR538" s="49"/>
      <c r="AJS538" s="49"/>
      <c r="AJT538" s="49"/>
      <c r="AJU538" s="49"/>
      <c r="AJV538" s="49"/>
      <c r="AJW538" s="49"/>
      <c r="AJX538" s="49"/>
      <c r="AJY538" s="49"/>
      <c r="AJZ538" s="49"/>
      <c r="AKA538" s="49"/>
      <c r="AKB538" s="49"/>
      <c r="AKC538" s="49"/>
      <c r="AKD538" s="49"/>
      <c r="AKE538" s="49"/>
      <c r="AKF538" s="49"/>
      <c r="AKG538" s="49"/>
      <c r="AKH538" s="49"/>
      <c r="AKI538" s="49"/>
      <c r="AKJ538" s="49"/>
      <c r="AKK538" s="49"/>
      <c r="AKL538" s="49"/>
      <c r="AKM538" s="49"/>
      <c r="AKN538" s="49"/>
      <c r="AKO538" s="49"/>
      <c r="AKP538" s="49"/>
      <c r="AKQ538" s="49"/>
      <c r="AKR538" s="49"/>
      <c r="AKS538" s="49"/>
      <c r="AKT538" s="49"/>
      <c r="AKU538" s="49"/>
      <c r="AKV538" s="49"/>
      <c r="AKW538" s="49"/>
      <c r="AKX538" s="49"/>
      <c r="AKY538" s="49"/>
      <c r="AKZ538" s="49"/>
      <c r="ALA538" s="49"/>
      <c r="ALB538" s="49"/>
      <c r="ALC538" s="49"/>
      <c r="ALD538" s="49"/>
      <c r="ALE538" s="49"/>
      <c r="ALF538" s="49"/>
      <c r="ALG538" s="49"/>
      <c r="ALH538" s="49"/>
      <c r="ALI538" s="49"/>
      <c r="ALJ538" s="49"/>
      <c r="ALK538" s="49"/>
      <c r="ALL538" s="49"/>
      <c r="ALM538" s="49"/>
      <c r="ALN538" s="49"/>
      <c r="ALO538" s="49"/>
      <c r="ALP538" s="49"/>
      <c r="ALQ538" s="49"/>
      <c r="ALR538" s="49"/>
      <c r="ALS538" s="49"/>
      <c r="ALT538" s="49"/>
      <c r="ALU538" s="49"/>
      <c r="ALV538" s="49"/>
      <c r="ALW538" s="49"/>
      <c r="ALX538" s="49"/>
      <c r="ALY538" s="49"/>
      <c r="ALZ538" s="49"/>
      <c r="AMA538" s="49"/>
      <c r="AMB538" s="49"/>
      <c r="AMC538" s="49"/>
      <c r="AMD538" s="49"/>
      <c r="AME538" s="49"/>
      <c r="AMF538" s="49"/>
      <c r="AMG538" s="49"/>
      <c r="AMH538" s="49"/>
      <c r="AMI538" s="49"/>
      <c r="AMJ538" s="49"/>
      <c r="AMK538" s="49"/>
      <c r="AML538" s="49"/>
      <c r="AMM538" s="49"/>
      <c r="AMN538" s="49"/>
      <c r="AMO538" s="49"/>
    </row>
    <row r="539" spans="1:1029">
      <c r="A539" s="17"/>
      <c r="B539" s="18"/>
      <c r="C539" s="8"/>
      <c r="D539" s="17"/>
      <c r="E539" s="17"/>
      <c r="F539" s="17"/>
      <c r="G539" s="17"/>
      <c r="H539" s="17"/>
      <c r="I539" s="17"/>
      <c r="J539" s="17"/>
      <c r="K539" s="17"/>
      <c r="L539" s="17"/>
      <c r="M539" s="17"/>
      <c r="N539" s="17"/>
      <c r="O539" s="17"/>
      <c r="P539" s="17"/>
      <c r="Q539" s="11"/>
      <c r="R539" s="17"/>
      <c r="S539" s="8"/>
      <c r="T539" s="8"/>
      <c r="U539" s="8"/>
      <c r="V539" s="8"/>
      <c r="W539" s="8"/>
      <c r="X539" s="8"/>
      <c r="Y539" s="8"/>
      <c r="Z539" s="8"/>
      <c r="AA539" s="8"/>
      <c r="AB539" s="8"/>
      <c r="AC539" s="8"/>
      <c r="AD539" s="8"/>
      <c r="AE539" s="8"/>
      <c r="AF539" s="11"/>
      <c r="AG539" s="49"/>
      <c r="AH539" s="49"/>
      <c r="AI539" s="49"/>
      <c r="AJ539" s="49"/>
      <c r="AK539" s="49"/>
      <c r="AL539" s="49"/>
      <c r="AM539" s="49"/>
      <c r="AN539" s="49"/>
      <c r="AO539" s="49"/>
      <c r="AP539" s="49"/>
      <c r="AQ539" s="49"/>
      <c r="AR539" s="49"/>
      <c r="AS539" s="49"/>
      <c r="AT539" s="49"/>
      <c r="AU539" s="49"/>
      <c r="AV539" s="49"/>
      <c r="AW539" s="49"/>
      <c r="AX539" s="49"/>
      <c r="AY539" s="49"/>
      <c r="AZ539" s="49"/>
      <c r="BA539" s="49"/>
      <c r="BB539" s="49"/>
      <c r="BC539" s="49"/>
      <c r="BD539" s="49"/>
      <c r="BE539" s="49"/>
      <c r="BF539" s="49"/>
      <c r="BG539" s="49"/>
      <c r="BH539" s="49"/>
      <c r="BI539" s="49"/>
      <c r="BJ539" s="49"/>
      <c r="BK539" s="49"/>
      <c r="BL539" s="49"/>
      <c r="BM539" s="49"/>
      <c r="BN539" s="49"/>
      <c r="BO539" s="49"/>
      <c r="BP539" s="49"/>
      <c r="BQ539" s="49"/>
      <c r="BR539" s="49"/>
      <c r="BS539" s="49"/>
      <c r="BT539" s="49"/>
      <c r="BU539" s="49"/>
      <c r="BV539" s="49"/>
      <c r="BW539" s="49"/>
      <c r="BX539" s="49"/>
      <c r="BY539" s="49"/>
      <c r="BZ539" s="49"/>
      <c r="CA539" s="49"/>
      <c r="CB539" s="49"/>
      <c r="CC539" s="49"/>
      <c r="CD539" s="49"/>
      <c r="CE539" s="49"/>
      <c r="CF539" s="49"/>
      <c r="CG539" s="49"/>
      <c r="CH539" s="49"/>
      <c r="CI539" s="49"/>
      <c r="CJ539" s="49"/>
      <c r="CK539" s="49"/>
      <c r="CL539" s="49"/>
      <c r="CM539" s="49"/>
      <c r="CN539" s="49"/>
      <c r="CO539" s="49"/>
      <c r="CP539" s="49"/>
      <c r="CQ539" s="49"/>
      <c r="CR539" s="49"/>
      <c r="CS539" s="49"/>
      <c r="CT539" s="49"/>
      <c r="CU539" s="49"/>
      <c r="CV539" s="49"/>
      <c r="CW539" s="49"/>
      <c r="CX539" s="49"/>
      <c r="CY539" s="49"/>
      <c r="CZ539" s="49"/>
      <c r="DA539" s="49"/>
      <c r="DB539" s="49"/>
      <c r="DC539" s="49"/>
      <c r="DD539" s="49"/>
      <c r="DE539" s="49"/>
      <c r="DF539" s="49"/>
      <c r="DG539" s="49"/>
      <c r="DH539" s="49"/>
      <c r="DI539" s="49"/>
      <c r="DJ539" s="49"/>
      <c r="DK539" s="49"/>
      <c r="DL539" s="49"/>
      <c r="DM539" s="49"/>
      <c r="DN539" s="49"/>
      <c r="DO539" s="49"/>
      <c r="DP539" s="49"/>
      <c r="DQ539" s="49"/>
      <c r="DR539" s="49"/>
      <c r="DS539" s="49"/>
      <c r="DT539" s="49"/>
      <c r="DU539" s="49"/>
      <c r="DV539" s="49"/>
      <c r="DW539" s="49"/>
      <c r="DX539" s="49"/>
      <c r="DY539" s="49"/>
      <c r="DZ539" s="49"/>
      <c r="EA539" s="49"/>
      <c r="EB539" s="49"/>
      <c r="EC539" s="49"/>
      <c r="ED539" s="49"/>
      <c r="EE539" s="49"/>
      <c r="EF539" s="49"/>
      <c r="EG539" s="49"/>
      <c r="EH539" s="49"/>
      <c r="EI539" s="49"/>
      <c r="EJ539" s="49"/>
      <c r="EK539" s="49"/>
      <c r="EL539" s="49"/>
      <c r="EM539" s="49"/>
      <c r="EN539" s="49"/>
      <c r="EO539" s="49"/>
      <c r="EP539" s="49"/>
      <c r="EQ539" s="49"/>
      <c r="ER539" s="49"/>
      <c r="ES539" s="49"/>
      <c r="ET539" s="49"/>
      <c r="EU539" s="49"/>
      <c r="EV539" s="49"/>
      <c r="EW539" s="49"/>
      <c r="EX539" s="49"/>
      <c r="EY539" s="49"/>
      <c r="EZ539" s="49"/>
      <c r="FA539" s="49"/>
      <c r="FB539" s="49"/>
      <c r="FC539" s="49"/>
      <c r="FD539" s="49"/>
      <c r="FE539" s="49"/>
      <c r="FF539" s="49"/>
      <c r="FG539" s="49"/>
      <c r="FH539" s="49"/>
      <c r="FI539" s="49"/>
      <c r="FJ539" s="49"/>
      <c r="FK539" s="49"/>
      <c r="FL539" s="49"/>
      <c r="FM539" s="49"/>
      <c r="FN539" s="49"/>
      <c r="FO539" s="49"/>
      <c r="FP539" s="49"/>
      <c r="FQ539" s="49"/>
      <c r="FR539" s="49"/>
      <c r="FS539" s="49"/>
      <c r="FT539" s="49"/>
      <c r="FU539" s="49"/>
      <c r="FV539" s="49"/>
      <c r="FW539" s="49"/>
      <c r="FX539" s="49"/>
      <c r="FY539" s="49"/>
      <c r="FZ539" s="49"/>
      <c r="GA539" s="49"/>
      <c r="GB539" s="49"/>
      <c r="GC539" s="49"/>
      <c r="GD539" s="49"/>
      <c r="GE539" s="49"/>
      <c r="GF539" s="49"/>
      <c r="GG539" s="49"/>
      <c r="GH539" s="49"/>
      <c r="GI539" s="49"/>
      <c r="GJ539" s="49"/>
      <c r="GK539" s="49"/>
      <c r="GL539" s="49"/>
      <c r="GM539" s="49"/>
      <c r="GN539" s="49"/>
      <c r="GO539" s="49"/>
      <c r="GP539" s="49"/>
      <c r="GQ539" s="49"/>
      <c r="GR539" s="49"/>
      <c r="GS539" s="49"/>
      <c r="GT539" s="49"/>
      <c r="GU539" s="49"/>
      <c r="GV539" s="49"/>
      <c r="GW539" s="49"/>
      <c r="GX539" s="49"/>
      <c r="GY539" s="49"/>
      <c r="GZ539" s="49"/>
      <c r="HA539" s="49"/>
      <c r="HB539" s="49"/>
      <c r="HC539" s="49"/>
      <c r="HD539" s="49"/>
      <c r="HE539" s="49"/>
      <c r="HF539" s="49"/>
      <c r="HG539" s="49"/>
      <c r="HH539" s="49"/>
      <c r="HI539" s="49"/>
      <c r="HJ539" s="49"/>
      <c r="HK539" s="49"/>
      <c r="HL539" s="49"/>
      <c r="HM539" s="49"/>
      <c r="HN539" s="49"/>
      <c r="HO539" s="49"/>
      <c r="HP539" s="49"/>
      <c r="HQ539" s="49"/>
      <c r="HR539" s="49"/>
      <c r="HS539" s="49"/>
      <c r="HT539" s="49"/>
      <c r="HU539" s="49"/>
      <c r="HV539" s="49"/>
      <c r="HW539" s="49"/>
      <c r="HX539" s="49"/>
      <c r="HY539" s="49"/>
      <c r="HZ539" s="49"/>
      <c r="IA539" s="49"/>
      <c r="IB539" s="49"/>
      <c r="IC539" s="49"/>
      <c r="ID539" s="49"/>
      <c r="IE539" s="49"/>
      <c r="IF539" s="49"/>
      <c r="IG539" s="49"/>
      <c r="IH539" s="49"/>
      <c r="II539" s="49"/>
      <c r="IJ539" s="49"/>
      <c r="IK539" s="49"/>
      <c r="IL539" s="49"/>
      <c r="IM539" s="49"/>
      <c r="IN539" s="49"/>
      <c r="IO539" s="49"/>
      <c r="IP539" s="49"/>
      <c r="IQ539" s="49"/>
      <c r="IR539" s="49"/>
      <c r="IS539" s="49"/>
      <c r="IT539" s="49"/>
      <c r="IU539" s="49"/>
      <c r="IV539" s="49"/>
      <c r="IW539" s="49"/>
      <c r="IX539" s="49"/>
      <c r="IY539" s="49"/>
      <c r="IZ539" s="49"/>
      <c r="JA539" s="49"/>
      <c r="JB539" s="49"/>
      <c r="JC539" s="49"/>
      <c r="JD539" s="49"/>
      <c r="JE539" s="49"/>
      <c r="JF539" s="49"/>
      <c r="JG539" s="49"/>
      <c r="JH539" s="49"/>
      <c r="JI539" s="49"/>
      <c r="JJ539" s="49"/>
      <c r="JK539" s="49"/>
      <c r="JL539" s="49"/>
      <c r="JM539" s="49"/>
      <c r="JN539" s="49"/>
      <c r="JO539" s="49"/>
      <c r="JP539" s="49"/>
      <c r="JQ539" s="49"/>
      <c r="JR539" s="49"/>
      <c r="JS539" s="49"/>
      <c r="JT539" s="49"/>
      <c r="JU539" s="49"/>
      <c r="JV539" s="49"/>
      <c r="JW539" s="49"/>
      <c r="JX539" s="49"/>
      <c r="JY539" s="49"/>
      <c r="JZ539" s="49"/>
      <c r="KA539" s="49"/>
      <c r="KB539" s="49"/>
      <c r="KC539" s="49"/>
      <c r="KD539" s="49"/>
      <c r="KE539" s="49"/>
      <c r="KF539" s="49"/>
      <c r="KG539" s="49"/>
      <c r="KH539" s="49"/>
      <c r="KI539" s="49"/>
      <c r="KJ539" s="49"/>
      <c r="KK539" s="49"/>
      <c r="KL539" s="49"/>
      <c r="KM539" s="49"/>
      <c r="KN539" s="49"/>
      <c r="KO539" s="49"/>
      <c r="KP539" s="49"/>
      <c r="KQ539" s="49"/>
      <c r="KR539" s="49"/>
      <c r="KS539" s="49"/>
      <c r="KT539" s="49"/>
      <c r="KU539" s="49"/>
      <c r="KV539" s="49"/>
      <c r="KW539" s="49"/>
      <c r="KX539" s="49"/>
      <c r="KY539" s="49"/>
      <c r="KZ539" s="49"/>
      <c r="LA539" s="49"/>
      <c r="LB539" s="49"/>
      <c r="LC539" s="49"/>
      <c r="LD539" s="49"/>
      <c r="LE539" s="49"/>
      <c r="LF539" s="49"/>
      <c r="LG539" s="49"/>
      <c r="LH539" s="49"/>
      <c r="LI539" s="49"/>
      <c r="LJ539" s="49"/>
      <c r="LK539" s="49"/>
      <c r="LL539" s="49"/>
      <c r="LM539" s="49"/>
      <c r="LN539" s="49"/>
      <c r="LO539" s="49"/>
      <c r="LP539" s="49"/>
      <c r="LQ539" s="49"/>
      <c r="LR539" s="49"/>
      <c r="LS539" s="49"/>
      <c r="LT539" s="49"/>
      <c r="LU539" s="49"/>
      <c r="LV539" s="49"/>
      <c r="LW539" s="49"/>
      <c r="LX539" s="49"/>
      <c r="LY539" s="49"/>
      <c r="LZ539" s="49"/>
      <c r="MA539" s="49"/>
      <c r="MB539" s="49"/>
      <c r="MC539" s="49"/>
      <c r="MD539" s="49"/>
      <c r="ME539" s="49"/>
      <c r="MF539" s="49"/>
      <c r="MG539" s="49"/>
      <c r="MH539" s="49"/>
      <c r="MI539" s="49"/>
      <c r="MJ539" s="49"/>
      <c r="MK539" s="49"/>
      <c r="ML539" s="49"/>
      <c r="MM539" s="49"/>
      <c r="MN539" s="49"/>
      <c r="MO539" s="49"/>
      <c r="MP539" s="49"/>
      <c r="MQ539" s="49"/>
      <c r="MR539" s="49"/>
      <c r="MS539" s="49"/>
      <c r="MT539" s="49"/>
      <c r="MU539" s="49"/>
      <c r="MV539" s="49"/>
      <c r="MW539" s="49"/>
      <c r="MX539" s="49"/>
      <c r="MY539" s="49"/>
      <c r="MZ539" s="49"/>
      <c r="NA539" s="49"/>
      <c r="NB539" s="49"/>
      <c r="NC539" s="49"/>
      <c r="ND539" s="49"/>
      <c r="NE539" s="49"/>
      <c r="NF539" s="49"/>
      <c r="NG539" s="49"/>
      <c r="NH539" s="49"/>
      <c r="NI539" s="49"/>
      <c r="NJ539" s="49"/>
      <c r="NK539" s="49"/>
      <c r="NL539" s="49"/>
      <c r="NM539" s="49"/>
      <c r="NN539" s="49"/>
      <c r="NO539" s="49"/>
      <c r="NP539" s="49"/>
      <c r="NQ539" s="49"/>
      <c r="NR539" s="49"/>
      <c r="NS539" s="49"/>
      <c r="NT539" s="49"/>
      <c r="NU539" s="49"/>
      <c r="NV539" s="49"/>
      <c r="NW539" s="49"/>
      <c r="NX539" s="49"/>
      <c r="NY539" s="49"/>
      <c r="NZ539" s="49"/>
      <c r="OA539" s="49"/>
      <c r="OB539" s="49"/>
      <c r="OC539" s="49"/>
      <c r="OD539" s="49"/>
      <c r="OE539" s="49"/>
      <c r="OF539" s="49"/>
      <c r="OG539" s="49"/>
      <c r="OH539" s="49"/>
      <c r="OI539" s="49"/>
      <c r="OJ539" s="49"/>
      <c r="OK539" s="49"/>
      <c r="OL539" s="49"/>
      <c r="OM539" s="49"/>
      <c r="ON539" s="49"/>
      <c r="OO539" s="49"/>
      <c r="OP539" s="49"/>
      <c r="OQ539" s="49"/>
      <c r="OR539" s="49"/>
      <c r="OS539" s="49"/>
      <c r="OT539" s="49"/>
      <c r="OU539" s="49"/>
      <c r="OV539" s="49"/>
      <c r="OW539" s="49"/>
      <c r="OX539" s="49"/>
      <c r="OY539" s="49"/>
      <c r="OZ539" s="49"/>
      <c r="PA539" s="49"/>
      <c r="PB539" s="49"/>
      <c r="PC539" s="49"/>
      <c r="PD539" s="49"/>
      <c r="PE539" s="49"/>
      <c r="PF539" s="49"/>
      <c r="PG539" s="49"/>
      <c r="PH539" s="49"/>
      <c r="PI539" s="49"/>
      <c r="PJ539" s="49"/>
      <c r="PK539" s="49"/>
      <c r="PL539" s="49"/>
      <c r="PM539" s="49"/>
      <c r="PN539" s="49"/>
      <c r="PO539" s="49"/>
      <c r="PP539" s="49"/>
      <c r="PQ539" s="49"/>
      <c r="PR539" s="49"/>
      <c r="PS539" s="49"/>
      <c r="PT539" s="49"/>
      <c r="PU539" s="49"/>
      <c r="PV539" s="49"/>
      <c r="PW539" s="49"/>
      <c r="PX539" s="49"/>
      <c r="PY539" s="49"/>
      <c r="PZ539" s="49"/>
      <c r="QA539" s="49"/>
      <c r="QB539" s="49"/>
      <c r="QC539" s="49"/>
      <c r="QD539" s="49"/>
      <c r="QE539" s="49"/>
      <c r="QF539" s="49"/>
      <c r="QG539" s="49"/>
      <c r="QH539" s="49"/>
      <c r="QI539" s="49"/>
      <c r="QJ539" s="49"/>
      <c r="QK539" s="49"/>
      <c r="QL539" s="49"/>
      <c r="QM539" s="49"/>
      <c r="QN539" s="49"/>
      <c r="QO539" s="49"/>
      <c r="QP539" s="49"/>
      <c r="QQ539" s="49"/>
      <c r="QR539" s="49"/>
      <c r="QS539" s="49"/>
      <c r="QT539" s="49"/>
      <c r="QU539" s="49"/>
      <c r="QV539" s="49"/>
      <c r="QW539" s="49"/>
      <c r="QX539" s="49"/>
      <c r="QY539" s="49"/>
      <c r="QZ539" s="49"/>
      <c r="RA539" s="49"/>
      <c r="RB539" s="49"/>
      <c r="RC539" s="49"/>
      <c r="RD539" s="49"/>
      <c r="RE539" s="49"/>
      <c r="RF539" s="49"/>
      <c r="RG539" s="49"/>
      <c r="RH539" s="49"/>
      <c r="RI539" s="49"/>
      <c r="RJ539" s="49"/>
      <c r="RK539" s="49"/>
      <c r="RL539" s="49"/>
      <c r="RM539" s="49"/>
      <c r="RN539" s="49"/>
      <c r="RO539" s="49"/>
      <c r="RP539" s="49"/>
      <c r="RQ539" s="49"/>
      <c r="RR539" s="49"/>
      <c r="RS539" s="49"/>
      <c r="RT539" s="49"/>
      <c r="RU539" s="49"/>
      <c r="RV539" s="49"/>
      <c r="RW539" s="49"/>
      <c r="RX539" s="49"/>
      <c r="RY539" s="49"/>
      <c r="RZ539" s="49"/>
      <c r="SA539" s="49"/>
      <c r="SB539" s="49"/>
      <c r="SC539" s="49"/>
      <c r="SD539" s="49"/>
      <c r="SE539" s="49"/>
      <c r="SF539" s="49"/>
      <c r="SG539" s="49"/>
      <c r="SH539" s="49"/>
      <c r="SI539" s="49"/>
      <c r="SJ539" s="49"/>
      <c r="SK539" s="49"/>
      <c r="SL539" s="49"/>
      <c r="SM539" s="49"/>
      <c r="SN539" s="49"/>
      <c r="SO539" s="49"/>
      <c r="SP539" s="49"/>
      <c r="SQ539" s="49"/>
      <c r="SR539" s="49"/>
      <c r="SS539" s="49"/>
      <c r="ST539" s="49"/>
      <c r="SU539" s="49"/>
      <c r="SV539" s="49"/>
      <c r="SW539" s="49"/>
      <c r="SX539" s="49"/>
      <c r="SY539" s="49"/>
      <c r="SZ539" s="49"/>
      <c r="TA539" s="49"/>
      <c r="TB539" s="49"/>
      <c r="TC539" s="49"/>
      <c r="TD539" s="49"/>
      <c r="TE539" s="49"/>
      <c r="TF539" s="49"/>
      <c r="TG539" s="49"/>
      <c r="TH539" s="49"/>
      <c r="TI539" s="49"/>
      <c r="TJ539" s="49"/>
      <c r="TK539" s="49"/>
      <c r="TL539" s="49"/>
      <c r="TM539" s="49"/>
      <c r="TN539" s="49"/>
      <c r="TO539" s="49"/>
      <c r="TP539" s="49"/>
      <c r="TQ539" s="49"/>
      <c r="TR539" s="49"/>
      <c r="TS539" s="49"/>
      <c r="TT539" s="49"/>
      <c r="TU539" s="49"/>
      <c r="TV539" s="49"/>
      <c r="TW539" s="49"/>
      <c r="TX539" s="49"/>
      <c r="TY539" s="49"/>
      <c r="TZ539" s="49"/>
      <c r="UA539" s="49"/>
      <c r="UB539" s="49"/>
      <c r="UC539" s="49"/>
      <c r="UD539" s="49"/>
      <c r="UE539" s="49"/>
      <c r="UF539" s="49"/>
      <c r="UG539" s="49"/>
      <c r="UH539" s="49"/>
      <c r="UI539" s="49"/>
      <c r="UJ539" s="49"/>
      <c r="UK539" s="49"/>
      <c r="UL539" s="49"/>
      <c r="UM539" s="49"/>
      <c r="UN539" s="49"/>
      <c r="UO539" s="49"/>
      <c r="UP539" s="49"/>
      <c r="UQ539" s="49"/>
      <c r="UR539" s="49"/>
      <c r="US539" s="49"/>
      <c r="UT539" s="49"/>
      <c r="UU539" s="49"/>
      <c r="UV539" s="49"/>
      <c r="UW539" s="49"/>
      <c r="UX539" s="49"/>
      <c r="UY539" s="49"/>
      <c r="UZ539" s="49"/>
      <c r="VA539" s="49"/>
      <c r="VB539" s="49"/>
      <c r="VC539" s="49"/>
      <c r="VD539" s="49"/>
      <c r="VE539" s="49"/>
      <c r="VF539" s="49"/>
      <c r="VG539" s="49"/>
      <c r="VH539" s="49"/>
      <c r="VI539" s="49"/>
      <c r="VJ539" s="49"/>
      <c r="VK539" s="49"/>
      <c r="VL539" s="49"/>
      <c r="VM539" s="49"/>
      <c r="VN539" s="49"/>
      <c r="VO539" s="49"/>
      <c r="VP539" s="49"/>
      <c r="VQ539" s="49"/>
      <c r="VR539" s="49"/>
      <c r="VS539" s="49"/>
      <c r="VT539" s="49"/>
      <c r="VU539" s="49"/>
      <c r="VV539" s="49"/>
      <c r="VW539" s="49"/>
      <c r="VX539" s="49"/>
      <c r="VY539" s="49"/>
      <c r="VZ539" s="49"/>
      <c r="WA539" s="49"/>
      <c r="WB539" s="49"/>
      <c r="WC539" s="49"/>
      <c r="WD539" s="49"/>
      <c r="WE539" s="49"/>
      <c r="WF539" s="49"/>
      <c r="WG539" s="49"/>
      <c r="WH539" s="49"/>
      <c r="WI539" s="49"/>
      <c r="WJ539" s="49"/>
      <c r="WK539" s="49"/>
      <c r="WL539" s="49"/>
      <c r="WM539" s="49"/>
      <c r="WN539" s="49"/>
      <c r="WO539" s="49"/>
      <c r="WP539" s="49"/>
      <c r="WQ539" s="49"/>
      <c r="WR539" s="49"/>
      <c r="WS539" s="49"/>
      <c r="WT539" s="49"/>
      <c r="WU539" s="49"/>
      <c r="WV539" s="49"/>
      <c r="WW539" s="49"/>
      <c r="WX539" s="49"/>
      <c r="WY539" s="49"/>
      <c r="WZ539" s="49"/>
      <c r="XA539" s="49"/>
      <c r="XB539" s="49"/>
      <c r="XC539" s="49"/>
      <c r="XD539" s="49"/>
      <c r="XE539" s="49"/>
      <c r="XF539" s="49"/>
      <c r="XG539" s="49"/>
      <c r="XH539" s="49"/>
      <c r="XI539" s="49"/>
      <c r="XJ539" s="49"/>
      <c r="XK539" s="49"/>
      <c r="XL539" s="49"/>
      <c r="XM539" s="49"/>
      <c r="XN539" s="49"/>
      <c r="XO539" s="49"/>
      <c r="XP539" s="49"/>
      <c r="XQ539" s="49"/>
      <c r="XR539" s="49"/>
      <c r="XS539" s="49"/>
      <c r="XT539" s="49"/>
      <c r="XU539" s="49"/>
      <c r="XV539" s="49"/>
      <c r="XW539" s="49"/>
      <c r="XX539" s="49"/>
      <c r="XY539" s="49"/>
      <c r="XZ539" s="49"/>
      <c r="YA539" s="49"/>
      <c r="YB539" s="49"/>
      <c r="YC539" s="49"/>
      <c r="YD539" s="49"/>
      <c r="YE539" s="49"/>
      <c r="YF539" s="49"/>
      <c r="YG539" s="49"/>
      <c r="YH539" s="49"/>
      <c r="YI539" s="49"/>
      <c r="YJ539" s="49"/>
      <c r="YK539" s="49"/>
      <c r="YL539" s="49"/>
      <c r="YM539" s="49"/>
      <c r="YN539" s="49"/>
      <c r="YO539" s="49"/>
      <c r="YP539" s="49"/>
      <c r="YQ539" s="49"/>
      <c r="YR539" s="49"/>
      <c r="YS539" s="49"/>
      <c r="YT539" s="49"/>
      <c r="YU539" s="49"/>
      <c r="YV539" s="49"/>
      <c r="YW539" s="49"/>
      <c r="YX539" s="49"/>
      <c r="YY539" s="49"/>
      <c r="YZ539" s="49"/>
      <c r="ZA539" s="49"/>
      <c r="ZB539" s="49"/>
      <c r="ZC539" s="49"/>
      <c r="ZD539" s="49"/>
      <c r="ZE539" s="49"/>
      <c r="ZF539" s="49"/>
      <c r="ZG539" s="49"/>
      <c r="ZH539" s="49"/>
      <c r="ZI539" s="49"/>
      <c r="ZJ539" s="49"/>
      <c r="ZK539" s="49"/>
      <c r="ZL539" s="49"/>
      <c r="ZM539" s="49"/>
      <c r="ZN539" s="49"/>
      <c r="ZO539" s="49"/>
      <c r="ZP539" s="49"/>
      <c r="ZQ539" s="49"/>
      <c r="ZR539" s="49"/>
      <c r="ZS539" s="49"/>
      <c r="ZT539" s="49"/>
      <c r="ZU539" s="49"/>
      <c r="ZV539" s="49"/>
      <c r="ZW539" s="49"/>
      <c r="ZX539" s="49"/>
      <c r="ZY539" s="49"/>
      <c r="ZZ539" s="49"/>
      <c r="AAA539" s="49"/>
      <c r="AAB539" s="49"/>
      <c r="AAC539" s="49"/>
      <c r="AAD539" s="49"/>
      <c r="AAE539" s="49"/>
      <c r="AAF539" s="49"/>
      <c r="AAG539" s="49"/>
      <c r="AAH539" s="49"/>
      <c r="AAI539" s="49"/>
      <c r="AAJ539" s="49"/>
      <c r="AAK539" s="49"/>
      <c r="AAL539" s="49"/>
      <c r="AAM539" s="49"/>
      <c r="AAN539" s="49"/>
      <c r="AAO539" s="49"/>
      <c r="AAP539" s="49"/>
      <c r="AAQ539" s="49"/>
      <c r="AAR539" s="49"/>
      <c r="AAS539" s="49"/>
      <c r="AAT539" s="49"/>
      <c r="AAU539" s="49"/>
      <c r="AAV539" s="49"/>
      <c r="AAW539" s="49"/>
      <c r="AAX539" s="49"/>
      <c r="AAY539" s="49"/>
      <c r="AAZ539" s="49"/>
      <c r="ABA539" s="49"/>
      <c r="ABB539" s="49"/>
      <c r="ABC539" s="49"/>
      <c r="ABD539" s="49"/>
      <c r="ABE539" s="49"/>
      <c r="ABF539" s="49"/>
      <c r="ABG539" s="49"/>
      <c r="ABH539" s="49"/>
      <c r="ABI539" s="49"/>
      <c r="ABJ539" s="49"/>
      <c r="ABK539" s="49"/>
      <c r="ABL539" s="49"/>
      <c r="ABM539" s="49"/>
      <c r="ABN539" s="49"/>
      <c r="ABO539" s="49"/>
      <c r="ABP539" s="49"/>
      <c r="ABQ539" s="49"/>
      <c r="ABR539" s="49"/>
      <c r="ABS539" s="49"/>
      <c r="ABT539" s="49"/>
      <c r="ABU539" s="49"/>
      <c r="ABV539" s="49"/>
      <c r="ABW539" s="49"/>
      <c r="ABX539" s="49"/>
      <c r="ABY539" s="49"/>
      <c r="ABZ539" s="49"/>
      <c r="ACA539" s="49"/>
      <c r="ACB539" s="49"/>
      <c r="ACC539" s="49"/>
      <c r="ACD539" s="49"/>
      <c r="ACE539" s="49"/>
      <c r="ACF539" s="49"/>
      <c r="ACG539" s="49"/>
      <c r="ACH539" s="49"/>
      <c r="ACI539" s="49"/>
      <c r="ACJ539" s="49"/>
      <c r="ACK539" s="49"/>
      <c r="ACL539" s="49"/>
      <c r="ACM539" s="49"/>
      <c r="ACN539" s="49"/>
      <c r="ACO539" s="49"/>
      <c r="ACP539" s="49"/>
      <c r="ACQ539" s="49"/>
      <c r="ACR539" s="49"/>
      <c r="ACS539" s="49"/>
      <c r="ACT539" s="49"/>
      <c r="ACU539" s="49"/>
      <c r="ACV539" s="49"/>
      <c r="ACW539" s="49"/>
      <c r="ACX539" s="49"/>
      <c r="ACY539" s="49"/>
      <c r="ACZ539" s="49"/>
      <c r="ADA539" s="49"/>
      <c r="ADB539" s="49"/>
      <c r="ADC539" s="49"/>
      <c r="ADD539" s="49"/>
      <c r="ADE539" s="49"/>
      <c r="ADF539" s="49"/>
      <c r="ADG539" s="49"/>
      <c r="ADH539" s="49"/>
      <c r="ADI539" s="49"/>
      <c r="ADJ539" s="49"/>
      <c r="ADK539" s="49"/>
      <c r="ADL539" s="49"/>
      <c r="ADM539" s="49"/>
      <c r="ADN539" s="49"/>
      <c r="ADO539" s="49"/>
      <c r="ADP539" s="49"/>
      <c r="ADQ539" s="49"/>
      <c r="ADR539" s="49"/>
      <c r="ADS539" s="49"/>
      <c r="ADT539" s="49"/>
      <c r="ADU539" s="49"/>
      <c r="ADV539" s="49"/>
      <c r="ADW539" s="49"/>
      <c r="ADX539" s="49"/>
      <c r="ADY539" s="49"/>
      <c r="ADZ539" s="49"/>
      <c r="AEA539" s="49"/>
      <c r="AEB539" s="49"/>
      <c r="AEC539" s="49"/>
      <c r="AED539" s="49"/>
      <c r="AEE539" s="49"/>
      <c r="AEF539" s="49"/>
      <c r="AEG539" s="49"/>
      <c r="AEH539" s="49"/>
      <c r="AEI539" s="49"/>
      <c r="AEJ539" s="49"/>
      <c r="AEK539" s="49"/>
      <c r="AEL539" s="49"/>
      <c r="AEM539" s="49"/>
      <c r="AEN539" s="49"/>
      <c r="AEO539" s="49"/>
      <c r="AEP539" s="49"/>
      <c r="AEQ539" s="49"/>
      <c r="AER539" s="49"/>
      <c r="AES539" s="49"/>
      <c r="AET539" s="49"/>
      <c r="AEU539" s="49"/>
      <c r="AEV539" s="49"/>
      <c r="AEW539" s="49"/>
      <c r="AEX539" s="49"/>
      <c r="AEY539" s="49"/>
      <c r="AEZ539" s="49"/>
      <c r="AFA539" s="49"/>
      <c r="AFB539" s="49"/>
      <c r="AFC539" s="49"/>
      <c r="AFD539" s="49"/>
      <c r="AFE539" s="49"/>
      <c r="AFF539" s="49"/>
      <c r="AFG539" s="49"/>
      <c r="AFH539" s="49"/>
      <c r="AFI539" s="49"/>
      <c r="AFJ539" s="49"/>
      <c r="AFK539" s="49"/>
      <c r="AFL539" s="49"/>
      <c r="AFM539" s="49"/>
      <c r="AFN539" s="49"/>
      <c r="AFO539" s="49"/>
      <c r="AFP539" s="49"/>
      <c r="AFQ539" s="49"/>
      <c r="AFR539" s="49"/>
      <c r="AFS539" s="49"/>
      <c r="AFT539" s="49"/>
      <c r="AFU539" s="49"/>
      <c r="AFV539" s="49"/>
      <c r="AFW539" s="49"/>
      <c r="AFX539" s="49"/>
      <c r="AFY539" s="49"/>
      <c r="AFZ539" s="49"/>
      <c r="AGA539" s="49"/>
      <c r="AGB539" s="49"/>
      <c r="AGC539" s="49"/>
      <c r="AGD539" s="49"/>
      <c r="AGE539" s="49"/>
      <c r="AGF539" s="49"/>
      <c r="AGG539" s="49"/>
      <c r="AGH539" s="49"/>
      <c r="AGI539" s="49"/>
      <c r="AGJ539" s="49"/>
      <c r="AGK539" s="49"/>
      <c r="AGL539" s="49"/>
      <c r="AGM539" s="49"/>
      <c r="AGN539" s="49"/>
      <c r="AGO539" s="49"/>
      <c r="AGP539" s="49"/>
      <c r="AGQ539" s="49"/>
      <c r="AGR539" s="49"/>
      <c r="AGS539" s="49"/>
      <c r="AGT539" s="49"/>
      <c r="AGU539" s="49"/>
      <c r="AGV539" s="49"/>
      <c r="AGW539" s="49"/>
      <c r="AGX539" s="49"/>
      <c r="AGY539" s="49"/>
      <c r="AGZ539" s="49"/>
      <c r="AHA539" s="49"/>
      <c r="AHB539" s="49"/>
      <c r="AHC539" s="49"/>
      <c r="AHD539" s="49"/>
      <c r="AHE539" s="49"/>
      <c r="AHF539" s="49"/>
      <c r="AHG539" s="49"/>
      <c r="AHH539" s="49"/>
      <c r="AHI539" s="49"/>
      <c r="AHJ539" s="49"/>
      <c r="AHK539" s="49"/>
      <c r="AHL539" s="49"/>
      <c r="AHM539" s="49"/>
      <c r="AHN539" s="49"/>
      <c r="AHO539" s="49"/>
      <c r="AHP539" s="49"/>
      <c r="AHQ539" s="49"/>
      <c r="AHR539" s="49"/>
      <c r="AHS539" s="49"/>
      <c r="AHT539" s="49"/>
      <c r="AHU539" s="49"/>
      <c r="AHV539" s="49"/>
      <c r="AHW539" s="49"/>
      <c r="AHX539" s="49"/>
      <c r="AHY539" s="49"/>
      <c r="AHZ539" s="49"/>
      <c r="AIA539" s="49"/>
      <c r="AIB539" s="49"/>
      <c r="AIC539" s="49"/>
      <c r="AID539" s="49"/>
      <c r="AIE539" s="49"/>
      <c r="AIF539" s="49"/>
      <c r="AIG539" s="49"/>
      <c r="AIH539" s="49"/>
      <c r="AII539" s="49"/>
      <c r="AIJ539" s="49"/>
      <c r="AIK539" s="49"/>
      <c r="AIL539" s="49"/>
      <c r="AIM539" s="49"/>
      <c r="AIN539" s="49"/>
      <c r="AIO539" s="49"/>
      <c r="AIP539" s="49"/>
      <c r="AIQ539" s="49"/>
      <c r="AIR539" s="49"/>
      <c r="AIS539" s="49"/>
      <c r="AIT539" s="49"/>
      <c r="AIU539" s="49"/>
      <c r="AIV539" s="49"/>
      <c r="AIW539" s="49"/>
      <c r="AIX539" s="49"/>
      <c r="AIY539" s="49"/>
      <c r="AIZ539" s="49"/>
      <c r="AJA539" s="49"/>
      <c r="AJB539" s="49"/>
      <c r="AJC539" s="49"/>
      <c r="AJD539" s="49"/>
      <c r="AJE539" s="49"/>
      <c r="AJF539" s="49"/>
      <c r="AJG539" s="49"/>
      <c r="AJH539" s="49"/>
      <c r="AJI539" s="49"/>
      <c r="AJJ539" s="49"/>
      <c r="AJK539" s="49"/>
      <c r="AJL539" s="49"/>
      <c r="AJM539" s="49"/>
      <c r="AJN539" s="49"/>
      <c r="AJO539" s="49"/>
      <c r="AJP539" s="49"/>
      <c r="AJQ539" s="49"/>
      <c r="AJR539" s="49"/>
      <c r="AJS539" s="49"/>
      <c r="AJT539" s="49"/>
      <c r="AJU539" s="49"/>
      <c r="AJV539" s="49"/>
      <c r="AJW539" s="49"/>
      <c r="AJX539" s="49"/>
      <c r="AJY539" s="49"/>
      <c r="AJZ539" s="49"/>
      <c r="AKA539" s="49"/>
      <c r="AKB539" s="49"/>
      <c r="AKC539" s="49"/>
      <c r="AKD539" s="49"/>
      <c r="AKE539" s="49"/>
      <c r="AKF539" s="49"/>
      <c r="AKG539" s="49"/>
      <c r="AKH539" s="49"/>
      <c r="AKI539" s="49"/>
      <c r="AKJ539" s="49"/>
      <c r="AKK539" s="49"/>
      <c r="AKL539" s="49"/>
      <c r="AKM539" s="49"/>
      <c r="AKN539" s="49"/>
      <c r="AKO539" s="49"/>
      <c r="AKP539" s="49"/>
      <c r="AKQ539" s="49"/>
      <c r="AKR539" s="49"/>
      <c r="AKS539" s="49"/>
      <c r="AKT539" s="49"/>
      <c r="AKU539" s="49"/>
      <c r="AKV539" s="49"/>
      <c r="AKW539" s="49"/>
      <c r="AKX539" s="49"/>
      <c r="AKY539" s="49"/>
      <c r="AKZ539" s="49"/>
      <c r="ALA539" s="49"/>
      <c r="ALB539" s="49"/>
      <c r="ALC539" s="49"/>
      <c r="ALD539" s="49"/>
      <c r="ALE539" s="49"/>
      <c r="ALF539" s="49"/>
      <c r="ALG539" s="49"/>
      <c r="ALH539" s="49"/>
      <c r="ALI539" s="49"/>
      <c r="ALJ539" s="49"/>
      <c r="ALK539" s="49"/>
      <c r="ALL539" s="49"/>
      <c r="ALM539" s="49"/>
      <c r="ALN539" s="49"/>
      <c r="ALO539" s="49"/>
      <c r="ALP539" s="49"/>
      <c r="ALQ539" s="49"/>
      <c r="ALR539" s="49"/>
      <c r="ALS539" s="49"/>
      <c r="ALT539" s="49"/>
      <c r="ALU539" s="49"/>
      <c r="ALV539" s="49"/>
      <c r="ALW539" s="49"/>
      <c r="ALX539" s="49"/>
      <c r="ALY539" s="49"/>
      <c r="ALZ539" s="49"/>
      <c r="AMA539" s="49"/>
      <c r="AMB539" s="49"/>
      <c r="AMC539" s="49"/>
      <c r="AMD539" s="49"/>
      <c r="AME539" s="49"/>
      <c r="AMF539" s="49"/>
      <c r="AMG539" s="49"/>
      <c r="AMH539" s="49"/>
      <c r="AMI539" s="49"/>
      <c r="AMJ539" s="49"/>
      <c r="AMK539" s="49"/>
      <c r="AML539" s="49"/>
      <c r="AMM539" s="49"/>
      <c r="AMN539" s="49"/>
      <c r="AMO539" s="49"/>
    </row>
    <row r="540" spans="1:1029">
      <c r="A540" s="17"/>
      <c r="B540" s="18"/>
      <c r="C540" s="8"/>
      <c r="D540" s="17"/>
      <c r="E540" s="17"/>
      <c r="F540" s="17"/>
      <c r="G540" s="17"/>
      <c r="H540" s="17"/>
      <c r="I540" s="17"/>
      <c r="J540" s="17"/>
      <c r="K540" s="17"/>
      <c r="L540" s="17"/>
      <c r="M540" s="17"/>
      <c r="N540" s="17"/>
      <c r="O540" s="17"/>
      <c r="P540" s="17"/>
      <c r="Q540" s="11"/>
      <c r="R540" s="17"/>
      <c r="S540" s="8"/>
      <c r="T540" s="8"/>
      <c r="U540" s="8"/>
      <c r="V540" s="8"/>
      <c r="W540" s="8"/>
      <c r="X540" s="8"/>
      <c r="Y540" s="8"/>
      <c r="Z540" s="8"/>
      <c r="AA540" s="8"/>
      <c r="AB540" s="8"/>
      <c r="AC540" s="8"/>
      <c r="AD540" s="8"/>
      <c r="AE540" s="8"/>
      <c r="AF540" s="11"/>
      <c r="AG540" s="49"/>
      <c r="AH540" s="49"/>
      <c r="AI540" s="49"/>
      <c r="AJ540" s="49"/>
      <c r="AK540" s="49"/>
      <c r="AL540" s="49"/>
      <c r="AM540" s="49"/>
      <c r="AN540" s="49"/>
      <c r="AO540" s="49"/>
      <c r="AP540" s="49"/>
      <c r="AQ540" s="49"/>
      <c r="AR540" s="49"/>
      <c r="AS540" s="49"/>
      <c r="AT540" s="49"/>
      <c r="AU540" s="49"/>
      <c r="AV540" s="49"/>
      <c r="AW540" s="49"/>
      <c r="AX540" s="49"/>
      <c r="AY540" s="49"/>
      <c r="AZ540" s="49"/>
      <c r="BA540" s="49"/>
      <c r="BB540" s="49"/>
      <c r="BC540" s="49"/>
      <c r="BD540" s="49"/>
      <c r="BE540" s="49"/>
      <c r="BF540" s="49"/>
      <c r="BG540" s="49"/>
      <c r="BH540" s="49"/>
      <c r="BI540" s="49"/>
      <c r="BJ540" s="49"/>
      <c r="BK540" s="49"/>
      <c r="BL540" s="49"/>
      <c r="BM540" s="49"/>
      <c r="BN540" s="49"/>
      <c r="BO540" s="49"/>
      <c r="BP540" s="49"/>
      <c r="BQ540" s="49"/>
      <c r="BR540" s="49"/>
      <c r="BS540" s="49"/>
      <c r="BT540" s="49"/>
      <c r="BU540" s="49"/>
      <c r="BV540" s="49"/>
      <c r="BW540" s="49"/>
      <c r="BX540" s="49"/>
      <c r="BY540" s="49"/>
      <c r="BZ540" s="49"/>
      <c r="CA540" s="49"/>
      <c r="CB540" s="49"/>
      <c r="CC540" s="49"/>
      <c r="CD540" s="49"/>
      <c r="CE540" s="49"/>
      <c r="CF540" s="49"/>
      <c r="CG540" s="49"/>
      <c r="CH540" s="49"/>
      <c r="CI540" s="49"/>
      <c r="CJ540" s="49"/>
      <c r="CK540" s="49"/>
      <c r="CL540" s="49"/>
      <c r="CM540" s="49"/>
      <c r="CN540" s="49"/>
      <c r="CO540" s="49"/>
      <c r="CP540" s="49"/>
      <c r="CQ540" s="49"/>
      <c r="CR540" s="49"/>
      <c r="CS540" s="49"/>
      <c r="CT540" s="49"/>
      <c r="CU540" s="49"/>
      <c r="CV540" s="49"/>
      <c r="CW540" s="49"/>
      <c r="CX540" s="49"/>
      <c r="CY540" s="49"/>
      <c r="CZ540" s="49"/>
      <c r="DA540" s="49"/>
      <c r="DB540" s="49"/>
      <c r="DC540" s="49"/>
      <c r="DD540" s="49"/>
      <c r="DE540" s="49"/>
      <c r="DF540" s="49"/>
      <c r="DG540" s="49"/>
      <c r="DH540" s="49"/>
      <c r="DI540" s="49"/>
      <c r="DJ540" s="49"/>
      <c r="DK540" s="49"/>
      <c r="DL540" s="49"/>
      <c r="DM540" s="49"/>
      <c r="DN540" s="49"/>
      <c r="DO540" s="49"/>
      <c r="DP540" s="49"/>
      <c r="DQ540" s="49"/>
      <c r="DR540" s="49"/>
      <c r="DS540" s="49"/>
      <c r="DT540" s="49"/>
      <c r="DU540" s="49"/>
      <c r="DV540" s="49"/>
      <c r="DW540" s="49"/>
      <c r="DX540" s="49"/>
      <c r="DY540" s="49"/>
      <c r="DZ540" s="49"/>
      <c r="EA540" s="49"/>
      <c r="EB540" s="49"/>
      <c r="EC540" s="49"/>
      <c r="ED540" s="49"/>
      <c r="EE540" s="49"/>
      <c r="EF540" s="49"/>
      <c r="EG540" s="49"/>
      <c r="EH540" s="49"/>
      <c r="EI540" s="49"/>
      <c r="EJ540" s="49"/>
      <c r="EK540" s="49"/>
      <c r="EL540" s="49"/>
      <c r="EM540" s="49"/>
      <c r="EN540" s="49"/>
      <c r="EO540" s="49"/>
      <c r="EP540" s="49"/>
      <c r="EQ540" s="49"/>
      <c r="ER540" s="49"/>
      <c r="ES540" s="49"/>
      <c r="ET540" s="49"/>
      <c r="EU540" s="49"/>
      <c r="EV540" s="49"/>
      <c r="EW540" s="49"/>
      <c r="EX540" s="49"/>
      <c r="EY540" s="49"/>
      <c r="EZ540" s="49"/>
      <c r="FA540" s="49"/>
      <c r="FB540" s="49"/>
      <c r="FC540" s="49"/>
      <c r="FD540" s="49"/>
      <c r="FE540" s="49"/>
      <c r="FF540" s="49"/>
      <c r="FG540" s="49"/>
      <c r="FH540" s="49"/>
      <c r="FI540" s="49"/>
      <c r="FJ540" s="49"/>
      <c r="FK540" s="49"/>
      <c r="FL540" s="49"/>
      <c r="FM540" s="49"/>
      <c r="FN540" s="49"/>
      <c r="FO540" s="49"/>
      <c r="FP540" s="49"/>
      <c r="FQ540" s="49"/>
      <c r="FR540" s="49"/>
      <c r="FS540" s="49"/>
      <c r="FT540" s="49"/>
      <c r="FU540" s="49"/>
      <c r="FV540" s="49"/>
      <c r="FW540" s="49"/>
      <c r="FX540" s="49"/>
      <c r="FY540" s="49"/>
      <c r="FZ540" s="49"/>
      <c r="GA540" s="49"/>
      <c r="GB540" s="49"/>
      <c r="GC540" s="49"/>
      <c r="GD540" s="49"/>
      <c r="GE540" s="49"/>
      <c r="GF540" s="49"/>
      <c r="GG540" s="49"/>
      <c r="GH540" s="49"/>
      <c r="GI540" s="49"/>
      <c r="GJ540" s="49"/>
      <c r="GK540" s="49"/>
      <c r="GL540" s="49"/>
      <c r="GM540" s="49"/>
      <c r="GN540" s="49"/>
      <c r="GO540" s="49"/>
      <c r="GP540" s="49"/>
      <c r="GQ540" s="49"/>
      <c r="GR540" s="49"/>
      <c r="GS540" s="49"/>
      <c r="GT540" s="49"/>
      <c r="GU540" s="49"/>
      <c r="GV540" s="49"/>
      <c r="GW540" s="49"/>
      <c r="GX540" s="49"/>
      <c r="GY540" s="49"/>
      <c r="GZ540" s="49"/>
      <c r="HA540" s="49"/>
      <c r="HB540" s="49"/>
      <c r="HC540" s="49"/>
      <c r="HD540" s="49"/>
      <c r="HE540" s="49"/>
      <c r="HF540" s="49"/>
      <c r="HG540" s="49"/>
      <c r="HH540" s="49"/>
      <c r="HI540" s="49"/>
      <c r="HJ540" s="49"/>
      <c r="HK540" s="49"/>
      <c r="HL540" s="49"/>
      <c r="HM540" s="49"/>
      <c r="HN540" s="49"/>
      <c r="HO540" s="49"/>
      <c r="HP540" s="49"/>
      <c r="HQ540" s="49"/>
      <c r="HR540" s="49"/>
      <c r="HS540" s="49"/>
      <c r="HT540" s="49"/>
      <c r="HU540" s="49"/>
      <c r="HV540" s="49"/>
      <c r="HW540" s="49"/>
      <c r="HX540" s="49"/>
      <c r="HY540" s="49"/>
      <c r="HZ540" s="49"/>
      <c r="IA540" s="49"/>
      <c r="IB540" s="49"/>
      <c r="IC540" s="49"/>
      <c r="ID540" s="49"/>
      <c r="IE540" s="49"/>
      <c r="IF540" s="49"/>
      <c r="IG540" s="49"/>
      <c r="IH540" s="49"/>
      <c r="II540" s="49"/>
      <c r="IJ540" s="49"/>
      <c r="IK540" s="49"/>
      <c r="IL540" s="49"/>
      <c r="IM540" s="49"/>
      <c r="IN540" s="49"/>
      <c r="IO540" s="49"/>
      <c r="IP540" s="49"/>
      <c r="IQ540" s="49"/>
      <c r="IR540" s="49"/>
      <c r="IS540" s="49"/>
      <c r="IT540" s="49"/>
      <c r="IU540" s="49"/>
      <c r="IV540" s="49"/>
      <c r="IW540" s="49"/>
      <c r="IX540" s="49"/>
      <c r="IY540" s="49"/>
      <c r="IZ540" s="49"/>
      <c r="JA540" s="49"/>
      <c r="JB540" s="49"/>
      <c r="JC540" s="49"/>
      <c r="JD540" s="49"/>
      <c r="JE540" s="49"/>
      <c r="JF540" s="49"/>
      <c r="JG540" s="49"/>
      <c r="JH540" s="49"/>
      <c r="JI540" s="49"/>
      <c r="JJ540" s="49"/>
      <c r="JK540" s="49"/>
      <c r="JL540" s="49"/>
      <c r="JM540" s="49"/>
      <c r="JN540" s="49"/>
      <c r="JO540" s="49"/>
      <c r="JP540" s="49"/>
      <c r="JQ540" s="49"/>
      <c r="JR540" s="49"/>
      <c r="JS540" s="49"/>
      <c r="JT540" s="49"/>
      <c r="JU540" s="49"/>
      <c r="JV540" s="49"/>
      <c r="JW540" s="49"/>
      <c r="JX540" s="49"/>
      <c r="JY540" s="49"/>
      <c r="JZ540" s="49"/>
      <c r="KA540" s="49"/>
      <c r="KB540" s="49"/>
      <c r="KC540" s="49"/>
      <c r="KD540" s="49"/>
      <c r="KE540" s="49"/>
      <c r="KF540" s="49"/>
      <c r="KG540" s="49"/>
      <c r="KH540" s="49"/>
      <c r="KI540" s="49"/>
      <c r="KJ540" s="49"/>
      <c r="KK540" s="49"/>
      <c r="KL540" s="49"/>
      <c r="KM540" s="49"/>
      <c r="KN540" s="49"/>
      <c r="KO540" s="49"/>
      <c r="KP540" s="49"/>
      <c r="KQ540" s="49"/>
      <c r="KR540" s="49"/>
      <c r="KS540" s="49"/>
      <c r="KT540" s="49"/>
      <c r="KU540" s="49"/>
      <c r="KV540" s="49"/>
      <c r="KW540" s="49"/>
      <c r="KX540" s="49"/>
      <c r="KY540" s="49"/>
      <c r="KZ540" s="49"/>
      <c r="LA540" s="49"/>
      <c r="LB540" s="49"/>
      <c r="LC540" s="49"/>
      <c r="LD540" s="49"/>
      <c r="LE540" s="49"/>
      <c r="LF540" s="49"/>
      <c r="LG540" s="49"/>
      <c r="LH540" s="49"/>
      <c r="LI540" s="49"/>
      <c r="LJ540" s="49"/>
      <c r="LK540" s="49"/>
      <c r="LL540" s="49"/>
      <c r="LM540" s="49"/>
      <c r="LN540" s="49"/>
      <c r="LO540" s="49"/>
      <c r="LP540" s="49"/>
      <c r="LQ540" s="49"/>
      <c r="LR540" s="49"/>
      <c r="LS540" s="49"/>
      <c r="LT540" s="49"/>
      <c r="LU540" s="49"/>
      <c r="LV540" s="49"/>
      <c r="LW540" s="49"/>
      <c r="LX540" s="49"/>
      <c r="LY540" s="49"/>
      <c r="LZ540" s="49"/>
      <c r="MA540" s="49"/>
      <c r="MB540" s="49"/>
      <c r="MC540" s="49"/>
      <c r="MD540" s="49"/>
      <c r="ME540" s="49"/>
      <c r="MF540" s="49"/>
      <c r="MG540" s="49"/>
      <c r="MH540" s="49"/>
      <c r="MI540" s="49"/>
      <c r="MJ540" s="49"/>
      <c r="MK540" s="49"/>
      <c r="ML540" s="49"/>
      <c r="MM540" s="49"/>
      <c r="MN540" s="49"/>
      <c r="MO540" s="49"/>
      <c r="MP540" s="49"/>
      <c r="MQ540" s="49"/>
      <c r="MR540" s="49"/>
      <c r="MS540" s="49"/>
      <c r="MT540" s="49"/>
      <c r="MU540" s="49"/>
      <c r="MV540" s="49"/>
      <c r="MW540" s="49"/>
      <c r="MX540" s="49"/>
      <c r="MY540" s="49"/>
      <c r="MZ540" s="49"/>
      <c r="NA540" s="49"/>
      <c r="NB540" s="49"/>
      <c r="NC540" s="49"/>
      <c r="ND540" s="49"/>
      <c r="NE540" s="49"/>
      <c r="NF540" s="49"/>
      <c r="NG540" s="49"/>
      <c r="NH540" s="49"/>
      <c r="NI540" s="49"/>
      <c r="NJ540" s="49"/>
      <c r="NK540" s="49"/>
      <c r="NL540" s="49"/>
      <c r="NM540" s="49"/>
      <c r="NN540" s="49"/>
      <c r="NO540" s="49"/>
      <c r="NP540" s="49"/>
      <c r="NQ540" s="49"/>
      <c r="NR540" s="49"/>
      <c r="NS540" s="49"/>
      <c r="NT540" s="49"/>
      <c r="NU540" s="49"/>
      <c r="NV540" s="49"/>
      <c r="NW540" s="49"/>
      <c r="NX540" s="49"/>
      <c r="NY540" s="49"/>
      <c r="NZ540" s="49"/>
      <c r="OA540" s="49"/>
      <c r="OB540" s="49"/>
      <c r="OC540" s="49"/>
      <c r="OD540" s="49"/>
      <c r="OE540" s="49"/>
      <c r="OF540" s="49"/>
      <c r="OG540" s="49"/>
      <c r="OH540" s="49"/>
      <c r="OI540" s="49"/>
      <c r="OJ540" s="49"/>
      <c r="OK540" s="49"/>
      <c r="OL540" s="49"/>
      <c r="OM540" s="49"/>
      <c r="ON540" s="49"/>
      <c r="OO540" s="49"/>
      <c r="OP540" s="49"/>
      <c r="OQ540" s="49"/>
      <c r="OR540" s="49"/>
      <c r="OS540" s="49"/>
      <c r="OT540" s="49"/>
      <c r="OU540" s="49"/>
      <c r="OV540" s="49"/>
      <c r="OW540" s="49"/>
      <c r="OX540" s="49"/>
      <c r="OY540" s="49"/>
      <c r="OZ540" s="49"/>
      <c r="PA540" s="49"/>
      <c r="PB540" s="49"/>
      <c r="PC540" s="49"/>
      <c r="PD540" s="49"/>
      <c r="PE540" s="49"/>
      <c r="PF540" s="49"/>
      <c r="PG540" s="49"/>
      <c r="PH540" s="49"/>
      <c r="PI540" s="49"/>
      <c r="PJ540" s="49"/>
      <c r="PK540" s="49"/>
      <c r="PL540" s="49"/>
      <c r="PM540" s="49"/>
      <c r="PN540" s="49"/>
      <c r="PO540" s="49"/>
      <c r="PP540" s="49"/>
      <c r="PQ540" s="49"/>
      <c r="PR540" s="49"/>
      <c r="PS540" s="49"/>
      <c r="PT540" s="49"/>
      <c r="PU540" s="49"/>
      <c r="PV540" s="49"/>
      <c r="PW540" s="49"/>
      <c r="PX540" s="49"/>
      <c r="PY540" s="49"/>
      <c r="PZ540" s="49"/>
      <c r="QA540" s="49"/>
      <c r="QB540" s="49"/>
      <c r="QC540" s="49"/>
      <c r="QD540" s="49"/>
      <c r="QE540" s="49"/>
      <c r="QF540" s="49"/>
      <c r="QG540" s="49"/>
      <c r="QH540" s="49"/>
      <c r="QI540" s="49"/>
      <c r="QJ540" s="49"/>
      <c r="QK540" s="49"/>
      <c r="QL540" s="49"/>
      <c r="QM540" s="49"/>
      <c r="QN540" s="49"/>
      <c r="QO540" s="49"/>
      <c r="QP540" s="49"/>
      <c r="QQ540" s="49"/>
      <c r="QR540" s="49"/>
      <c r="QS540" s="49"/>
      <c r="QT540" s="49"/>
      <c r="QU540" s="49"/>
      <c r="QV540" s="49"/>
      <c r="QW540" s="49"/>
      <c r="QX540" s="49"/>
      <c r="QY540" s="49"/>
      <c r="QZ540" s="49"/>
      <c r="RA540" s="49"/>
      <c r="RB540" s="49"/>
      <c r="RC540" s="49"/>
      <c r="RD540" s="49"/>
      <c r="RE540" s="49"/>
      <c r="RF540" s="49"/>
      <c r="RG540" s="49"/>
      <c r="RH540" s="49"/>
      <c r="RI540" s="49"/>
      <c r="RJ540" s="49"/>
      <c r="RK540" s="49"/>
      <c r="RL540" s="49"/>
      <c r="RM540" s="49"/>
      <c r="RN540" s="49"/>
      <c r="RO540" s="49"/>
      <c r="RP540" s="49"/>
      <c r="RQ540" s="49"/>
      <c r="RR540" s="49"/>
      <c r="RS540" s="49"/>
      <c r="RT540" s="49"/>
      <c r="RU540" s="49"/>
      <c r="RV540" s="49"/>
      <c r="RW540" s="49"/>
      <c r="RX540" s="49"/>
      <c r="RY540" s="49"/>
      <c r="RZ540" s="49"/>
      <c r="SA540" s="49"/>
      <c r="SB540" s="49"/>
      <c r="SC540" s="49"/>
      <c r="SD540" s="49"/>
      <c r="SE540" s="49"/>
      <c r="SF540" s="49"/>
      <c r="SG540" s="49"/>
      <c r="SH540" s="49"/>
      <c r="SI540" s="49"/>
      <c r="SJ540" s="49"/>
      <c r="SK540" s="49"/>
      <c r="SL540" s="49"/>
      <c r="SM540" s="49"/>
      <c r="SN540" s="49"/>
      <c r="SO540" s="49"/>
      <c r="SP540" s="49"/>
      <c r="SQ540" s="49"/>
      <c r="SR540" s="49"/>
      <c r="SS540" s="49"/>
      <c r="ST540" s="49"/>
      <c r="SU540" s="49"/>
      <c r="SV540" s="49"/>
      <c r="SW540" s="49"/>
      <c r="SX540" s="49"/>
      <c r="SY540" s="49"/>
      <c r="SZ540" s="49"/>
      <c r="TA540" s="49"/>
      <c r="TB540" s="49"/>
      <c r="TC540" s="49"/>
      <c r="TD540" s="49"/>
      <c r="TE540" s="49"/>
      <c r="TF540" s="49"/>
      <c r="TG540" s="49"/>
      <c r="TH540" s="49"/>
      <c r="TI540" s="49"/>
      <c r="TJ540" s="49"/>
      <c r="TK540" s="49"/>
      <c r="TL540" s="49"/>
      <c r="TM540" s="49"/>
      <c r="TN540" s="49"/>
      <c r="TO540" s="49"/>
      <c r="TP540" s="49"/>
      <c r="TQ540" s="49"/>
      <c r="TR540" s="49"/>
      <c r="TS540" s="49"/>
      <c r="TT540" s="49"/>
      <c r="TU540" s="49"/>
      <c r="TV540" s="49"/>
      <c r="TW540" s="49"/>
      <c r="TX540" s="49"/>
      <c r="TY540" s="49"/>
      <c r="TZ540" s="49"/>
      <c r="UA540" s="49"/>
      <c r="UB540" s="49"/>
      <c r="UC540" s="49"/>
      <c r="UD540" s="49"/>
      <c r="UE540" s="49"/>
      <c r="UF540" s="49"/>
      <c r="UG540" s="49"/>
      <c r="UH540" s="49"/>
      <c r="UI540" s="49"/>
      <c r="UJ540" s="49"/>
      <c r="UK540" s="49"/>
      <c r="UL540" s="49"/>
      <c r="UM540" s="49"/>
      <c r="UN540" s="49"/>
      <c r="UO540" s="49"/>
      <c r="UP540" s="49"/>
      <c r="UQ540" s="49"/>
      <c r="UR540" s="49"/>
      <c r="US540" s="49"/>
      <c r="UT540" s="49"/>
      <c r="UU540" s="49"/>
      <c r="UV540" s="49"/>
      <c r="UW540" s="49"/>
      <c r="UX540" s="49"/>
      <c r="UY540" s="49"/>
      <c r="UZ540" s="49"/>
      <c r="VA540" s="49"/>
      <c r="VB540" s="49"/>
      <c r="VC540" s="49"/>
      <c r="VD540" s="49"/>
      <c r="VE540" s="49"/>
      <c r="VF540" s="49"/>
      <c r="VG540" s="49"/>
      <c r="VH540" s="49"/>
      <c r="VI540" s="49"/>
      <c r="VJ540" s="49"/>
      <c r="VK540" s="49"/>
      <c r="VL540" s="49"/>
      <c r="VM540" s="49"/>
      <c r="VN540" s="49"/>
      <c r="VO540" s="49"/>
      <c r="VP540" s="49"/>
      <c r="VQ540" s="49"/>
      <c r="VR540" s="49"/>
      <c r="VS540" s="49"/>
      <c r="VT540" s="49"/>
      <c r="VU540" s="49"/>
      <c r="VV540" s="49"/>
      <c r="VW540" s="49"/>
      <c r="VX540" s="49"/>
      <c r="VY540" s="49"/>
      <c r="VZ540" s="49"/>
      <c r="WA540" s="49"/>
      <c r="WB540" s="49"/>
      <c r="WC540" s="49"/>
      <c r="WD540" s="49"/>
      <c r="WE540" s="49"/>
      <c r="WF540" s="49"/>
      <c r="WG540" s="49"/>
      <c r="WH540" s="49"/>
      <c r="WI540" s="49"/>
      <c r="WJ540" s="49"/>
      <c r="WK540" s="49"/>
      <c r="WL540" s="49"/>
      <c r="WM540" s="49"/>
      <c r="WN540" s="49"/>
      <c r="WO540" s="49"/>
      <c r="WP540" s="49"/>
      <c r="WQ540" s="49"/>
      <c r="WR540" s="49"/>
      <c r="WS540" s="49"/>
      <c r="WT540" s="49"/>
      <c r="WU540" s="49"/>
      <c r="WV540" s="49"/>
      <c r="WW540" s="49"/>
      <c r="WX540" s="49"/>
      <c r="WY540" s="49"/>
      <c r="WZ540" s="49"/>
      <c r="XA540" s="49"/>
      <c r="XB540" s="49"/>
      <c r="XC540" s="49"/>
      <c r="XD540" s="49"/>
      <c r="XE540" s="49"/>
      <c r="XF540" s="49"/>
      <c r="XG540" s="49"/>
      <c r="XH540" s="49"/>
      <c r="XI540" s="49"/>
      <c r="XJ540" s="49"/>
      <c r="XK540" s="49"/>
      <c r="XL540" s="49"/>
      <c r="XM540" s="49"/>
      <c r="XN540" s="49"/>
      <c r="XO540" s="49"/>
      <c r="XP540" s="49"/>
      <c r="XQ540" s="49"/>
      <c r="XR540" s="49"/>
      <c r="XS540" s="49"/>
      <c r="XT540" s="49"/>
      <c r="XU540" s="49"/>
      <c r="XV540" s="49"/>
      <c r="XW540" s="49"/>
      <c r="XX540" s="49"/>
      <c r="XY540" s="49"/>
      <c r="XZ540" s="49"/>
      <c r="YA540" s="49"/>
      <c r="YB540" s="49"/>
      <c r="YC540" s="49"/>
      <c r="YD540" s="49"/>
      <c r="YE540" s="49"/>
      <c r="YF540" s="49"/>
      <c r="YG540" s="49"/>
      <c r="YH540" s="49"/>
      <c r="YI540" s="49"/>
      <c r="YJ540" s="49"/>
      <c r="YK540" s="49"/>
      <c r="YL540" s="49"/>
      <c r="YM540" s="49"/>
      <c r="YN540" s="49"/>
      <c r="YO540" s="49"/>
      <c r="YP540" s="49"/>
      <c r="YQ540" s="49"/>
      <c r="YR540" s="49"/>
      <c r="YS540" s="49"/>
      <c r="YT540" s="49"/>
      <c r="YU540" s="49"/>
      <c r="YV540" s="49"/>
      <c r="YW540" s="49"/>
      <c r="YX540" s="49"/>
      <c r="YY540" s="49"/>
      <c r="YZ540" s="49"/>
      <c r="ZA540" s="49"/>
      <c r="ZB540" s="49"/>
      <c r="ZC540" s="49"/>
      <c r="ZD540" s="49"/>
      <c r="ZE540" s="49"/>
      <c r="ZF540" s="49"/>
      <c r="ZG540" s="49"/>
      <c r="ZH540" s="49"/>
      <c r="ZI540" s="49"/>
      <c r="ZJ540" s="49"/>
      <c r="ZK540" s="49"/>
      <c r="ZL540" s="49"/>
      <c r="ZM540" s="49"/>
      <c r="ZN540" s="49"/>
      <c r="ZO540" s="49"/>
      <c r="ZP540" s="49"/>
      <c r="ZQ540" s="49"/>
      <c r="ZR540" s="49"/>
      <c r="ZS540" s="49"/>
      <c r="ZT540" s="49"/>
      <c r="ZU540" s="49"/>
      <c r="ZV540" s="49"/>
      <c r="ZW540" s="49"/>
      <c r="ZX540" s="49"/>
      <c r="ZY540" s="49"/>
      <c r="ZZ540" s="49"/>
      <c r="AAA540" s="49"/>
      <c r="AAB540" s="49"/>
      <c r="AAC540" s="49"/>
      <c r="AAD540" s="49"/>
      <c r="AAE540" s="49"/>
      <c r="AAF540" s="49"/>
      <c r="AAG540" s="49"/>
      <c r="AAH540" s="49"/>
      <c r="AAI540" s="49"/>
      <c r="AAJ540" s="49"/>
      <c r="AAK540" s="49"/>
      <c r="AAL540" s="49"/>
      <c r="AAM540" s="49"/>
      <c r="AAN540" s="49"/>
      <c r="AAO540" s="49"/>
      <c r="AAP540" s="49"/>
      <c r="AAQ540" s="49"/>
      <c r="AAR540" s="49"/>
      <c r="AAS540" s="49"/>
      <c r="AAT540" s="49"/>
      <c r="AAU540" s="49"/>
      <c r="AAV540" s="49"/>
      <c r="AAW540" s="49"/>
      <c r="AAX540" s="49"/>
      <c r="AAY540" s="49"/>
      <c r="AAZ540" s="49"/>
      <c r="ABA540" s="49"/>
      <c r="ABB540" s="49"/>
      <c r="ABC540" s="49"/>
      <c r="ABD540" s="49"/>
      <c r="ABE540" s="49"/>
      <c r="ABF540" s="49"/>
      <c r="ABG540" s="49"/>
      <c r="ABH540" s="49"/>
      <c r="ABI540" s="49"/>
      <c r="ABJ540" s="49"/>
      <c r="ABK540" s="49"/>
      <c r="ABL540" s="49"/>
      <c r="ABM540" s="49"/>
      <c r="ABN540" s="49"/>
      <c r="ABO540" s="49"/>
      <c r="ABP540" s="49"/>
      <c r="ABQ540" s="49"/>
      <c r="ABR540" s="49"/>
      <c r="ABS540" s="49"/>
      <c r="ABT540" s="49"/>
      <c r="ABU540" s="49"/>
      <c r="ABV540" s="49"/>
      <c r="ABW540" s="49"/>
      <c r="ABX540" s="49"/>
      <c r="ABY540" s="49"/>
      <c r="ABZ540" s="49"/>
      <c r="ACA540" s="49"/>
      <c r="ACB540" s="49"/>
      <c r="ACC540" s="49"/>
      <c r="ACD540" s="49"/>
      <c r="ACE540" s="49"/>
      <c r="ACF540" s="49"/>
      <c r="ACG540" s="49"/>
      <c r="ACH540" s="49"/>
      <c r="ACI540" s="49"/>
      <c r="ACJ540" s="49"/>
      <c r="ACK540" s="49"/>
      <c r="ACL540" s="49"/>
      <c r="ACM540" s="49"/>
      <c r="ACN540" s="49"/>
      <c r="ACO540" s="49"/>
      <c r="ACP540" s="49"/>
      <c r="ACQ540" s="49"/>
      <c r="ACR540" s="49"/>
      <c r="ACS540" s="49"/>
      <c r="ACT540" s="49"/>
      <c r="ACU540" s="49"/>
      <c r="ACV540" s="49"/>
      <c r="ACW540" s="49"/>
      <c r="ACX540" s="49"/>
      <c r="ACY540" s="49"/>
      <c r="ACZ540" s="49"/>
      <c r="ADA540" s="49"/>
      <c r="ADB540" s="49"/>
      <c r="ADC540" s="49"/>
      <c r="ADD540" s="49"/>
      <c r="ADE540" s="49"/>
      <c r="ADF540" s="49"/>
      <c r="ADG540" s="49"/>
      <c r="ADH540" s="49"/>
      <c r="ADI540" s="49"/>
      <c r="ADJ540" s="49"/>
      <c r="ADK540" s="49"/>
      <c r="ADL540" s="49"/>
      <c r="ADM540" s="49"/>
      <c r="ADN540" s="49"/>
      <c r="ADO540" s="49"/>
      <c r="ADP540" s="49"/>
      <c r="ADQ540" s="49"/>
      <c r="ADR540" s="49"/>
      <c r="ADS540" s="49"/>
      <c r="ADT540" s="49"/>
      <c r="ADU540" s="49"/>
      <c r="ADV540" s="49"/>
      <c r="ADW540" s="49"/>
      <c r="ADX540" s="49"/>
      <c r="ADY540" s="49"/>
      <c r="ADZ540" s="49"/>
      <c r="AEA540" s="49"/>
      <c r="AEB540" s="49"/>
      <c r="AEC540" s="49"/>
      <c r="AED540" s="49"/>
      <c r="AEE540" s="49"/>
      <c r="AEF540" s="49"/>
      <c r="AEG540" s="49"/>
      <c r="AEH540" s="49"/>
      <c r="AEI540" s="49"/>
      <c r="AEJ540" s="49"/>
      <c r="AEK540" s="49"/>
      <c r="AEL540" s="49"/>
      <c r="AEM540" s="49"/>
      <c r="AEN540" s="49"/>
      <c r="AEO540" s="49"/>
      <c r="AEP540" s="49"/>
      <c r="AEQ540" s="49"/>
      <c r="AER540" s="49"/>
      <c r="AES540" s="49"/>
      <c r="AET540" s="49"/>
      <c r="AEU540" s="49"/>
      <c r="AEV540" s="49"/>
      <c r="AEW540" s="49"/>
      <c r="AEX540" s="49"/>
      <c r="AEY540" s="49"/>
      <c r="AEZ540" s="49"/>
      <c r="AFA540" s="49"/>
      <c r="AFB540" s="49"/>
      <c r="AFC540" s="49"/>
      <c r="AFD540" s="49"/>
      <c r="AFE540" s="49"/>
      <c r="AFF540" s="49"/>
      <c r="AFG540" s="49"/>
      <c r="AFH540" s="49"/>
      <c r="AFI540" s="49"/>
      <c r="AFJ540" s="49"/>
      <c r="AFK540" s="49"/>
      <c r="AFL540" s="49"/>
      <c r="AFM540" s="49"/>
      <c r="AFN540" s="49"/>
      <c r="AFO540" s="49"/>
      <c r="AFP540" s="49"/>
      <c r="AFQ540" s="49"/>
      <c r="AFR540" s="49"/>
      <c r="AFS540" s="49"/>
      <c r="AFT540" s="49"/>
      <c r="AFU540" s="49"/>
      <c r="AFV540" s="49"/>
      <c r="AFW540" s="49"/>
      <c r="AFX540" s="49"/>
      <c r="AFY540" s="49"/>
      <c r="AFZ540" s="49"/>
      <c r="AGA540" s="49"/>
      <c r="AGB540" s="49"/>
      <c r="AGC540" s="49"/>
      <c r="AGD540" s="49"/>
      <c r="AGE540" s="49"/>
      <c r="AGF540" s="49"/>
      <c r="AGG540" s="49"/>
      <c r="AGH540" s="49"/>
      <c r="AGI540" s="49"/>
      <c r="AGJ540" s="49"/>
      <c r="AGK540" s="49"/>
      <c r="AGL540" s="49"/>
      <c r="AGM540" s="49"/>
      <c r="AGN540" s="49"/>
      <c r="AGO540" s="49"/>
      <c r="AGP540" s="49"/>
      <c r="AGQ540" s="49"/>
      <c r="AGR540" s="49"/>
      <c r="AGS540" s="49"/>
      <c r="AGT540" s="49"/>
      <c r="AGU540" s="49"/>
      <c r="AGV540" s="49"/>
      <c r="AGW540" s="49"/>
      <c r="AGX540" s="49"/>
      <c r="AGY540" s="49"/>
      <c r="AGZ540" s="49"/>
      <c r="AHA540" s="49"/>
      <c r="AHB540" s="49"/>
      <c r="AHC540" s="49"/>
      <c r="AHD540" s="49"/>
      <c r="AHE540" s="49"/>
      <c r="AHF540" s="49"/>
      <c r="AHG540" s="49"/>
      <c r="AHH540" s="49"/>
      <c r="AHI540" s="49"/>
      <c r="AHJ540" s="49"/>
      <c r="AHK540" s="49"/>
      <c r="AHL540" s="49"/>
      <c r="AHM540" s="49"/>
      <c r="AHN540" s="49"/>
      <c r="AHO540" s="49"/>
      <c r="AHP540" s="49"/>
      <c r="AHQ540" s="49"/>
      <c r="AHR540" s="49"/>
      <c r="AHS540" s="49"/>
      <c r="AHT540" s="49"/>
      <c r="AHU540" s="49"/>
      <c r="AHV540" s="49"/>
      <c r="AHW540" s="49"/>
      <c r="AHX540" s="49"/>
      <c r="AHY540" s="49"/>
      <c r="AHZ540" s="49"/>
      <c r="AIA540" s="49"/>
      <c r="AIB540" s="49"/>
      <c r="AIC540" s="49"/>
      <c r="AID540" s="49"/>
      <c r="AIE540" s="49"/>
      <c r="AIF540" s="49"/>
      <c r="AIG540" s="49"/>
      <c r="AIH540" s="49"/>
      <c r="AII540" s="49"/>
      <c r="AIJ540" s="49"/>
      <c r="AIK540" s="49"/>
      <c r="AIL540" s="49"/>
      <c r="AIM540" s="49"/>
      <c r="AIN540" s="49"/>
      <c r="AIO540" s="49"/>
      <c r="AIP540" s="49"/>
      <c r="AIQ540" s="49"/>
      <c r="AIR540" s="49"/>
      <c r="AIS540" s="49"/>
      <c r="AIT540" s="49"/>
      <c r="AIU540" s="49"/>
      <c r="AIV540" s="49"/>
      <c r="AIW540" s="49"/>
      <c r="AIX540" s="49"/>
      <c r="AIY540" s="49"/>
      <c r="AIZ540" s="49"/>
      <c r="AJA540" s="49"/>
      <c r="AJB540" s="49"/>
      <c r="AJC540" s="49"/>
      <c r="AJD540" s="49"/>
      <c r="AJE540" s="49"/>
      <c r="AJF540" s="49"/>
      <c r="AJG540" s="49"/>
      <c r="AJH540" s="49"/>
      <c r="AJI540" s="49"/>
      <c r="AJJ540" s="49"/>
      <c r="AJK540" s="49"/>
      <c r="AJL540" s="49"/>
      <c r="AJM540" s="49"/>
      <c r="AJN540" s="49"/>
      <c r="AJO540" s="49"/>
      <c r="AJP540" s="49"/>
      <c r="AJQ540" s="49"/>
      <c r="AJR540" s="49"/>
      <c r="AJS540" s="49"/>
      <c r="AJT540" s="49"/>
      <c r="AJU540" s="49"/>
      <c r="AJV540" s="49"/>
      <c r="AJW540" s="49"/>
      <c r="AJX540" s="49"/>
      <c r="AJY540" s="49"/>
      <c r="AJZ540" s="49"/>
      <c r="AKA540" s="49"/>
      <c r="AKB540" s="49"/>
      <c r="AKC540" s="49"/>
      <c r="AKD540" s="49"/>
      <c r="AKE540" s="49"/>
      <c r="AKF540" s="49"/>
      <c r="AKG540" s="49"/>
      <c r="AKH540" s="49"/>
      <c r="AKI540" s="49"/>
      <c r="AKJ540" s="49"/>
      <c r="AKK540" s="49"/>
      <c r="AKL540" s="49"/>
      <c r="AKM540" s="49"/>
      <c r="AKN540" s="49"/>
      <c r="AKO540" s="49"/>
      <c r="AKP540" s="49"/>
      <c r="AKQ540" s="49"/>
      <c r="AKR540" s="49"/>
      <c r="AKS540" s="49"/>
      <c r="AKT540" s="49"/>
      <c r="AKU540" s="49"/>
      <c r="AKV540" s="49"/>
      <c r="AKW540" s="49"/>
      <c r="AKX540" s="49"/>
      <c r="AKY540" s="49"/>
      <c r="AKZ540" s="49"/>
      <c r="ALA540" s="49"/>
      <c r="ALB540" s="49"/>
      <c r="ALC540" s="49"/>
      <c r="ALD540" s="49"/>
      <c r="ALE540" s="49"/>
      <c r="ALF540" s="49"/>
      <c r="ALG540" s="49"/>
      <c r="ALH540" s="49"/>
      <c r="ALI540" s="49"/>
      <c r="ALJ540" s="49"/>
      <c r="ALK540" s="49"/>
      <c r="ALL540" s="49"/>
      <c r="ALM540" s="49"/>
      <c r="ALN540" s="49"/>
      <c r="ALO540" s="49"/>
      <c r="ALP540" s="49"/>
      <c r="ALQ540" s="49"/>
      <c r="ALR540" s="49"/>
      <c r="ALS540" s="49"/>
      <c r="ALT540" s="49"/>
      <c r="ALU540" s="49"/>
      <c r="ALV540" s="49"/>
      <c r="ALW540" s="49"/>
      <c r="ALX540" s="49"/>
      <c r="ALY540" s="49"/>
      <c r="ALZ540" s="49"/>
      <c r="AMA540" s="49"/>
      <c r="AMB540" s="49"/>
      <c r="AMC540" s="49"/>
      <c r="AMD540" s="49"/>
      <c r="AME540" s="49"/>
      <c r="AMF540" s="49"/>
      <c r="AMG540" s="49"/>
      <c r="AMH540" s="49"/>
      <c r="AMI540" s="49"/>
      <c r="AMJ540" s="49"/>
      <c r="AMK540" s="49"/>
      <c r="AML540" s="49"/>
      <c r="AMM540" s="49"/>
      <c r="AMN540" s="49"/>
      <c r="AMO540" s="49"/>
    </row>
    <row r="541" spans="1:1029" s="12" customFormat="1" ht="14.1" customHeight="1">
      <c r="B541" s="48"/>
      <c r="C541" s="8"/>
      <c r="H541" s="8"/>
    </row>
    <row r="542" spans="1:1029" s="51" customFormat="1" ht="14.1" customHeight="1">
      <c r="A542" s="17"/>
      <c r="B542" s="18"/>
      <c r="C542" s="8"/>
      <c r="D542" s="17"/>
      <c r="E542" s="17"/>
      <c r="F542" s="17"/>
      <c r="G542" s="17"/>
      <c r="H542" s="17"/>
      <c r="I542" s="17"/>
      <c r="J542" s="17"/>
      <c r="K542" s="17"/>
      <c r="L542" s="17"/>
      <c r="M542" s="17"/>
      <c r="N542" s="17"/>
      <c r="O542" s="17"/>
      <c r="P542" s="17"/>
      <c r="Q542" s="17"/>
      <c r="R542" s="17"/>
      <c r="S542" s="17"/>
      <c r="T542" s="17"/>
      <c r="U542" s="17"/>
      <c r="AF542" s="52"/>
    </row>
    <row r="543" spans="1:1029" s="12" customFormat="1" ht="14.1" customHeight="1">
      <c r="B543" s="48"/>
      <c r="C543" s="8"/>
      <c r="H543" s="8"/>
    </row>
    <row r="544" spans="1:1029" s="51" customFormat="1" ht="14.1" customHeight="1">
      <c r="A544" s="17"/>
      <c r="B544" s="18"/>
      <c r="C544" s="8"/>
      <c r="D544" s="17"/>
      <c r="E544" s="17"/>
      <c r="F544" s="17"/>
      <c r="G544" s="17"/>
      <c r="H544" s="17"/>
      <c r="I544" s="17"/>
      <c r="J544" s="17"/>
      <c r="K544" s="17"/>
      <c r="L544" s="17"/>
      <c r="M544" s="17"/>
      <c r="N544" s="17"/>
      <c r="O544" s="17"/>
      <c r="P544" s="17"/>
      <c r="Q544" s="17"/>
      <c r="R544" s="17"/>
      <c r="S544" s="17"/>
      <c r="T544" s="17"/>
      <c r="U544" s="17"/>
      <c r="AF544" s="52"/>
    </row>
    <row r="545" spans="1:1029" s="51" customFormat="1" ht="14.1" customHeight="1">
      <c r="A545" s="17"/>
      <c r="B545" s="18"/>
      <c r="C545" s="8"/>
      <c r="D545" s="17"/>
      <c r="E545" s="17"/>
      <c r="F545" s="17"/>
      <c r="G545" s="17"/>
      <c r="H545" s="17"/>
      <c r="I545" s="17"/>
      <c r="J545" s="17"/>
      <c r="K545" s="17"/>
      <c r="L545" s="17"/>
      <c r="M545" s="17"/>
      <c r="N545" s="17"/>
      <c r="O545" s="17"/>
      <c r="P545" s="17"/>
      <c r="Q545" s="17"/>
      <c r="R545" s="17"/>
      <c r="S545" s="17"/>
      <c r="T545" s="17"/>
      <c r="U545" s="17"/>
      <c r="AF545" s="52"/>
    </row>
    <row r="546" spans="1:1029" s="51" customFormat="1" ht="14.1" customHeight="1">
      <c r="A546" s="17"/>
      <c r="B546" s="18"/>
      <c r="C546" s="8"/>
      <c r="D546" s="17"/>
      <c r="E546" s="17"/>
      <c r="F546" s="17"/>
      <c r="G546" s="17"/>
      <c r="H546" s="17"/>
      <c r="I546" s="17"/>
      <c r="J546" s="17"/>
      <c r="K546" s="17"/>
      <c r="L546" s="17"/>
      <c r="M546" s="17"/>
      <c r="N546" s="17"/>
      <c r="O546" s="17"/>
      <c r="P546" s="17"/>
      <c r="Q546" s="17"/>
      <c r="R546" s="17"/>
      <c r="S546" s="17"/>
      <c r="T546" s="17"/>
      <c r="U546" s="17"/>
      <c r="AF546" s="52"/>
    </row>
    <row r="547" spans="1:1029" s="51" customFormat="1" ht="14.1" customHeight="1">
      <c r="A547" s="17"/>
      <c r="B547" s="18"/>
      <c r="C547" s="8"/>
      <c r="D547" s="17"/>
      <c r="E547" s="17"/>
      <c r="F547" s="17"/>
      <c r="G547" s="17"/>
      <c r="H547" s="17"/>
      <c r="I547" s="17"/>
      <c r="J547" s="17"/>
      <c r="K547" s="17"/>
      <c r="L547" s="17"/>
      <c r="M547" s="17"/>
      <c r="N547" s="17"/>
      <c r="O547" s="17"/>
      <c r="P547" s="17"/>
      <c r="Q547" s="17"/>
      <c r="R547" s="17"/>
      <c r="S547" s="17"/>
      <c r="T547" s="17"/>
      <c r="U547" s="17"/>
      <c r="AF547" s="52"/>
    </row>
    <row r="548" spans="1:1029">
      <c r="A548" s="17"/>
      <c r="B548" s="18"/>
      <c r="C548" s="8"/>
      <c r="D548" s="17"/>
      <c r="E548" s="17"/>
      <c r="F548" s="17"/>
      <c r="G548" s="17"/>
      <c r="H548" s="17"/>
      <c r="I548" s="17"/>
      <c r="J548" s="17"/>
      <c r="K548" s="17"/>
      <c r="L548" s="17"/>
      <c r="M548" s="17"/>
      <c r="N548" s="17"/>
      <c r="O548" s="17"/>
      <c r="P548" s="17"/>
      <c r="Q548" s="11"/>
      <c r="R548" s="17"/>
      <c r="S548" s="8"/>
      <c r="T548" s="8"/>
      <c r="U548" s="8"/>
      <c r="V548" s="8"/>
      <c r="W548" s="8"/>
      <c r="X548" s="8"/>
      <c r="Y548" s="8"/>
      <c r="Z548" s="8"/>
      <c r="AA548" s="8"/>
      <c r="AB548" s="8"/>
      <c r="AC548" s="8"/>
      <c r="AD548" s="8"/>
      <c r="AE548" s="8"/>
      <c r="AF548" s="11"/>
      <c r="AG548" s="49"/>
      <c r="AH548" s="49"/>
      <c r="AI548" s="49"/>
      <c r="AJ548" s="49"/>
      <c r="AK548" s="49"/>
      <c r="AL548" s="49"/>
      <c r="AM548" s="49"/>
      <c r="AN548" s="49"/>
      <c r="AO548" s="49"/>
      <c r="AP548" s="49"/>
      <c r="AQ548" s="49"/>
      <c r="AR548" s="49"/>
      <c r="AS548" s="49"/>
      <c r="AT548" s="49"/>
      <c r="AU548" s="49"/>
      <c r="AV548" s="49"/>
      <c r="AW548" s="49"/>
      <c r="AX548" s="49"/>
      <c r="AY548" s="49"/>
      <c r="AZ548" s="49"/>
      <c r="BA548" s="49"/>
      <c r="BB548" s="49"/>
      <c r="BC548" s="49"/>
      <c r="BD548" s="49"/>
      <c r="BE548" s="49"/>
      <c r="BF548" s="49"/>
      <c r="BG548" s="49"/>
      <c r="BH548" s="49"/>
      <c r="BI548" s="49"/>
      <c r="BJ548" s="49"/>
      <c r="BK548" s="49"/>
      <c r="BL548" s="49"/>
      <c r="BM548" s="49"/>
      <c r="BN548" s="49"/>
      <c r="BO548" s="49"/>
      <c r="BP548" s="49"/>
      <c r="BQ548" s="49"/>
      <c r="BR548" s="49"/>
      <c r="BS548" s="49"/>
      <c r="BT548" s="49"/>
      <c r="BU548" s="49"/>
      <c r="BV548" s="49"/>
      <c r="BW548" s="49"/>
      <c r="BX548" s="49"/>
      <c r="BY548" s="49"/>
      <c r="BZ548" s="49"/>
      <c r="CA548" s="49"/>
      <c r="CB548" s="49"/>
      <c r="CC548" s="49"/>
      <c r="CD548" s="49"/>
      <c r="CE548" s="49"/>
      <c r="CF548" s="49"/>
      <c r="CG548" s="49"/>
      <c r="CH548" s="49"/>
      <c r="CI548" s="49"/>
      <c r="CJ548" s="49"/>
      <c r="CK548" s="49"/>
      <c r="CL548" s="49"/>
      <c r="CM548" s="49"/>
      <c r="CN548" s="49"/>
      <c r="CO548" s="49"/>
      <c r="CP548" s="49"/>
      <c r="CQ548" s="49"/>
      <c r="CR548" s="49"/>
      <c r="CS548" s="49"/>
      <c r="CT548" s="49"/>
      <c r="CU548" s="49"/>
      <c r="CV548" s="49"/>
      <c r="CW548" s="49"/>
      <c r="CX548" s="49"/>
      <c r="CY548" s="49"/>
      <c r="CZ548" s="49"/>
      <c r="DA548" s="49"/>
      <c r="DB548" s="49"/>
      <c r="DC548" s="49"/>
      <c r="DD548" s="49"/>
      <c r="DE548" s="49"/>
      <c r="DF548" s="49"/>
      <c r="DG548" s="49"/>
      <c r="DH548" s="49"/>
      <c r="DI548" s="49"/>
      <c r="DJ548" s="49"/>
      <c r="DK548" s="49"/>
      <c r="DL548" s="49"/>
      <c r="DM548" s="49"/>
      <c r="DN548" s="49"/>
      <c r="DO548" s="49"/>
      <c r="DP548" s="49"/>
      <c r="DQ548" s="49"/>
      <c r="DR548" s="49"/>
      <c r="DS548" s="49"/>
      <c r="DT548" s="49"/>
      <c r="DU548" s="49"/>
      <c r="DV548" s="49"/>
      <c r="DW548" s="49"/>
      <c r="DX548" s="49"/>
      <c r="DY548" s="49"/>
      <c r="DZ548" s="49"/>
      <c r="EA548" s="49"/>
      <c r="EB548" s="49"/>
      <c r="EC548" s="49"/>
      <c r="ED548" s="49"/>
      <c r="EE548" s="49"/>
      <c r="EF548" s="49"/>
      <c r="EG548" s="49"/>
      <c r="EH548" s="49"/>
      <c r="EI548" s="49"/>
      <c r="EJ548" s="49"/>
      <c r="EK548" s="49"/>
      <c r="EL548" s="49"/>
      <c r="EM548" s="49"/>
      <c r="EN548" s="49"/>
      <c r="EO548" s="49"/>
      <c r="EP548" s="49"/>
      <c r="EQ548" s="49"/>
      <c r="ER548" s="49"/>
      <c r="ES548" s="49"/>
      <c r="ET548" s="49"/>
      <c r="EU548" s="49"/>
      <c r="EV548" s="49"/>
      <c r="EW548" s="49"/>
      <c r="EX548" s="49"/>
      <c r="EY548" s="49"/>
      <c r="EZ548" s="49"/>
      <c r="FA548" s="49"/>
      <c r="FB548" s="49"/>
      <c r="FC548" s="49"/>
      <c r="FD548" s="49"/>
      <c r="FE548" s="49"/>
      <c r="FF548" s="49"/>
      <c r="FG548" s="49"/>
      <c r="FH548" s="49"/>
      <c r="FI548" s="49"/>
      <c r="FJ548" s="49"/>
      <c r="FK548" s="49"/>
      <c r="FL548" s="49"/>
      <c r="FM548" s="49"/>
      <c r="FN548" s="49"/>
      <c r="FO548" s="49"/>
      <c r="FP548" s="49"/>
      <c r="FQ548" s="49"/>
      <c r="FR548" s="49"/>
      <c r="FS548" s="49"/>
      <c r="FT548" s="49"/>
      <c r="FU548" s="49"/>
      <c r="FV548" s="49"/>
      <c r="FW548" s="49"/>
      <c r="FX548" s="49"/>
      <c r="FY548" s="49"/>
      <c r="FZ548" s="49"/>
      <c r="GA548" s="49"/>
      <c r="GB548" s="49"/>
      <c r="GC548" s="49"/>
      <c r="GD548" s="49"/>
      <c r="GE548" s="49"/>
      <c r="GF548" s="49"/>
      <c r="GG548" s="49"/>
      <c r="GH548" s="49"/>
      <c r="GI548" s="49"/>
      <c r="GJ548" s="49"/>
      <c r="GK548" s="49"/>
      <c r="GL548" s="49"/>
      <c r="GM548" s="49"/>
      <c r="GN548" s="49"/>
      <c r="GO548" s="49"/>
      <c r="GP548" s="49"/>
      <c r="GQ548" s="49"/>
      <c r="GR548" s="49"/>
      <c r="GS548" s="49"/>
      <c r="GT548" s="49"/>
      <c r="GU548" s="49"/>
      <c r="GV548" s="49"/>
      <c r="GW548" s="49"/>
      <c r="GX548" s="49"/>
      <c r="GY548" s="49"/>
      <c r="GZ548" s="49"/>
      <c r="HA548" s="49"/>
      <c r="HB548" s="49"/>
      <c r="HC548" s="49"/>
      <c r="HD548" s="49"/>
      <c r="HE548" s="49"/>
      <c r="HF548" s="49"/>
      <c r="HG548" s="49"/>
      <c r="HH548" s="49"/>
      <c r="HI548" s="49"/>
      <c r="HJ548" s="49"/>
      <c r="HK548" s="49"/>
      <c r="HL548" s="49"/>
      <c r="HM548" s="49"/>
      <c r="HN548" s="49"/>
      <c r="HO548" s="49"/>
      <c r="HP548" s="49"/>
      <c r="HQ548" s="49"/>
      <c r="HR548" s="49"/>
      <c r="HS548" s="49"/>
      <c r="HT548" s="49"/>
      <c r="HU548" s="49"/>
      <c r="HV548" s="49"/>
      <c r="HW548" s="49"/>
      <c r="HX548" s="49"/>
      <c r="HY548" s="49"/>
      <c r="HZ548" s="49"/>
      <c r="IA548" s="49"/>
      <c r="IB548" s="49"/>
      <c r="IC548" s="49"/>
      <c r="ID548" s="49"/>
      <c r="IE548" s="49"/>
      <c r="IF548" s="49"/>
      <c r="IG548" s="49"/>
      <c r="IH548" s="49"/>
      <c r="II548" s="49"/>
      <c r="IJ548" s="49"/>
      <c r="IK548" s="49"/>
      <c r="IL548" s="49"/>
      <c r="IM548" s="49"/>
      <c r="IN548" s="49"/>
      <c r="IO548" s="49"/>
      <c r="IP548" s="49"/>
      <c r="IQ548" s="49"/>
      <c r="IR548" s="49"/>
      <c r="IS548" s="49"/>
      <c r="IT548" s="49"/>
      <c r="IU548" s="49"/>
      <c r="IV548" s="49"/>
      <c r="IW548" s="49"/>
      <c r="IX548" s="49"/>
      <c r="IY548" s="49"/>
      <c r="IZ548" s="49"/>
      <c r="JA548" s="49"/>
      <c r="JB548" s="49"/>
      <c r="JC548" s="49"/>
      <c r="JD548" s="49"/>
      <c r="JE548" s="49"/>
      <c r="JF548" s="49"/>
      <c r="JG548" s="49"/>
      <c r="JH548" s="49"/>
      <c r="JI548" s="49"/>
      <c r="JJ548" s="49"/>
      <c r="JK548" s="49"/>
      <c r="JL548" s="49"/>
      <c r="JM548" s="49"/>
      <c r="JN548" s="49"/>
      <c r="JO548" s="49"/>
      <c r="JP548" s="49"/>
      <c r="JQ548" s="49"/>
      <c r="JR548" s="49"/>
      <c r="JS548" s="49"/>
      <c r="JT548" s="49"/>
      <c r="JU548" s="49"/>
      <c r="JV548" s="49"/>
      <c r="JW548" s="49"/>
      <c r="JX548" s="49"/>
      <c r="JY548" s="49"/>
      <c r="JZ548" s="49"/>
      <c r="KA548" s="49"/>
      <c r="KB548" s="49"/>
      <c r="KC548" s="49"/>
      <c r="KD548" s="49"/>
      <c r="KE548" s="49"/>
      <c r="KF548" s="49"/>
      <c r="KG548" s="49"/>
      <c r="KH548" s="49"/>
      <c r="KI548" s="49"/>
      <c r="KJ548" s="49"/>
      <c r="KK548" s="49"/>
      <c r="KL548" s="49"/>
      <c r="KM548" s="49"/>
      <c r="KN548" s="49"/>
      <c r="KO548" s="49"/>
      <c r="KP548" s="49"/>
      <c r="KQ548" s="49"/>
      <c r="KR548" s="49"/>
      <c r="KS548" s="49"/>
      <c r="KT548" s="49"/>
      <c r="KU548" s="49"/>
      <c r="KV548" s="49"/>
      <c r="KW548" s="49"/>
      <c r="KX548" s="49"/>
      <c r="KY548" s="49"/>
      <c r="KZ548" s="49"/>
      <c r="LA548" s="49"/>
      <c r="LB548" s="49"/>
      <c r="LC548" s="49"/>
      <c r="LD548" s="49"/>
      <c r="LE548" s="49"/>
      <c r="LF548" s="49"/>
      <c r="LG548" s="49"/>
      <c r="LH548" s="49"/>
      <c r="LI548" s="49"/>
      <c r="LJ548" s="49"/>
      <c r="LK548" s="49"/>
      <c r="LL548" s="49"/>
      <c r="LM548" s="49"/>
      <c r="LN548" s="49"/>
      <c r="LO548" s="49"/>
      <c r="LP548" s="49"/>
      <c r="LQ548" s="49"/>
      <c r="LR548" s="49"/>
      <c r="LS548" s="49"/>
      <c r="LT548" s="49"/>
      <c r="LU548" s="49"/>
      <c r="LV548" s="49"/>
      <c r="LW548" s="49"/>
      <c r="LX548" s="49"/>
      <c r="LY548" s="49"/>
      <c r="LZ548" s="49"/>
      <c r="MA548" s="49"/>
      <c r="MB548" s="49"/>
      <c r="MC548" s="49"/>
      <c r="MD548" s="49"/>
      <c r="ME548" s="49"/>
      <c r="MF548" s="49"/>
      <c r="MG548" s="49"/>
      <c r="MH548" s="49"/>
      <c r="MI548" s="49"/>
      <c r="MJ548" s="49"/>
      <c r="MK548" s="49"/>
      <c r="ML548" s="49"/>
      <c r="MM548" s="49"/>
      <c r="MN548" s="49"/>
      <c r="MO548" s="49"/>
      <c r="MP548" s="49"/>
      <c r="MQ548" s="49"/>
      <c r="MR548" s="49"/>
      <c r="MS548" s="49"/>
      <c r="MT548" s="49"/>
      <c r="MU548" s="49"/>
      <c r="MV548" s="49"/>
      <c r="MW548" s="49"/>
      <c r="MX548" s="49"/>
      <c r="MY548" s="49"/>
      <c r="MZ548" s="49"/>
      <c r="NA548" s="49"/>
      <c r="NB548" s="49"/>
      <c r="NC548" s="49"/>
      <c r="ND548" s="49"/>
      <c r="NE548" s="49"/>
      <c r="NF548" s="49"/>
      <c r="NG548" s="49"/>
      <c r="NH548" s="49"/>
      <c r="NI548" s="49"/>
      <c r="NJ548" s="49"/>
      <c r="NK548" s="49"/>
      <c r="NL548" s="49"/>
      <c r="NM548" s="49"/>
      <c r="NN548" s="49"/>
      <c r="NO548" s="49"/>
      <c r="NP548" s="49"/>
      <c r="NQ548" s="49"/>
      <c r="NR548" s="49"/>
      <c r="NS548" s="49"/>
      <c r="NT548" s="49"/>
      <c r="NU548" s="49"/>
      <c r="NV548" s="49"/>
      <c r="NW548" s="49"/>
      <c r="NX548" s="49"/>
      <c r="NY548" s="49"/>
      <c r="NZ548" s="49"/>
      <c r="OA548" s="49"/>
      <c r="OB548" s="49"/>
      <c r="OC548" s="49"/>
      <c r="OD548" s="49"/>
      <c r="OE548" s="49"/>
      <c r="OF548" s="49"/>
      <c r="OG548" s="49"/>
      <c r="OH548" s="49"/>
      <c r="OI548" s="49"/>
      <c r="OJ548" s="49"/>
      <c r="OK548" s="49"/>
      <c r="OL548" s="49"/>
      <c r="OM548" s="49"/>
      <c r="ON548" s="49"/>
      <c r="OO548" s="49"/>
      <c r="OP548" s="49"/>
      <c r="OQ548" s="49"/>
      <c r="OR548" s="49"/>
      <c r="OS548" s="49"/>
      <c r="OT548" s="49"/>
      <c r="OU548" s="49"/>
      <c r="OV548" s="49"/>
      <c r="OW548" s="49"/>
      <c r="OX548" s="49"/>
      <c r="OY548" s="49"/>
      <c r="OZ548" s="49"/>
      <c r="PA548" s="49"/>
      <c r="PB548" s="49"/>
      <c r="PC548" s="49"/>
      <c r="PD548" s="49"/>
      <c r="PE548" s="49"/>
      <c r="PF548" s="49"/>
      <c r="PG548" s="49"/>
      <c r="PH548" s="49"/>
      <c r="PI548" s="49"/>
      <c r="PJ548" s="49"/>
      <c r="PK548" s="49"/>
      <c r="PL548" s="49"/>
      <c r="PM548" s="49"/>
      <c r="PN548" s="49"/>
      <c r="PO548" s="49"/>
      <c r="PP548" s="49"/>
      <c r="PQ548" s="49"/>
      <c r="PR548" s="49"/>
      <c r="PS548" s="49"/>
      <c r="PT548" s="49"/>
      <c r="PU548" s="49"/>
      <c r="PV548" s="49"/>
      <c r="PW548" s="49"/>
      <c r="PX548" s="49"/>
      <c r="PY548" s="49"/>
      <c r="PZ548" s="49"/>
      <c r="QA548" s="49"/>
      <c r="QB548" s="49"/>
      <c r="QC548" s="49"/>
      <c r="QD548" s="49"/>
      <c r="QE548" s="49"/>
      <c r="QF548" s="49"/>
      <c r="QG548" s="49"/>
      <c r="QH548" s="49"/>
      <c r="QI548" s="49"/>
      <c r="QJ548" s="49"/>
      <c r="QK548" s="49"/>
      <c r="QL548" s="49"/>
      <c r="QM548" s="49"/>
      <c r="QN548" s="49"/>
      <c r="QO548" s="49"/>
      <c r="QP548" s="49"/>
      <c r="QQ548" s="49"/>
      <c r="QR548" s="49"/>
      <c r="QS548" s="49"/>
      <c r="QT548" s="49"/>
      <c r="QU548" s="49"/>
      <c r="QV548" s="49"/>
      <c r="QW548" s="49"/>
      <c r="QX548" s="49"/>
      <c r="QY548" s="49"/>
      <c r="QZ548" s="49"/>
      <c r="RA548" s="49"/>
      <c r="RB548" s="49"/>
      <c r="RC548" s="49"/>
      <c r="RD548" s="49"/>
      <c r="RE548" s="49"/>
      <c r="RF548" s="49"/>
      <c r="RG548" s="49"/>
      <c r="RH548" s="49"/>
      <c r="RI548" s="49"/>
      <c r="RJ548" s="49"/>
      <c r="RK548" s="49"/>
      <c r="RL548" s="49"/>
      <c r="RM548" s="49"/>
      <c r="RN548" s="49"/>
      <c r="RO548" s="49"/>
      <c r="RP548" s="49"/>
      <c r="RQ548" s="49"/>
      <c r="RR548" s="49"/>
      <c r="RS548" s="49"/>
      <c r="RT548" s="49"/>
      <c r="RU548" s="49"/>
      <c r="RV548" s="49"/>
      <c r="RW548" s="49"/>
      <c r="RX548" s="49"/>
      <c r="RY548" s="49"/>
      <c r="RZ548" s="49"/>
      <c r="SA548" s="49"/>
      <c r="SB548" s="49"/>
      <c r="SC548" s="49"/>
      <c r="SD548" s="49"/>
      <c r="SE548" s="49"/>
      <c r="SF548" s="49"/>
      <c r="SG548" s="49"/>
      <c r="SH548" s="49"/>
      <c r="SI548" s="49"/>
      <c r="SJ548" s="49"/>
      <c r="SK548" s="49"/>
      <c r="SL548" s="49"/>
      <c r="SM548" s="49"/>
      <c r="SN548" s="49"/>
      <c r="SO548" s="49"/>
      <c r="SP548" s="49"/>
      <c r="SQ548" s="49"/>
      <c r="SR548" s="49"/>
      <c r="SS548" s="49"/>
      <c r="ST548" s="49"/>
      <c r="SU548" s="49"/>
      <c r="SV548" s="49"/>
      <c r="SW548" s="49"/>
      <c r="SX548" s="49"/>
      <c r="SY548" s="49"/>
      <c r="SZ548" s="49"/>
      <c r="TA548" s="49"/>
      <c r="TB548" s="49"/>
      <c r="TC548" s="49"/>
      <c r="TD548" s="49"/>
      <c r="TE548" s="49"/>
      <c r="TF548" s="49"/>
      <c r="TG548" s="49"/>
      <c r="TH548" s="49"/>
      <c r="TI548" s="49"/>
      <c r="TJ548" s="49"/>
      <c r="TK548" s="49"/>
      <c r="TL548" s="49"/>
      <c r="TM548" s="49"/>
      <c r="TN548" s="49"/>
      <c r="TO548" s="49"/>
      <c r="TP548" s="49"/>
      <c r="TQ548" s="49"/>
      <c r="TR548" s="49"/>
      <c r="TS548" s="49"/>
      <c r="TT548" s="49"/>
      <c r="TU548" s="49"/>
      <c r="TV548" s="49"/>
      <c r="TW548" s="49"/>
      <c r="TX548" s="49"/>
      <c r="TY548" s="49"/>
      <c r="TZ548" s="49"/>
      <c r="UA548" s="49"/>
      <c r="UB548" s="49"/>
      <c r="UC548" s="49"/>
      <c r="UD548" s="49"/>
      <c r="UE548" s="49"/>
      <c r="UF548" s="49"/>
      <c r="UG548" s="49"/>
      <c r="UH548" s="49"/>
      <c r="UI548" s="49"/>
      <c r="UJ548" s="49"/>
      <c r="UK548" s="49"/>
      <c r="UL548" s="49"/>
      <c r="UM548" s="49"/>
      <c r="UN548" s="49"/>
      <c r="UO548" s="49"/>
      <c r="UP548" s="49"/>
      <c r="UQ548" s="49"/>
      <c r="UR548" s="49"/>
      <c r="US548" s="49"/>
      <c r="UT548" s="49"/>
      <c r="UU548" s="49"/>
      <c r="UV548" s="49"/>
      <c r="UW548" s="49"/>
      <c r="UX548" s="49"/>
      <c r="UY548" s="49"/>
      <c r="UZ548" s="49"/>
      <c r="VA548" s="49"/>
      <c r="VB548" s="49"/>
      <c r="VC548" s="49"/>
      <c r="VD548" s="49"/>
      <c r="VE548" s="49"/>
      <c r="VF548" s="49"/>
      <c r="VG548" s="49"/>
      <c r="VH548" s="49"/>
      <c r="VI548" s="49"/>
      <c r="VJ548" s="49"/>
      <c r="VK548" s="49"/>
      <c r="VL548" s="49"/>
      <c r="VM548" s="49"/>
      <c r="VN548" s="49"/>
      <c r="VO548" s="49"/>
      <c r="VP548" s="49"/>
      <c r="VQ548" s="49"/>
      <c r="VR548" s="49"/>
      <c r="VS548" s="49"/>
      <c r="VT548" s="49"/>
      <c r="VU548" s="49"/>
      <c r="VV548" s="49"/>
      <c r="VW548" s="49"/>
      <c r="VX548" s="49"/>
      <c r="VY548" s="49"/>
      <c r="VZ548" s="49"/>
      <c r="WA548" s="49"/>
      <c r="WB548" s="49"/>
      <c r="WC548" s="49"/>
      <c r="WD548" s="49"/>
      <c r="WE548" s="49"/>
      <c r="WF548" s="49"/>
      <c r="WG548" s="49"/>
      <c r="WH548" s="49"/>
      <c r="WI548" s="49"/>
      <c r="WJ548" s="49"/>
      <c r="WK548" s="49"/>
      <c r="WL548" s="49"/>
      <c r="WM548" s="49"/>
      <c r="WN548" s="49"/>
      <c r="WO548" s="49"/>
      <c r="WP548" s="49"/>
      <c r="WQ548" s="49"/>
      <c r="WR548" s="49"/>
      <c r="WS548" s="49"/>
      <c r="WT548" s="49"/>
      <c r="WU548" s="49"/>
      <c r="WV548" s="49"/>
      <c r="WW548" s="49"/>
      <c r="WX548" s="49"/>
      <c r="WY548" s="49"/>
      <c r="WZ548" s="49"/>
      <c r="XA548" s="49"/>
      <c r="XB548" s="49"/>
      <c r="XC548" s="49"/>
      <c r="XD548" s="49"/>
      <c r="XE548" s="49"/>
      <c r="XF548" s="49"/>
      <c r="XG548" s="49"/>
      <c r="XH548" s="49"/>
      <c r="XI548" s="49"/>
      <c r="XJ548" s="49"/>
      <c r="XK548" s="49"/>
      <c r="XL548" s="49"/>
      <c r="XM548" s="49"/>
      <c r="XN548" s="49"/>
      <c r="XO548" s="49"/>
      <c r="XP548" s="49"/>
      <c r="XQ548" s="49"/>
      <c r="XR548" s="49"/>
      <c r="XS548" s="49"/>
      <c r="XT548" s="49"/>
      <c r="XU548" s="49"/>
      <c r="XV548" s="49"/>
      <c r="XW548" s="49"/>
      <c r="XX548" s="49"/>
      <c r="XY548" s="49"/>
      <c r="XZ548" s="49"/>
      <c r="YA548" s="49"/>
      <c r="YB548" s="49"/>
      <c r="YC548" s="49"/>
      <c r="YD548" s="49"/>
      <c r="YE548" s="49"/>
      <c r="YF548" s="49"/>
      <c r="YG548" s="49"/>
      <c r="YH548" s="49"/>
      <c r="YI548" s="49"/>
      <c r="YJ548" s="49"/>
      <c r="YK548" s="49"/>
      <c r="YL548" s="49"/>
      <c r="YM548" s="49"/>
      <c r="YN548" s="49"/>
      <c r="YO548" s="49"/>
      <c r="YP548" s="49"/>
      <c r="YQ548" s="49"/>
      <c r="YR548" s="49"/>
      <c r="YS548" s="49"/>
      <c r="YT548" s="49"/>
      <c r="YU548" s="49"/>
      <c r="YV548" s="49"/>
      <c r="YW548" s="49"/>
      <c r="YX548" s="49"/>
      <c r="YY548" s="49"/>
      <c r="YZ548" s="49"/>
      <c r="ZA548" s="49"/>
      <c r="ZB548" s="49"/>
      <c r="ZC548" s="49"/>
      <c r="ZD548" s="49"/>
      <c r="ZE548" s="49"/>
      <c r="ZF548" s="49"/>
      <c r="ZG548" s="49"/>
      <c r="ZH548" s="49"/>
      <c r="ZI548" s="49"/>
      <c r="ZJ548" s="49"/>
      <c r="ZK548" s="49"/>
      <c r="ZL548" s="49"/>
      <c r="ZM548" s="49"/>
      <c r="ZN548" s="49"/>
      <c r="ZO548" s="49"/>
      <c r="ZP548" s="49"/>
      <c r="ZQ548" s="49"/>
      <c r="ZR548" s="49"/>
      <c r="ZS548" s="49"/>
      <c r="ZT548" s="49"/>
      <c r="ZU548" s="49"/>
      <c r="ZV548" s="49"/>
      <c r="ZW548" s="49"/>
      <c r="ZX548" s="49"/>
      <c r="ZY548" s="49"/>
      <c r="ZZ548" s="49"/>
      <c r="AAA548" s="49"/>
      <c r="AAB548" s="49"/>
      <c r="AAC548" s="49"/>
      <c r="AAD548" s="49"/>
      <c r="AAE548" s="49"/>
      <c r="AAF548" s="49"/>
      <c r="AAG548" s="49"/>
      <c r="AAH548" s="49"/>
      <c r="AAI548" s="49"/>
      <c r="AAJ548" s="49"/>
      <c r="AAK548" s="49"/>
      <c r="AAL548" s="49"/>
      <c r="AAM548" s="49"/>
      <c r="AAN548" s="49"/>
      <c r="AAO548" s="49"/>
      <c r="AAP548" s="49"/>
      <c r="AAQ548" s="49"/>
      <c r="AAR548" s="49"/>
      <c r="AAS548" s="49"/>
      <c r="AAT548" s="49"/>
      <c r="AAU548" s="49"/>
      <c r="AAV548" s="49"/>
      <c r="AAW548" s="49"/>
      <c r="AAX548" s="49"/>
      <c r="AAY548" s="49"/>
      <c r="AAZ548" s="49"/>
      <c r="ABA548" s="49"/>
      <c r="ABB548" s="49"/>
      <c r="ABC548" s="49"/>
      <c r="ABD548" s="49"/>
      <c r="ABE548" s="49"/>
      <c r="ABF548" s="49"/>
      <c r="ABG548" s="49"/>
      <c r="ABH548" s="49"/>
      <c r="ABI548" s="49"/>
      <c r="ABJ548" s="49"/>
      <c r="ABK548" s="49"/>
      <c r="ABL548" s="49"/>
      <c r="ABM548" s="49"/>
      <c r="ABN548" s="49"/>
      <c r="ABO548" s="49"/>
      <c r="ABP548" s="49"/>
      <c r="ABQ548" s="49"/>
      <c r="ABR548" s="49"/>
      <c r="ABS548" s="49"/>
      <c r="ABT548" s="49"/>
      <c r="ABU548" s="49"/>
      <c r="ABV548" s="49"/>
      <c r="ABW548" s="49"/>
      <c r="ABX548" s="49"/>
      <c r="ABY548" s="49"/>
      <c r="ABZ548" s="49"/>
      <c r="ACA548" s="49"/>
      <c r="ACB548" s="49"/>
      <c r="ACC548" s="49"/>
      <c r="ACD548" s="49"/>
      <c r="ACE548" s="49"/>
      <c r="ACF548" s="49"/>
      <c r="ACG548" s="49"/>
      <c r="ACH548" s="49"/>
      <c r="ACI548" s="49"/>
      <c r="ACJ548" s="49"/>
      <c r="ACK548" s="49"/>
      <c r="ACL548" s="49"/>
      <c r="ACM548" s="49"/>
      <c r="ACN548" s="49"/>
      <c r="ACO548" s="49"/>
      <c r="ACP548" s="49"/>
      <c r="ACQ548" s="49"/>
      <c r="ACR548" s="49"/>
      <c r="ACS548" s="49"/>
      <c r="ACT548" s="49"/>
      <c r="ACU548" s="49"/>
      <c r="ACV548" s="49"/>
      <c r="ACW548" s="49"/>
      <c r="ACX548" s="49"/>
      <c r="ACY548" s="49"/>
      <c r="ACZ548" s="49"/>
      <c r="ADA548" s="49"/>
      <c r="ADB548" s="49"/>
      <c r="ADC548" s="49"/>
      <c r="ADD548" s="49"/>
      <c r="ADE548" s="49"/>
      <c r="ADF548" s="49"/>
      <c r="ADG548" s="49"/>
      <c r="ADH548" s="49"/>
      <c r="ADI548" s="49"/>
      <c r="ADJ548" s="49"/>
      <c r="ADK548" s="49"/>
      <c r="ADL548" s="49"/>
      <c r="ADM548" s="49"/>
      <c r="ADN548" s="49"/>
      <c r="ADO548" s="49"/>
      <c r="ADP548" s="49"/>
      <c r="ADQ548" s="49"/>
      <c r="ADR548" s="49"/>
      <c r="ADS548" s="49"/>
      <c r="ADT548" s="49"/>
      <c r="ADU548" s="49"/>
      <c r="ADV548" s="49"/>
      <c r="ADW548" s="49"/>
      <c r="ADX548" s="49"/>
      <c r="ADY548" s="49"/>
      <c r="ADZ548" s="49"/>
      <c r="AEA548" s="49"/>
      <c r="AEB548" s="49"/>
      <c r="AEC548" s="49"/>
      <c r="AED548" s="49"/>
      <c r="AEE548" s="49"/>
      <c r="AEF548" s="49"/>
      <c r="AEG548" s="49"/>
      <c r="AEH548" s="49"/>
      <c r="AEI548" s="49"/>
      <c r="AEJ548" s="49"/>
      <c r="AEK548" s="49"/>
      <c r="AEL548" s="49"/>
      <c r="AEM548" s="49"/>
      <c r="AEN548" s="49"/>
      <c r="AEO548" s="49"/>
      <c r="AEP548" s="49"/>
      <c r="AEQ548" s="49"/>
      <c r="AER548" s="49"/>
      <c r="AES548" s="49"/>
      <c r="AET548" s="49"/>
      <c r="AEU548" s="49"/>
      <c r="AEV548" s="49"/>
      <c r="AEW548" s="49"/>
      <c r="AEX548" s="49"/>
      <c r="AEY548" s="49"/>
      <c r="AEZ548" s="49"/>
      <c r="AFA548" s="49"/>
      <c r="AFB548" s="49"/>
      <c r="AFC548" s="49"/>
      <c r="AFD548" s="49"/>
      <c r="AFE548" s="49"/>
      <c r="AFF548" s="49"/>
      <c r="AFG548" s="49"/>
      <c r="AFH548" s="49"/>
      <c r="AFI548" s="49"/>
      <c r="AFJ548" s="49"/>
      <c r="AFK548" s="49"/>
      <c r="AFL548" s="49"/>
      <c r="AFM548" s="49"/>
      <c r="AFN548" s="49"/>
      <c r="AFO548" s="49"/>
      <c r="AFP548" s="49"/>
      <c r="AFQ548" s="49"/>
      <c r="AFR548" s="49"/>
      <c r="AFS548" s="49"/>
      <c r="AFT548" s="49"/>
      <c r="AFU548" s="49"/>
      <c r="AFV548" s="49"/>
      <c r="AFW548" s="49"/>
      <c r="AFX548" s="49"/>
      <c r="AFY548" s="49"/>
      <c r="AFZ548" s="49"/>
      <c r="AGA548" s="49"/>
      <c r="AGB548" s="49"/>
      <c r="AGC548" s="49"/>
      <c r="AGD548" s="49"/>
      <c r="AGE548" s="49"/>
      <c r="AGF548" s="49"/>
      <c r="AGG548" s="49"/>
      <c r="AGH548" s="49"/>
      <c r="AGI548" s="49"/>
      <c r="AGJ548" s="49"/>
      <c r="AGK548" s="49"/>
      <c r="AGL548" s="49"/>
      <c r="AGM548" s="49"/>
      <c r="AGN548" s="49"/>
      <c r="AGO548" s="49"/>
      <c r="AGP548" s="49"/>
      <c r="AGQ548" s="49"/>
      <c r="AGR548" s="49"/>
      <c r="AGS548" s="49"/>
      <c r="AGT548" s="49"/>
      <c r="AGU548" s="49"/>
      <c r="AGV548" s="49"/>
      <c r="AGW548" s="49"/>
      <c r="AGX548" s="49"/>
      <c r="AGY548" s="49"/>
      <c r="AGZ548" s="49"/>
      <c r="AHA548" s="49"/>
      <c r="AHB548" s="49"/>
      <c r="AHC548" s="49"/>
      <c r="AHD548" s="49"/>
      <c r="AHE548" s="49"/>
      <c r="AHF548" s="49"/>
      <c r="AHG548" s="49"/>
      <c r="AHH548" s="49"/>
      <c r="AHI548" s="49"/>
      <c r="AHJ548" s="49"/>
      <c r="AHK548" s="49"/>
      <c r="AHL548" s="49"/>
      <c r="AHM548" s="49"/>
      <c r="AHN548" s="49"/>
      <c r="AHO548" s="49"/>
      <c r="AHP548" s="49"/>
      <c r="AHQ548" s="49"/>
      <c r="AHR548" s="49"/>
      <c r="AHS548" s="49"/>
      <c r="AHT548" s="49"/>
      <c r="AHU548" s="49"/>
      <c r="AHV548" s="49"/>
      <c r="AHW548" s="49"/>
      <c r="AHX548" s="49"/>
      <c r="AHY548" s="49"/>
      <c r="AHZ548" s="49"/>
      <c r="AIA548" s="49"/>
      <c r="AIB548" s="49"/>
      <c r="AIC548" s="49"/>
      <c r="AID548" s="49"/>
      <c r="AIE548" s="49"/>
      <c r="AIF548" s="49"/>
      <c r="AIG548" s="49"/>
      <c r="AIH548" s="49"/>
      <c r="AII548" s="49"/>
      <c r="AIJ548" s="49"/>
      <c r="AIK548" s="49"/>
      <c r="AIL548" s="49"/>
      <c r="AIM548" s="49"/>
      <c r="AIN548" s="49"/>
      <c r="AIO548" s="49"/>
      <c r="AIP548" s="49"/>
      <c r="AIQ548" s="49"/>
      <c r="AIR548" s="49"/>
      <c r="AIS548" s="49"/>
      <c r="AIT548" s="49"/>
      <c r="AIU548" s="49"/>
      <c r="AIV548" s="49"/>
      <c r="AIW548" s="49"/>
      <c r="AIX548" s="49"/>
      <c r="AIY548" s="49"/>
      <c r="AIZ548" s="49"/>
      <c r="AJA548" s="49"/>
      <c r="AJB548" s="49"/>
      <c r="AJC548" s="49"/>
      <c r="AJD548" s="49"/>
      <c r="AJE548" s="49"/>
      <c r="AJF548" s="49"/>
      <c r="AJG548" s="49"/>
      <c r="AJH548" s="49"/>
      <c r="AJI548" s="49"/>
      <c r="AJJ548" s="49"/>
      <c r="AJK548" s="49"/>
      <c r="AJL548" s="49"/>
      <c r="AJM548" s="49"/>
      <c r="AJN548" s="49"/>
      <c r="AJO548" s="49"/>
      <c r="AJP548" s="49"/>
      <c r="AJQ548" s="49"/>
      <c r="AJR548" s="49"/>
      <c r="AJS548" s="49"/>
      <c r="AJT548" s="49"/>
      <c r="AJU548" s="49"/>
      <c r="AJV548" s="49"/>
      <c r="AJW548" s="49"/>
      <c r="AJX548" s="49"/>
      <c r="AJY548" s="49"/>
      <c r="AJZ548" s="49"/>
      <c r="AKA548" s="49"/>
      <c r="AKB548" s="49"/>
      <c r="AKC548" s="49"/>
      <c r="AKD548" s="49"/>
      <c r="AKE548" s="49"/>
      <c r="AKF548" s="49"/>
      <c r="AKG548" s="49"/>
      <c r="AKH548" s="49"/>
      <c r="AKI548" s="49"/>
      <c r="AKJ548" s="49"/>
      <c r="AKK548" s="49"/>
      <c r="AKL548" s="49"/>
      <c r="AKM548" s="49"/>
      <c r="AKN548" s="49"/>
      <c r="AKO548" s="49"/>
      <c r="AKP548" s="49"/>
      <c r="AKQ548" s="49"/>
      <c r="AKR548" s="49"/>
      <c r="AKS548" s="49"/>
      <c r="AKT548" s="49"/>
      <c r="AKU548" s="49"/>
      <c r="AKV548" s="49"/>
      <c r="AKW548" s="49"/>
      <c r="AKX548" s="49"/>
      <c r="AKY548" s="49"/>
      <c r="AKZ548" s="49"/>
      <c r="ALA548" s="49"/>
      <c r="ALB548" s="49"/>
      <c r="ALC548" s="49"/>
      <c r="ALD548" s="49"/>
      <c r="ALE548" s="49"/>
      <c r="ALF548" s="49"/>
      <c r="ALG548" s="49"/>
      <c r="ALH548" s="49"/>
      <c r="ALI548" s="49"/>
      <c r="ALJ548" s="49"/>
      <c r="ALK548" s="49"/>
      <c r="ALL548" s="49"/>
      <c r="ALM548" s="49"/>
      <c r="ALN548" s="49"/>
      <c r="ALO548" s="49"/>
      <c r="ALP548" s="49"/>
      <c r="ALQ548" s="49"/>
      <c r="ALR548" s="49"/>
      <c r="ALS548" s="49"/>
      <c r="ALT548" s="49"/>
      <c r="ALU548" s="49"/>
      <c r="ALV548" s="49"/>
      <c r="ALW548" s="49"/>
      <c r="ALX548" s="49"/>
      <c r="ALY548" s="49"/>
      <c r="ALZ548" s="49"/>
      <c r="AMA548" s="49"/>
      <c r="AMB548" s="49"/>
      <c r="AMC548" s="49"/>
      <c r="AMD548" s="49"/>
      <c r="AME548" s="49"/>
      <c r="AMF548" s="49"/>
      <c r="AMG548" s="49"/>
      <c r="AMH548" s="49"/>
      <c r="AMI548" s="49"/>
      <c r="AMJ548" s="49"/>
      <c r="AMK548" s="49"/>
      <c r="AML548" s="49"/>
      <c r="AMM548" s="49"/>
      <c r="AMN548" s="49"/>
      <c r="AMO548" s="49"/>
    </row>
    <row r="549" spans="1:1029" s="12" customFormat="1" ht="14.1" customHeight="1">
      <c r="B549" s="48"/>
      <c r="C549" s="8"/>
      <c r="H549" s="8"/>
    </row>
    <row r="550" spans="1:1029" s="51" customFormat="1" ht="14.1" customHeight="1">
      <c r="A550" s="17"/>
      <c r="B550" s="18"/>
      <c r="C550" s="8"/>
      <c r="D550" s="17"/>
      <c r="E550" s="17"/>
      <c r="F550" s="17"/>
      <c r="G550" s="17"/>
      <c r="H550" s="17"/>
      <c r="I550" s="17"/>
      <c r="J550" s="17"/>
      <c r="K550" s="17"/>
      <c r="L550" s="17"/>
      <c r="M550" s="17"/>
      <c r="N550" s="17"/>
      <c r="O550" s="17"/>
      <c r="P550" s="17"/>
      <c r="Q550" s="17"/>
      <c r="R550" s="17"/>
      <c r="S550" s="17"/>
      <c r="T550" s="17"/>
      <c r="U550" s="17"/>
      <c r="AF550" s="52"/>
    </row>
    <row r="551" spans="1:1029" s="51" customFormat="1" ht="14.1" customHeight="1">
      <c r="A551" s="17"/>
      <c r="B551" s="18"/>
      <c r="C551" s="8"/>
      <c r="D551" s="17"/>
      <c r="E551" s="17"/>
      <c r="F551" s="17"/>
      <c r="G551" s="17"/>
      <c r="H551" s="17"/>
      <c r="I551" s="17"/>
      <c r="J551" s="17"/>
      <c r="K551" s="17"/>
      <c r="L551" s="17"/>
      <c r="M551" s="17"/>
      <c r="N551" s="17"/>
      <c r="O551" s="17"/>
      <c r="P551" s="17"/>
      <c r="Q551" s="17"/>
      <c r="R551" s="17"/>
      <c r="S551" s="17"/>
      <c r="T551" s="17"/>
      <c r="U551" s="17"/>
      <c r="AF551" s="52"/>
    </row>
    <row r="552" spans="1:1029" s="51" customFormat="1" ht="14.1" customHeight="1">
      <c r="A552" s="17"/>
      <c r="B552" s="18"/>
      <c r="C552" s="8"/>
      <c r="D552" s="17"/>
      <c r="E552" s="17"/>
      <c r="F552" s="17"/>
      <c r="G552" s="17"/>
      <c r="H552" s="17"/>
      <c r="I552" s="17"/>
      <c r="J552" s="17"/>
      <c r="K552" s="17"/>
      <c r="L552" s="17"/>
      <c r="M552" s="17"/>
      <c r="N552" s="17"/>
      <c r="O552" s="17"/>
      <c r="P552" s="17"/>
      <c r="Q552" s="17"/>
      <c r="R552" s="17"/>
      <c r="S552" s="17"/>
      <c r="T552" s="17"/>
      <c r="U552" s="17"/>
      <c r="AF552" s="52"/>
    </row>
    <row r="553" spans="1:1029" s="51" customFormat="1" ht="14.1" customHeight="1">
      <c r="A553" s="17"/>
      <c r="B553" s="18"/>
      <c r="C553" s="8"/>
      <c r="D553" s="17"/>
      <c r="E553" s="17"/>
      <c r="F553" s="17"/>
      <c r="G553" s="17"/>
      <c r="H553" s="17"/>
      <c r="I553" s="17"/>
      <c r="J553" s="17"/>
      <c r="K553" s="17"/>
      <c r="L553" s="17"/>
      <c r="M553" s="17"/>
      <c r="N553" s="17"/>
      <c r="O553" s="17"/>
      <c r="P553" s="17"/>
      <c r="Q553" s="17"/>
      <c r="R553" s="17"/>
      <c r="S553" s="17"/>
      <c r="T553" s="17"/>
      <c r="U553" s="17"/>
      <c r="AF553" s="52"/>
    </row>
    <row r="554" spans="1:1029" s="51" customFormat="1" ht="14.1" customHeight="1">
      <c r="A554" s="17"/>
      <c r="B554" s="18"/>
      <c r="C554" s="8"/>
      <c r="D554" s="17"/>
      <c r="E554" s="17"/>
      <c r="F554" s="17"/>
      <c r="G554" s="17"/>
      <c r="H554" s="17"/>
      <c r="I554" s="17"/>
      <c r="J554" s="17"/>
      <c r="K554" s="17"/>
      <c r="L554" s="17"/>
      <c r="M554" s="17"/>
      <c r="N554" s="17"/>
      <c r="O554" s="17"/>
      <c r="P554" s="17"/>
      <c r="Q554" s="17"/>
      <c r="R554" s="17"/>
      <c r="S554" s="17"/>
      <c r="T554" s="17"/>
      <c r="U554" s="17"/>
      <c r="AF554" s="52"/>
    </row>
    <row r="555" spans="1:1029" s="51" customFormat="1" ht="14.1" customHeight="1">
      <c r="A555" s="17"/>
      <c r="B555" s="18"/>
      <c r="C555" s="8"/>
      <c r="D555" s="17"/>
      <c r="E555" s="17"/>
      <c r="F555" s="17"/>
      <c r="G555" s="17"/>
      <c r="H555" s="17"/>
      <c r="I555" s="17"/>
      <c r="J555" s="17"/>
      <c r="K555" s="17"/>
      <c r="L555" s="17"/>
      <c r="M555" s="17"/>
      <c r="N555" s="17"/>
      <c r="O555" s="17"/>
      <c r="P555" s="17"/>
      <c r="Q555" s="17"/>
      <c r="R555" s="17"/>
      <c r="S555" s="17"/>
      <c r="T555" s="17"/>
      <c r="U555" s="17"/>
      <c r="AF555" s="52"/>
    </row>
    <row r="556" spans="1:1029" s="51" customFormat="1" ht="14.1" customHeight="1">
      <c r="A556" s="17"/>
      <c r="B556" s="18"/>
      <c r="C556" s="8"/>
      <c r="D556" s="17"/>
      <c r="E556" s="17"/>
      <c r="F556" s="17"/>
      <c r="G556" s="17"/>
      <c r="H556" s="17"/>
      <c r="I556" s="17"/>
      <c r="J556" s="17"/>
      <c r="K556" s="17"/>
      <c r="L556" s="17"/>
      <c r="M556" s="17"/>
      <c r="N556" s="17"/>
      <c r="O556" s="17"/>
      <c r="P556" s="17"/>
      <c r="Q556" s="17"/>
      <c r="R556" s="17"/>
      <c r="S556" s="17"/>
      <c r="T556" s="17"/>
      <c r="U556" s="17"/>
      <c r="AF556" s="52"/>
    </row>
    <row r="557" spans="1:1029" s="51" customFormat="1" ht="14.1" customHeight="1">
      <c r="A557" s="17"/>
      <c r="B557" s="18"/>
      <c r="C557" s="8"/>
      <c r="D557" s="17"/>
      <c r="E557" s="17"/>
      <c r="F557" s="17"/>
      <c r="G557" s="17"/>
      <c r="H557" s="17"/>
      <c r="I557" s="17"/>
      <c r="J557" s="17"/>
      <c r="K557" s="17"/>
      <c r="L557" s="17"/>
      <c r="M557" s="17"/>
      <c r="N557" s="17"/>
      <c r="O557" s="17"/>
      <c r="P557" s="17"/>
      <c r="Q557" s="17"/>
      <c r="R557" s="17"/>
      <c r="S557" s="17"/>
      <c r="T557" s="17"/>
      <c r="U557" s="17"/>
      <c r="AF557" s="52"/>
    </row>
    <row r="558" spans="1:1029" s="51" customFormat="1" ht="14.1" customHeight="1">
      <c r="A558" s="17"/>
      <c r="B558" s="18"/>
      <c r="C558" s="8"/>
      <c r="D558" s="17"/>
      <c r="E558" s="17"/>
      <c r="F558" s="17"/>
      <c r="G558" s="17"/>
      <c r="H558" s="17"/>
      <c r="I558" s="17"/>
      <c r="J558" s="17"/>
      <c r="K558" s="17"/>
      <c r="L558" s="17"/>
      <c r="M558" s="17"/>
      <c r="N558" s="17"/>
      <c r="O558" s="17"/>
      <c r="P558" s="17"/>
      <c r="Q558" s="17"/>
      <c r="R558" s="17"/>
      <c r="S558" s="17"/>
      <c r="T558" s="17"/>
      <c r="U558" s="17"/>
      <c r="AF558" s="52"/>
    </row>
    <row r="559" spans="1:1029" s="51" customFormat="1" ht="14.1" customHeight="1">
      <c r="A559" s="17"/>
      <c r="B559" s="18"/>
      <c r="C559" s="8"/>
      <c r="D559" s="17"/>
      <c r="E559" s="17"/>
      <c r="F559" s="17"/>
      <c r="G559" s="17"/>
      <c r="H559" s="17"/>
      <c r="I559" s="17"/>
      <c r="J559" s="17"/>
      <c r="K559" s="17"/>
      <c r="L559" s="17"/>
      <c r="M559" s="17"/>
      <c r="N559" s="17"/>
      <c r="O559" s="17"/>
      <c r="P559" s="17"/>
      <c r="Q559" s="17"/>
      <c r="R559" s="17"/>
      <c r="S559" s="17"/>
      <c r="T559" s="17"/>
      <c r="U559" s="17"/>
      <c r="AF559" s="52"/>
    </row>
    <row r="560" spans="1:1029" s="51" customFormat="1" ht="14.1" customHeight="1">
      <c r="A560" s="17"/>
      <c r="B560" s="18"/>
      <c r="C560" s="8"/>
      <c r="D560" s="17"/>
      <c r="E560" s="17"/>
      <c r="F560" s="17"/>
      <c r="G560" s="17"/>
      <c r="H560" s="17"/>
      <c r="I560" s="17"/>
      <c r="J560" s="17"/>
      <c r="K560" s="17"/>
      <c r="L560" s="17"/>
      <c r="M560" s="17"/>
      <c r="N560" s="17"/>
      <c r="O560" s="17"/>
      <c r="P560" s="17"/>
      <c r="Q560" s="17"/>
      <c r="R560" s="17"/>
      <c r="S560" s="17"/>
      <c r="T560" s="17"/>
      <c r="U560" s="17"/>
      <c r="AF560" s="52"/>
    </row>
    <row r="561" spans="1:1029" s="51" customFormat="1" ht="14.1" customHeight="1">
      <c r="A561" s="17"/>
      <c r="B561" s="18"/>
      <c r="C561" s="8"/>
      <c r="D561" s="17"/>
      <c r="E561" s="17"/>
      <c r="F561" s="17"/>
      <c r="G561" s="17"/>
      <c r="H561" s="17"/>
      <c r="I561" s="17"/>
      <c r="J561" s="17"/>
      <c r="K561" s="17"/>
      <c r="L561" s="17"/>
      <c r="M561" s="17"/>
      <c r="N561" s="17"/>
      <c r="O561" s="17"/>
      <c r="P561" s="17"/>
      <c r="Q561" s="17"/>
      <c r="R561" s="17"/>
      <c r="S561" s="17"/>
      <c r="T561" s="17"/>
      <c r="U561" s="17"/>
      <c r="AF561" s="52"/>
    </row>
    <row r="562" spans="1:1029" s="51" customFormat="1" ht="14.1" customHeight="1">
      <c r="A562" s="17"/>
      <c r="B562" s="18"/>
      <c r="C562" s="8"/>
      <c r="D562" s="17"/>
      <c r="E562" s="17"/>
      <c r="F562" s="17"/>
      <c r="G562" s="17"/>
      <c r="H562" s="17"/>
      <c r="I562" s="17"/>
      <c r="J562" s="17"/>
      <c r="K562" s="17"/>
      <c r="L562" s="17"/>
      <c r="M562" s="17"/>
      <c r="N562" s="17"/>
      <c r="O562" s="17"/>
      <c r="P562" s="17"/>
      <c r="Q562" s="17"/>
      <c r="R562" s="17"/>
      <c r="S562" s="17"/>
      <c r="T562" s="17"/>
      <c r="U562" s="17"/>
      <c r="AF562" s="52"/>
    </row>
    <row r="563" spans="1:1029" s="51" customFormat="1" ht="14.1" customHeight="1">
      <c r="A563" s="17"/>
      <c r="B563" s="18"/>
      <c r="C563" s="8"/>
      <c r="D563" s="17"/>
      <c r="E563" s="17"/>
      <c r="F563" s="17"/>
      <c r="G563" s="17"/>
      <c r="H563" s="17"/>
      <c r="I563" s="17"/>
      <c r="J563" s="17"/>
      <c r="K563" s="17"/>
      <c r="L563" s="17"/>
      <c r="M563" s="17"/>
      <c r="N563" s="17"/>
      <c r="O563" s="17"/>
      <c r="P563" s="17"/>
      <c r="Q563" s="17"/>
      <c r="R563" s="17"/>
      <c r="S563" s="17"/>
      <c r="T563" s="17"/>
      <c r="U563" s="17"/>
      <c r="AF563" s="52"/>
    </row>
    <row r="564" spans="1:1029" s="51" customFormat="1" ht="14.1" customHeight="1">
      <c r="A564" s="17"/>
      <c r="B564" s="18"/>
      <c r="C564" s="8"/>
      <c r="D564" s="17"/>
      <c r="E564" s="17"/>
      <c r="F564" s="17"/>
      <c r="G564" s="17"/>
      <c r="H564" s="17"/>
      <c r="I564" s="17"/>
      <c r="J564" s="17"/>
      <c r="K564" s="17"/>
      <c r="L564" s="17"/>
      <c r="M564" s="17"/>
      <c r="N564" s="17"/>
      <c r="O564" s="17"/>
      <c r="P564" s="17"/>
      <c r="Q564" s="17"/>
      <c r="R564" s="17"/>
      <c r="S564" s="17"/>
      <c r="T564" s="17"/>
      <c r="U564" s="17"/>
      <c r="AF564" s="52"/>
    </row>
    <row r="565" spans="1:1029" s="51" customFormat="1" ht="14.1" customHeight="1">
      <c r="A565" s="17"/>
      <c r="B565" s="18"/>
      <c r="C565" s="8"/>
      <c r="D565" s="17"/>
      <c r="E565" s="17"/>
      <c r="F565" s="17"/>
      <c r="G565" s="17"/>
      <c r="H565" s="17"/>
      <c r="I565" s="17"/>
      <c r="J565" s="17"/>
      <c r="K565" s="17"/>
      <c r="L565" s="17"/>
      <c r="M565" s="17"/>
      <c r="N565" s="17"/>
      <c r="O565" s="17"/>
      <c r="P565" s="17"/>
      <c r="Q565" s="17"/>
      <c r="R565" s="17"/>
      <c r="S565" s="17"/>
      <c r="T565" s="17"/>
      <c r="U565" s="17"/>
      <c r="AF565" s="52"/>
    </row>
    <row r="566" spans="1:1029" s="51" customFormat="1" ht="14.1" customHeight="1">
      <c r="A566" s="17"/>
      <c r="B566" s="18"/>
      <c r="C566" s="8"/>
      <c r="D566" s="17"/>
      <c r="E566" s="17"/>
      <c r="F566" s="17"/>
      <c r="G566" s="17"/>
      <c r="H566" s="17"/>
      <c r="I566" s="17"/>
      <c r="J566" s="17"/>
      <c r="K566" s="17"/>
      <c r="L566" s="17"/>
      <c r="M566" s="17"/>
      <c r="N566" s="17"/>
      <c r="O566" s="17"/>
      <c r="P566" s="17"/>
      <c r="Q566" s="17"/>
      <c r="R566" s="17"/>
      <c r="S566" s="17"/>
      <c r="T566" s="17"/>
      <c r="U566" s="17"/>
      <c r="AF566" s="52"/>
    </row>
    <row r="567" spans="1:1029" s="51" customFormat="1" ht="14.1" customHeight="1">
      <c r="A567" s="17"/>
      <c r="B567" s="18"/>
      <c r="C567" s="8"/>
      <c r="D567" s="17"/>
      <c r="E567" s="17"/>
      <c r="F567" s="17"/>
      <c r="G567" s="17"/>
      <c r="H567" s="17"/>
      <c r="I567" s="17"/>
      <c r="J567" s="17"/>
      <c r="K567" s="17"/>
      <c r="L567" s="17"/>
      <c r="M567" s="17"/>
      <c r="N567" s="17"/>
      <c r="O567" s="17"/>
      <c r="P567" s="17"/>
      <c r="Q567" s="17"/>
      <c r="R567" s="17"/>
      <c r="S567" s="17"/>
      <c r="T567" s="17"/>
      <c r="U567" s="17"/>
      <c r="AF567" s="52"/>
    </row>
    <row r="568" spans="1:1029" s="51" customFormat="1" ht="14.1" customHeight="1">
      <c r="A568" s="17"/>
      <c r="B568" s="18"/>
      <c r="C568" s="8"/>
      <c r="D568" s="17"/>
      <c r="E568" s="17"/>
      <c r="F568" s="17"/>
      <c r="G568" s="17"/>
      <c r="H568" s="17"/>
      <c r="I568" s="17"/>
      <c r="J568" s="17"/>
      <c r="K568" s="17"/>
      <c r="L568" s="17"/>
      <c r="M568" s="17"/>
      <c r="N568" s="17"/>
      <c r="O568" s="17"/>
      <c r="P568" s="17"/>
      <c r="Q568" s="17"/>
      <c r="R568" s="17"/>
      <c r="S568" s="17"/>
      <c r="T568" s="17"/>
      <c r="U568" s="17"/>
      <c r="AF568" s="52"/>
    </row>
    <row r="569" spans="1:1029" s="51" customFormat="1" ht="14.1" customHeight="1">
      <c r="A569" s="17"/>
      <c r="B569" s="18"/>
      <c r="C569" s="8"/>
      <c r="D569" s="17"/>
      <c r="E569" s="17"/>
      <c r="F569" s="17"/>
      <c r="G569" s="17"/>
      <c r="H569" s="17"/>
      <c r="I569" s="17"/>
      <c r="J569" s="17"/>
      <c r="K569" s="17"/>
      <c r="L569" s="17"/>
      <c r="M569" s="17"/>
      <c r="N569" s="17"/>
      <c r="O569" s="17"/>
      <c r="P569" s="17"/>
      <c r="Q569" s="17"/>
      <c r="R569" s="17"/>
      <c r="S569" s="17"/>
      <c r="T569" s="17"/>
      <c r="U569" s="17"/>
      <c r="AF569" s="52"/>
    </row>
    <row r="570" spans="1:1029" s="51" customFormat="1" ht="14.1" customHeight="1">
      <c r="A570" s="17"/>
      <c r="B570" s="18"/>
      <c r="C570" s="8"/>
      <c r="D570" s="17"/>
      <c r="E570" s="17"/>
      <c r="F570" s="17"/>
      <c r="G570" s="17"/>
      <c r="H570" s="17"/>
      <c r="I570" s="17"/>
      <c r="J570" s="17"/>
      <c r="K570" s="17"/>
      <c r="L570" s="17"/>
      <c r="M570" s="17"/>
      <c r="N570" s="17"/>
      <c r="O570" s="17"/>
      <c r="P570" s="17"/>
      <c r="Q570" s="17"/>
      <c r="R570" s="17"/>
      <c r="S570" s="17"/>
      <c r="T570" s="17"/>
      <c r="U570" s="17"/>
      <c r="AF570" s="52"/>
    </row>
    <row r="571" spans="1:1029" s="51" customFormat="1" ht="14.1" customHeight="1">
      <c r="A571" s="17"/>
      <c r="B571" s="18"/>
      <c r="C571" s="8"/>
      <c r="D571" s="17"/>
      <c r="E571" s="17"/>
      <c r="F571" s="17"/>
      <c r="G571" s="17"/>
      <c r="H571" s="17"/>
      <c r="I571" s="17"/>
      <c r="J571" s="17"/>
      <c r="K571" s="17"/>
      <c r="L571" s="17"/>
      <c r="M571" s="17"/>
      <c r="N571" s="17"/>
      <c r="O571" s="17"/>
      <c r="P571" s="17"/>
      <c r="Q571" s="17"/>
      <c r="R571" s="17"/>
      <c r="S571" s="17"/>
      <c r="T571" s="17"/>
      <c r="U571" s="17"/>
      <c r="AF571" s="52"/>
    </row>
    <row r="572" spans="1:1029" s="51" customFormat="1" ht="14.1" customHeight="1">
      <c r="A572" s="17"/>
      <c r="B572" s="18"/>
      <c r="C572" s="8"/>
      <c r="D572" s="17"/>
      <c r="E572" s="17"/>
      <c r="F572" s="17"/>
      <c r="G572" s="17"/>
      <c r="H572" s="17"/>
      <c r="I572" s="17"/>
      <c r="J572" s="17"/>
      <c r="K572" s="17"/>
      <c r="L572" s="17"/>
      <c r="M572" s="17"/>
      <c r="N572" s="17"/>
      <c r="O572" s="17"/>
      <c r="P572" s="17"/>
      <c r="Q572" s="17"/>
      <c r="R572" s="17"/>
      <c r="S572" s="17"/>
      <c r="T572" s="17"/>
      <c r="U572" s="17"/>
      <c r="AF572" s="52"/>
    </row>
    <row r="573" spans="1:1029">
      <c r="A573" s="17"/>
      <c r="B573" s="18"/>
      <c r="C573" s="8"/>
      <c r="D573" s="17"/>
      <c r="E573" s="17"/>
      <c r="F573" s="17"/>
      <c r="G573" s="17"/>
      <c r="H573" s="17"/>
      <c r="I573" s="17"/>
      <c r="J573" s="17"/>
      <c r="K573" s="17"/>
      <c r="L573" s="17"/>
      <c r="M573" s="17"/>
      <c r="N573" s="17"/>
      <c r="O573" s="17"/>
      <c r="P573" s="17"/>
      <c r="Q573" s="11"/>
      <c r="R573" s="17"/>
      <c r="S573" s="8"/>
      <c r="T573" s="8"/>
      <c r="U573" s="8"/>
      <c r="V573" s="8"/>
      <c r="W573" s="8"/>
      <c r="X573" s="8"/>
      <c r="Y573" s="8"/>
      <c r="Z573" s="8"/>
      <c r="AA573" s="8"/>
      <c r="AB573" s="8"/>
      <c r="AC573" s="8"/>
      <c r="AD573" s="8"/>
      <c r="AE573" s="8"/>
      <c r="AF573" s="11"/>
      <c r="AG573" s="49"/>
      <c r="AH573" s="49"/>
      <c r="AI573" s="49"/>
      <c r="AJ573" s="49"/>
      <c r="AK573" s="49"/>
      <c r="AL573" s="49"/>
      <c r="AM573" s="49"/>
      <c r="AN573" s="49"/>
      <c r="AO573" s="49"/>
      <c r="AP573" s="49"/>
      <c r="AQ573" s="49"/>
      <c r="AR573" s="49"/>
      <c r="AS573" s="49"/>
      <c r="AT573" s="49"/>
      <c r="AU573" s="49"/>
      <c r="AV573" s="49"/>
      <c r="AW573" s="49"/>
      <c r="AX573" s="49"/>
      <c r="AY573" s="49"/>
      <c r="AZ573" s="49"/>
      <c r="BA573" s="49"/>
      <c r="BB573" s="49"/>
      <c r="BC573" s="49"/>
      <c r="BD573" s="49"/>
      <c r="BE573" s="49"/>
      <c r="BF573" s="49"/>
      <c r="BG573" s="49"/>
      <c r="BH573" s="49"/>
      <c r="BI573" s="49"/>
      <c r="BJ573" s="49"/>
      <c r="BK573" s="49"/>
      <c r="BL573" s="49"/>
      <c r="BM573" s="49"/>
      <c r="BN573" s="49"/>
      <c r="BO573" s="49"/>
      <c r="BP573" s="49"/>
      <c r="BQ573" s="49"/>
      <c r="BR573" s="49"/>
      <c r="BS573" s="49"/>
      <c r="BT573" s="49"/>
      <c r="BU573" s="49"/>
      <c r="BV573" s="49"/>
      <c r="BW573" s="49"/>
      <c r="BX573" s="49"/>
      <c r="BY573" s="49"/>
      <c r="BZ573" s="49"/>
      <c r="CA573" s="49"/>
      <c r="CB573" s="49"/>
      <c r="CC573" s="49"/>
      <c r="CD573" s="49"/>
      <c r="CE573" s="49"/>
      <c r="CF573" s="49"/>
      <c r="CG573" s="49"/>
      <c r="CH573" s="49"/>
      <c r="CI573" s="49"/>
      <c r="CJ573" s="49"/>
      <c r="CK573" s="49"/>
      <c r="CL573" s="49"/>
      <c r="CM573" s="49"/>
      <c r="CN573" s="49"/>
      <c r="CO573" s="49"/>
      <c r="CP573" s="49"/>
      <c r="CQ573" s="49"/>
      <c r="CR573" s="49"/>
      <c r="CS573" s="49"/>
      <c r="CT573" s="49"/>
      <c r="CU573" s="49"/>
      <c r="CV573" s="49"/>
      <c r="CW573" s="49"/>
      <c r="CX573" s="49"/>
      <c r="CY573" s="49"/>
      <c r="CZ573" s="49"/>
      <c r="DA573" s="49"/>
      <c r="DB573" s="49"/>
      <c r="DC573" s="49"/>
      <c r="DD573" s="49"/>
      <c r="DE573" s="49"/>
      <c r="DF573" s="49"/>
      <c r="DG573" s="49"/>
      <c r="DH573" s="49"/>
      <c r="DI573" s="49"/>
      <c r="DJ573" s="49"/>
      <c r="DK573" s="49"/>
      <c r="DL573" s="49"/>
      <c r="DM573" s="49"/>
      <c r="DN573" s="49"/>
      <c r="DO573" s="49"/>
      <c r="DP573" s="49"/>
      <c r="DQ573" s="49"/>
      <c r="DR573" s="49"/>
      <c r="DS573" s="49"/>
      <c r="DT573" s="49"/>
      <c r="DU573" s="49"/>
      <c r="DV573" s="49"/>
      <c r="DW573" s="49"/>
      <c r="DX573" s="49"/>
      <c r="DY573" s="49"/>
      <c r="DZ573" s="49"/>
      <c r="EA573" s="49"/>
      <c r="EB573" s="49"/>
      <c r="EC573" s="49"/>
      <c r="ED573" s="49"/>
      <c r="EE573" s="49"/>
      <c r="EF573" s="49"/>
      <c r="EG573" s="49"/>
      <c r="EH573" s="49"/>
      <c r="EI573" s="49"/>
      <c r="EJ573" s="49"/>
      <c r="EK573" s="49"/>
      <c r="EL573" s="49"/>
      <c r="EM573" s="49"/>
      <c r="EN573" s="49"/>
      <c r="EO573" s="49"/>
      <c r="EP573" s="49"/>
      <c r="EQ573" s="49"/>
      <c r="ER573" s="49"/>
      <c r="ES573" s="49"/>
      <c r="ET573" s="49"/>
      <c r="EU573" s="49"/>
      <c r="EV573" s="49"/>
      <c r="EW573" s="49"/>
      <c r="EX573" s="49"/>
      <c r="EY573" s="49"/>
      <c r="EZ573" s="49"/>
      <c r="FA573" s="49"/>
      <c r="FB573" s="49"/>
      <c r="FC573" s="49"/>
      <c r="FD573" s="49"/>
      <c r="FE573" s="49"/>
      <c r="FF573" s="49"/>
      <c r="FG573" s="49"/>
      <c r="FH573" s="49"/>
      <c r="FI573" s="49"/>
      <c r="FJ573" s="49"/>
      <c r="FK573" s="49"/>
      <c r="FL573" s="49"/>
      <c r="FM573" s="49"/>
      <c r="FN573" s="49"/>
      <c r="FO573" s="49"/>
      <c r="FP573" s="49"/>
      <c r="FQ573" s="49"/>
      <c r="FR573" s="49"/>
      <c r="FS573" s="49"/>
      <c r="FT573" s="49"/>
      <c r="FU573" s="49"/>
      <c r="FV573" s="49"/>
      <c r="FW573" s="49"/>
      <c r="FX573" s="49"/>
      <c r="FY573" s="49"/>
      <c r="FZ573" s="49"/>
      <c r="GA573" s="49"/>
      <c r="GB573" s="49"/>
      <c r="GC573" s="49"/>
      <c r="GD573" s="49"/>
      <c r="GE573" s="49"/>
      <c r="GF573" s="49"/>
      <c r="GG573" s="49"/>
      <c r="GH573" s="49"/>
      <c r="GI573" s="49"/>
      <c r="GJ573" s="49"/>
      <c r="GK573" s="49"/>
      <c r="GL573" s="49"/>
      <c r="GM573" s="49"/>
      <c r="GN573" s="49"/>
      <c r="GO573" s="49"/>
      <c r="GP573" s="49"/>
      <c r="GQ573" s="49"/>
      <c r="GR573" s="49"/>
      <c r="GS573" s="49"/>
      <c r="GT573" s="49"/>
      <c r="GU573" s="49"/>
      <c r="GV573" s="49"/>
      <c r="GW573" s="49"/>
      <c r="GX573" s="49"/>
      <c r="GY573" s="49"/>
      <c r="GZ573" s="49"/>
      <c r="HA573" s="49"/>
      <c r="HB573" s="49"/>
      <c r="HC573" s="49"/>
      <c r="HD573" s="49"/>
      <c r="HE573" s="49"/>
      <c r="HF573" s="49"/>
      <c r="HG573" s="49"/>
      <c r="HH573" s="49"/>
      <c r="HI573" s="49"/>
      <c r="HJ573" s="49"/>
      <c r="HK573" s="49"/>
      <c r="HL573" s="49"/>
      <c r="HM573" s="49"/>
      <c r="HN573" s="49"/>
      <c r="HO573" s="49"/>
      <c r="HP573" s="49"/>
      <c r="HQ573" s="49"/>
      <c r="HR573" s="49"/>
      <c r="HS573" s="49"/>
      <c r="HT573" s="49"/>
      <c r="HU573" s="49"/>
      <c r="HV573" s="49"/>
      <c r="HW573" s="49"/>
      <c r="HX573" s="49"/>
      <c r="HY573" s="49"/>
      <c r="HZ573" s="49"/>
      <c r="IA573" s="49"/>
      <c r="IB573" s="49"/>
      <c r="IC573" s="49"/>
      <c r="ID573" s="49"/>
      <c r="IE573" s="49"/>
      <c r="IF573" s="49"/>
      <c r="IG573" s="49"/>
      <c r="IH573" s="49"/>
      <c r="II573" s="49"/>
      <c r="IJ573" s="49"/>
      <c r="IK573" s="49"/>
      <c r="IL573" s="49"/>
      <c r="IM573" s="49"/>
      <c r="IN573" s="49"/>
      <c r="IO573" s="49"/>
      <c r="IP573" s="49"/>
      <c r="IQ573" s="49"/>
      <c r="IR573" s="49"/>
      <c r="IS573" s="49"/>
      <c r="IT573" s="49"/>
      <c r="IU573" s="49"/>
      <c r="IV573" s="49"/>
      <c r="IW573" s="49"/>
      <c r="IX573" s="49"/>
      <c r="IY573" s="49"/>
      <c r="IZ573" s="49"/>
      <c r="JA573" s="49"/>
      <c r="JB573" s="49"/>
      <c r="JC573" s="49"/>
      <c r="JD573" s="49"/>
      <c r="JE573" s="49"/>
      <c r="JF573" s="49"/>
      <c r="JG573" s="49"/>
      <c r="JH573" s="49"/>
      <c r="JI573" s="49"/>
      <c r="JJ573" s="49"/>
      <c r="JK573" s="49"/>
      <c r="JL573" s="49"/>
      <c r="JM573" s="49"/>
      <c r="JN573" s="49"/>
      <c r="JO573" s="49"/>
      <c r="JP573" s="49"/>
      <c r="JQ573" s="49"/>
      <c r="JR573" s="49"/>
      <c r="JS573" s="49"/>
      <c r="JT573" s="49"/>
      <c r="JU573" s="49"/>
      <c r="JV573" s="49"/>
      <c r="JW573" s="49"/>
      <c r="JX573" s="49"/>
      <c r="JY573" s="49"/>
      <c r="JZ573" s="49"/>
      <c r="KA573" s="49"/>
      <c r="KB573" s="49"/>
      <c r="KC573" s="49"/>
      <c r="KD573" s="49"/>
      <c r="KE573" s="49"/>
      <c r="KF573" s="49"/>
      <c r="KG573" s="49"/>
      <c r="KH573" s="49"/>
      <c r="KI573" s="49"/>
      <c r="KJ573" s="49"/>
      <c r="KK573" s="49"/>
      <c r="KL573" s="49"/>
      <c r="KM573" s="49"/>
      <c r="KN573" s="49"/>
      <c r="KO573" s="49"/>
      <c r="KP573" s="49"/>
      <c r="KQ573" s="49"/>
      <c r="KR573" s="49"/>
      <c r="KS573" s="49"/>
      <c r="KT573" s="49"/>
      <c r="KU573" s="49"/>
      <c r="KV573" s="49"/>
      <c r="KW573" s="49"/>
      <c r="KX573" s="49"/>
      <c r="KY573" s="49"/>
      <c r="KZ573" s="49"/>
      <c r="LA573" s="49"/>
      <c r="LB573" s="49"/>
      <c r="LC573" s="49"/>
      <c r="LD573" s="49"/>
      <c r="LE573" s="49"/>
      <c r="LF573" s="49"/>
      <c r="LG573" s="49"/>
      <c r="LH573" s="49"/>
      <c r="LI573" s="49"/>
      <c r="LJ573" s="49"/>
      <c r="LK573" s="49"/>
      <c r="LL573" s="49"/>
      <c r="LM573" s="49"/>
      <c r="LN573" s="49"/>
      <c r="LO573" s="49"/>
      <c r="LP573" s="49"/>
      <c r="LQ573" s="49"/>
      <c r="LR573" s="49"/>
      <c r="LS573" s="49"/>
      <c r="LT573" s="49"/>
      <c r="LU573" s="49"/>
      <c r="LV573" s="49"/>
      <c r="LW573" s="49"/>
      <c r="LX573" s="49"/>
      <c r="LY573" s="49"/>
      <c r="LZ573" s="49"/>
      <c r="MA573" s="49"/>
      <c r="MB573" s="49"/>
      <c r="MC573" s="49"/>
      <c r="MD573" s="49"/>
      <c r="ME573" s="49"/>
      <c r="MF573" s="49"/>
      <c r="MG573" s="49"/>
      <c r="MH573" s="49"/>
      <c r="MI573" s="49"/>
      <c r="MJ573" s="49"/>
      <c r="MK573" s="49"/>
      <c r="ML573" s="49"/>
      <c r="MM573" s="49"/>
      <c r="MN573" s="49"/>
      <c r="MO573" s="49"/>
      <c r="MP573" s="49"/>
      <c r="MQ573" s="49"/>
      <c r="MR573" s="49"/>
      <c r="MS573" s="49"/>
      <c r="MT573" s="49"/>
      <c r="MU573" s="49"/>
      <c r="MV573" s="49"/>
      <c r="MW573" s="49"/>
      <c r="MX573" s="49"/>
      <c r="MY573" s="49"/>
      <c r="MZ573" s="49"/>
      <c r="NA573" s="49"/>
      <c r="NB573" s="49"/>
      <c r="NC573" s="49"/>
      <c r="ND573" s="49"/>
      <c r="NE573" s="49"/>
      <c r="NF573" s="49"/>
      <c r="NG573" s="49"/>
      <c r="NH573" s="49"/>
      <c r="NI573" s="49"/>
      <c r="NJ573" s="49"/>
      <c r="NK573" s="49"/>
      <c r="NL573" s="49"/>
      <c r="NM573" s="49"/>
      <c r="NN573" s="49"/>
      <c r="NO573" s="49"/>
      <c r="NP573" s="49"/>
      <c r="NQ573" s="49"/>
      <c r="NR573" s="49"/>
      <c r="NS573" s="49"/>
      <c r="NT573" s="49"/>
      <c r="NU573" s="49"/>
      <c r="NV573" s="49"/>
      <c r="NW573" s="49"/>
      <c r="NX573" s="49"/>
      <c r="NY573" s="49"/>
      <c r="NZ573" s="49"/>
      <c r="OA573" s="49"/>
      <c r="OB573" s="49"/>
      <c r="OC573" s="49"/>
      <c r="OD573" s="49"/>
      <c r="OE573" s="49"/>
      <c r="OF573" s="49"/>
      <c r="OG573" s="49"/>
      <c r="OH573" s="49"/>
      <c r="OI573" s="49"/>
      <c r="OJ573" s="49"/>
      <c r="OK573" s="49"/>
      <c r="OL573" s="49"/>
      <c r="OM573" s="49"/>
      <c r="ON573" s="49"/>
      <c r="OO573" s="49"/>
      <c r="OP573" s="49"/>
      <c r="OQ573" s="49"/>
      <c r="OR573" s="49"/>
      <c r="OS573" s="49"/>
      <c r="OT573" s="49"/>
      <c r="OU573" s="49"/>
      <c r="OV573" s="49"/>
      <c r="OW573" s="49"/>
      <c r="OX573" s="49"/>
      <c r="OY573" s="49"/>
      <c r="OZ573" s="49"/>
      <c r="PA573" s="49"/>
      <c r="PB573" s="49"/>
      <c r="PC573" s="49"/>
      <c r="PD573" s="49"/>
      <c r="PE573" s="49"/>
      <c r="PF573" s="49"/>
      <c r="PG573" s="49"/>
      <c r="PH573" s="49"/>
      <c r="PI573" s="49"/>
      <c r="PJ573" s="49"/>
      <c r="PK573" s="49"/>
      <c r="PL573" s="49"/>
      <c r="PM573" s="49"/>
      <c r="PN573" s="49"/>
      <c r="PO573" s="49"/>
      <c r="PP573" s="49"/>
      <c r="PQ573" s="49"/>
      <c r="PR573" s="49"/>
      <c r="PS573" s="49"/>
      <c r="PT573" s="49"/>
      <c r="PU573" s="49"/>
      <c r="PV573" s="49"/>
      <c r="PW573" s="49"/>
      <c r="PX573" s="49"/>
      <c r="PY573" s="49"/>
      <c r="PZ573" s="49"/>
      <c r="QA573" s="49"/>
      <c r="QB573" s="49"/>
      <c r="QC573" s="49"/>
      <c r="QD573" s="49"/>
      <c r="QE573" s="49"/>
      <c r="QF573" s="49"/>
      <c r="QG573" s="49"/>
      <c r="QH573" s="49"/>
      <c r="QI573" s="49"/>
      <c r="QJ573" s="49"/>
      <c r="QK573" s="49"/>
      <c r="QL573" s="49"/>
      <c r="QM573" s="49"/>
      <c r="QN573" s="49"/>
      <c r="QO573" s="49"/>
      <c r="QP573" s="49"/>
      <c r="QQ573" s="49"/>
      <c r="QR573" s="49"/>
      <c r="QS573" s="49"/>
      <c r="QT573" s="49"/>
      <c r="QU573" s="49"/>
      <c r="QV573" s="49"/>
      <c r="QW573" s="49"/>
      <c r="QX573" s="49"/>
      <c r="QY573" s="49"/>
      <c r="QZ573" s="49"/>
      <c r="RA573" s="49"/>
      <c r="RB573" s="49"/>
      <c r="RC573" s="49"/>
      <c r="RD573" s="49"/>
      <c r="RE573" s="49"/>
      <c r="RF573" s="49"/>
      <c r="RG573" s="49"/>
      <c r="RH573" s="49"/>
      <c r="RI573" s="49"/>
      <c r="RJ573" s="49"/>
      <c r="RK573" s="49"/>
      <c r="RL573" s="49"/>
      <c r="RM573" s="49"/>
      <c r="RN573" s="49"/>
      <c r="RO573" s="49"/>
      <c r="RP573" s="49"/>
      <c r="RQ573" s="49"/>
      <c r="RR573" s="49"/>
      <c r="RS573" s="49"/>
      <c r="RT573" s="49"/>
      <c r="RU573" s="49"/>
      <c r="RV573" s="49"/>
      <c r="RW573" s="49"/>
      <c r="RX573" s="49"/>
      <c r="RY573" s="49"/>
      <c r="RZ573" s="49"/>
      <c r="SA573" s="49"/>
      <c r="SB573" s="49"/>
      <c r="SC573" s="49"/>
      <c r="SD573" s="49"/>
      <c r="SE573" s="49"/>
      <c r="SF573" s="49"/>
      <c r="SG573" s="49"/>
      <c r="SH573" s="49"/>
      <c r="SI573" s="49"/>
      <c r="SJ573" s="49"/>
      <c r="SK573" s="49"/>
      <c r="SL573" s="49"/>
      <c r="SM573" s="49"/>
      <c r="SN573" s="49"/>
      <c r="SO573" s="49"/>
      <c r="SP573" s="49"/>
      <c r="SQ573" s="49"/>
      <c r="SR573" s="49"/>
      <c r="SS573" s="49"/>
      <c r="ST573" s="49"/>
      <c r="SU573" s="49"/>
      <c r="SV573" s="49"/>
      <c r="SW573" s="49"/>
      <c r="SX573" s="49"/>
      <c r="SY573" s="49"/>
      <c r="SZ573" s="49"/>
      <c r="TA573" s="49"/>
      <c r="TB573" s="49"/>
      <c r="TC573" s="49"/>
      <c r="TD573" s="49"/>
      <c r="TE573" s="49"/>
      <c r="TF573" s="49"/>
      <c r="TG573" s="49"/>
      <c r="TH573" s="49"/>
      <c r="TI573" s="49"/>
      <c r="TJ573" s="49"/>
      <c r="TK573" s="49"/>
      <c r="TL573" s="49"/>
      <c r="TM573" s="49"/>
      <c r="TN573" s="49"/>
      <c r="TO573" s="49"/>
      <c r="TP573" s="49"/>
      <c r="TQ573" s="49"/>
      <c r="TR573" s="49"/>
      <c r="TS573" s="49"/>
      <c r="TT573" s="49"/>
      <c r="TU573" s="49"/>
      <c r="TV573" s="49"/>
      <c r="TW573" s="49"/>
      <c r="TX573" s="49"/>
      <c r="TY573" s="49"/>
      <c r="TZ573" s="49"/>
      <c r="UA573" s="49"/>
      <c r="UB573" s="49"/>
      <c r="UC573" s="49"/>
      <c r="UD573" s="49"/>
      <c r="UE573" s="49"/>
      <c r="UF573" s="49"/>
      <c r="UG573" s="49"/>
      <c r="UH573" s="49"/>
      <c r="UI573" s="49"/>
      <c r="UJ573" s="49"/>
      <c r="UK573" s="49"/>
      <c r="UL573" s="49"/>
      <c r="UM573" s="49"/>
      <c r="UN573" s="49"/>
      <c r="UO573" s="49"/>
      <c r="UP573" s="49"/>
      <c r="UQ573" s="49"/>
      <c r="UR573" s="49"/>
      <c r="US573" s="49"/>
      <c r="UT573" s="49"/>
      <c r="UU573" s="49"/>
      <c r="UV573" s="49"/>
      <c r="UW573" s="49"/>
      <c r="UX573" s="49"/>
      <c r="UY573" s="49"/>
      <c r="UZ573" s="49"/>
      <c r="VA573" s="49"/>
      <c r="VB573" s="49"/>
      <c r="VC573" s="49"/>
      <c r="VD573" s="49"/>
      <c r="VE573" s="49"/>
      <c r="VF573" s="49"/>
      <c r="VG573" s="49"/>
      <c r="VH573" s="49"/>
      <c r="VI573" s="49"/>
      <c r="VJ573" s="49"/>
      <c r="VK573" s="49"/>
      <c r="VL573" s="49"/>
      <c r="VM573" s="49"/>
      <c r="VN573" s="49"/>
      <c r="VO573" s="49"/>
      <c r="VP573" s="49"/>
      <c r="VQ573" s="49"/>
      <c r="VR573" s="49"/>
      <c r="VS573" s="49"/>
      <c r="VT573" s="49"/>
      <c r="VU573" s="49"/>
      <c r="VV573" s="49"/>
      <c r="VW573" s="49"/>
      <c r="VX573" s="49"/>
      <c r="VY573" s="49"/>
      <c r="VZ573" s="49"/>
      <c r="WA573" s="49"/>
      <c r="WB573" s="49"/>
      <c r="WC573" s="49"/>
      <c r="WD573" s="49"/>
      <c r="WE573" s="49"/>
      <c r="WF573" s="49"/>
      <c r="WG573" s="49"/>
      <c r="WH573" s="49"/>
      <c r="WI573" s="49"/>
      <c r="WJ573" s="49"/>
      <c r="WK573" s="49"/>
      <c r="WL573" s="49"/>
      <c r="WM573" s="49"/>
      <c r="WN573" s="49"/>
      <c r="WO573" s="49"/>
      <c r="WP573" s="49"/>
      <c r="WQ573" s="49"/>
      <c r="WR573" s="49"/>
      <c r="WS573" s="49"/>
      <c r="WT573" s="49"/>
      <c r="WU573" s="49"/>
      <c r="WV573" s="49"/>
      <c r="WW573" s="49"/>
      <c r="WX573" s="49"/>
      <c r="WY573" s="49"/>
      <c r="WZ573" s="49"/>
      <c r="XA573" s="49"/>
      <c r="XB573" s="49"/>
      <c r="XC573" s="49"/>
      <c r="XD573" s="49"/>
      <c r="XE573" s="49"/>
      <c r="XF573" s="49"/>
      <c r="XG573" s="49"/>
      <c r="XH573" s="49"/>
      <c r="XI573" s="49"/>
      <c r="XJ573" s="49"/>
      <c r="XK573" s="49"/>
      <c r="XL573" s="49"/>
      <c r="XM573" s="49"/>
      <c r="XN573" s="49"/>
      <c r="XO573" s="49"/>
      <c r="XP573" s="49"/>
      <c r="XQ573" s="49"/>
      <c r="XR573" s="49"/>
      <c r="XS573" s="49"/>
      <c r="XT573" s="49"/>
      <c r="XU573" s="49"/>
      <c r="XV573" s="49"/>
      <c r="XW573" s="49"/>
      <c r="XX573" s="49"/>
      <c r="XY573" s="49"/>
      <c r="XZ573" s="49"/>
      <c r="YA573" s="49"/>
      <c r="YB573" s="49"/>
      <c r="YC573" s="49"/>
      <c r="YD573" s="49"/>
      <c r="YE573" s="49"/>
      <c r="YF573" s="49"/>
      <c r="YG573" s="49"/>
      <c r="YH573" s="49"/>
      <c r="YI573" s="49"/>
      <c r="YJ573" s="49"/>
      <c r="YK573" s="49"/>
      <c r="YL573" s="49"/>
      <c r="YM573" s="49"/>
      <c r="YN573" s="49"/>
      <c r="YO573" s="49"/>
      <c r="YP573" s="49"/>
      <c r="YQ573" s="49"/>
      <c r="YR573" s="49"/>
      <c r="YS573" s="49"/>
      <c r="YT573" s="49"/>
      <c r="YU573" s="49"/>
      <c r="YV573" s="49"/>
      <c r="YW573" s="49"/>
      <c r="YX573" s="49"/>
      <c r="YY573" s="49"/>
      <c r="YZ573" s="49"/>
      <c r="ZA573" s="49"/>
      <c r="ZB573" s="49"/>
      <c r="ZC573" s="49"/>
      <c r="ZD573" s="49"/>
      <c r="ZE573" s="49"/>
      <c r="ZF573" s="49"/>
      <c r="ZG573" s="49"/>
      <c r="ZH573" s="49"/>
      <c r="ZI573" s="49"/>
      <c r="ZJ573" s="49"/>
      <c r="ZK573" s="49"/>
      <c r="ZL573" s="49"/>
      <c r="ZM573" s="49"/>
      <c r="ZN573" s="49"/>
      <c r="ZO573" s="49"/>
      <c r="ZP573" s="49"/>
      <c r="ZQ573" s="49"/>
      <c r="ZR573" s="49"/>
      <c r="ZS573" s="49"/>
      <c r="ZT573" s="49"/>
      <c r="ZU573" s="49"/>
      <c r="ZV573" s="49"/>
      <c r="ZW573" s="49"/>
      <c r="ZX573" s="49"/>
      <c r="ZY573" s="49"/>
      <c r="ZZ573" s="49"/>
      <c r="AAA573" s="49"/>
      <c r="AAB573" s="49"/>
      <c r="AAC573" s="49"/>
      <c r="AAD573" s="49"/>
      <c r="AAE573" s="49"/>
      <c r="AAF573" s="49"/>
      <c r="AAG573" s="49"/>
      <c r="AAH573" s="49"/>
      <c r="AAI573" s="49"/>
      <c r="AAJ573" s="49"/>
      <c r="AAK573" s="49"/>
      <c r="AAL573" s="49"/>
      <c r="AAM573" s="49"/>
      <c r="AAN573" s="49"/>
      <c r="AAO573" s="49"/>
      <c r="AAP573" s="49"/>
      <c r="AAQ573" s="49"/>
      <c r="AAR573" s="49"/>
      <c r="AAS573" s="49"/>
      <c r="AAT573" s="49"/>
      <c r="AAU573" s="49"/>
      <c r="AAV573" s="49"/>
      <c r="AAW573" s="49"/>
      <c r="AAX573" s="49"/>
      <c r="AAY573" s="49"/>
      <c r="AAZ573" s="49"/>
      <c r="ABA573" s="49"/>
      <c r="ABB573" s="49"/>
      <c r="ABC573" s="49"/>
      <c r="ABD573" s="49"/>
      <c r="ABE573" s="49"/>
      <c r="ABF573" s="49"/>
      <c r="ABG573" s="49"/>
      <c r="ABH573" s="49"/>
      <c r="ABI573" s="49"/>
      <c r="ABJ573" s="49"/>
      <c r="ABK573" s="49"/>
      <c r="ABL573" s="49"/>
      <c r="ABM573" s="49"/>
      <c r="ABN573" s="49"/>
      <c r="ABO573" s="49"/>
      <c r="ABP573" s="49"/>
      <c r="ABQ573" s="49"/>
      <c r="ABR573" s="49"/>
      <c r="ABS573" s="49"/>
      <c r="ABT573" s="49"/>
      <c r="ABU573" s="49"/>
      <c r="ABV573" s="49"/>
      <c r="ABW573" s="49"/>
      <c r="ABX573" s="49"/>
      <c r="ABY573" s="49"/>
      <c r="ABZ573" s="49"/>
      <c r="ACA573" s="49"/>
      <c r="ACB573" s="49"/>
      <c r="ACC573" s="49"/>
      <c r="ACD573" s="49"/>
      <c r="ACE573" s="49"/>
      <c r="ACF573" s="49"/>
      <c r="ACG573" s="49"/>
      <c r="ACH573" s="49"/>
      <c r="ACI573" s="49"/>
      <c r="ACJ573" s="49"/>
      <c r="ACK573" s="49"/>
      <c r="ACL573" s="49"/>
      <c r="ACM573" s="49"/>
      <c r="ACN573" s="49"/>
      <c r="ACO573" s="49"/>
      <c r="ACP573" s="49"/>
      <c r="ACQ573" s="49"/>
      <c r="ACR573" s="49"/>
      <c r="ACS573" s="49"/>
      <c r="ACT573" s="49"/>
      <c r="ACU573" s="49"/>
      <c r="ACV573" s="49"/>
      <c r="ACW573" s="49"/>
      <c r="ACX573" s="49"/>
      <c r="ACY573" s="49"/>
      <c r="ACZ573" s="49"/>
      <c r="ADA573" s="49"/>
      <c r="ADB573" s="49"/>
      <c r="ADC573" s="49"/>
      <c r="ADD573" s="49"/>
      <c r="ADE573" s="49"/>
      <c r="ADF573" s="49"/>
      <c r="ADG573" s="49"/>
      <c r="ADH573" s="49"/>
      <c r="ADI573" s="49"/>
      <c r="ADJ573" s="49"/>
      <c r="ADK573" s="49"/>
      <c r="ADL573" s="49"/>
      <c r="ADM573" s="49"/>
      <c r="ADN573" s="49"/>
      <c r="ADO573" s="49"/>
      <c r="ADP573" s="49"/>
      <c r="ADQ573" s="49"/>
      <c r="ADR573" s="49"/>
      <c r="ADS573" s="49"/>
      <c r="ADT573" s="49"/>
      <c r="ADU573" s="49"/>
      <c r="ADV573" s="49"/>
      <c r="ADW573" s="49"/>
      <c r="ADX573" s="49"/>
      <c r="ADY573" s="49"/>
      <c r="ADZ573" s="49"/>
      <c r="AEA573" s="49"/>
      <c r="AEB573" s="49"/>
      <c r="AEC573" s="49"/>
      <c r="AED573" s="49"/>
      <c r="AEE573" s="49"/>
      <c r="AEF573" s="49"/>
      <c r="AEG573" s="49"/>
      <c r="AEH573" s="49"/>
      <c r="AEI573" s="49"/>
      <c r="AEJ573" s="49"/>
      <c r="AEK573" s="49"/>
      <c r="AEL573" s="49"/>
      <c r="AEM573" s="49"/>
      <c r="AEN573" s="49"/>
      <c r="AEO573" s="49"/>
      <c r="AEP573" s="49"/>
      <c r="AEQ573" s="49"/>
      <c r="AER573" s="49"/>
      <c r="AES573" s="49"/>
      <c r="AET573" s="49"/>
      <c r="AEU573" s="49"/>
      <c r="AEV573" s="49"/>
      <c r="AEW573" s="49"/>
      <c r="AEX573" s="49"/>
      <c r="AEY573" s="49"/>
      <c r="AEZ573" s="49"/>
      <c r="AFA573" s="49"/>
      <c r="AFB573" s="49"/>
      <c r="AFC573" s="49"/>
      <c r="AFD573" s="49"/>
      <c r="AFE573" s="49"/>
      <c r="AFF573" s="49"/>
      <c r="AFG573" s="49"/>
      <c r="AFH573" s="49"/>
      <c r="AFI573" s="49"/>
      <c r="AFJ573" s="49"/>
      <c r="AFK573" s="49"/>
      <c r="AFL573" s="49"/>
      <c r="AFM573" s="49"/>
      <c r="AFN573" s="49"/>
      <c r="AFO573" s="49"/>
      <c r="AFP573" s="49"/>
      <c r="AFQ573" s="49"/>
      <c r="AFR573" s="49"/>
      <c r="AFS573" s="49"/>
      <c r="AFT573" s="49"/>
      <c r="AFU573" s="49"/>
      <c r="AFV573" s="49"/>
      <c r="AFW573" s="49"/>
      <c r="AFX573" s="49"/>
      <c r="AFY573" s="49"/>
      <c r="AFZ573" s="49"/>
      <c r="AGA573" s="49"/>
      <c r="AGB573" s="49"/>
      <c r="AGC573" s="49"/>
      <c r="AGD573" s="49"/>
      <c r="AGE573" s="49"/>
      <c r="AGF573" s="49"/>
      <c r="AGG573" s="49"/>
      <c r="AGH573" s="49"/>
      <c r="AGI573" s="49"/>
      <c r="AGJ573" s="49"/>
      <c r="AGK573" s="49"/>
      <c r="AGL573" s="49"/>
      <c r="AGM573" s="49"/>
      <c r="AGN573" s="49"/>
      <c r="AGO573" s="49"/>
      <c r="AGP573" s="49"/>
      <c r="AGQ573" s="49"/>
      <c r="AGR573" s="49"/>
      <c r="AGS573" s="49"/>
      <c r="AGT573" s="49"/>
      <c r="AGU573" s="49"/>
      <c r="AGV573" s="49"/>
      <c r="AGW573" s="49"/>
      <c r="AGX573" s="49"/>
      <c r="AGY573" s="49"/>
      <c r="AGZ573" s="49"/>
      <c r="AHA573" s="49"/>
      <c r="AHB573" s="49"/>
      <c r="AHC573" s="49"/>
      <c r="AHD573" s="49"/>
      <c r="AHE573" s="49"/>
      <c r="AHF573" s="49"/>
      <c r="AHG573" s="49"/>
      <c r="AHH573" s="49"/>
      <c r="AHI573" s="49"/>
      <c r="AHJ573" s="49"/>
      <c r="AHK573" s="49"/>
      <c r="AHL573" s="49"/>
      <c r="AHM573" s="49"/>
      <c r="AHN573" s="49"/>
      <c r="AHO573" s="49"/>
      <c r="AHP573" s="49"/>
      <c r="AHQ573" s="49"/>
      <c r="AHR573" s="49"/>
      <c r="AHS573" s="49"/>
      <c r="AHT573" s="49"/>
      <c r="AHU573" s="49"/>
      <c r="AHV573" s="49"/>
      <c r="AHW573" s="49"/>
      <c r="AHX573" s="49"/>
      <c r="AHY573" s="49"/>
      <c r="AHZ573" s="49"/>
      <c r="AIA573" s="49"/>
      <c r="AIB573" s="49"/>
      <c r="AIC573" s="49"/>
      <c r="AID573" s="49"/>
      <c r="AIE573" s="49"/>
      <c r="AIF573" s="49"/>
      <c r="AIG573" s="49"/>
      <c r="AIH573" s="49"/>
      <c r="AII573" s="49"/>
      <c r="AIJ573" s="49"/>
      <c r="AIK573" s="49"/>
      <c r="AIL573" s="49"/>
      <c r="AIM573" s="49"/>
      <c r="AIN573" s="49"/>
      <c r="AIO573" s="49"/>
      <c r="AIP573" s="49"/>
      <c r="AIQ573" s="49"/>
      <c r="AIR573" s="49"/>
      <c r="AIS573" s="49"/>
      <c r="AIT573" s="49"/>
      <c r="AIU573" s="49"/>
      <c r="AIV573" s="49"/>
      <c r="AIW573" s="49"/>
      <c r="AIX573" s="49"/>
      <c r="AIY573" s="49"/>
      <c r="AIZ573" s="49"/>
      <c r="AJA573" s="49"/>
      <c r="AJB573" s="49"/>
      <c r="AJC573" s="49"/>
      <c r="AJD573" s="49"/>
      <c r="AJE573" s="49"/>
      <c r="AJF573" s="49"/>
      <c r="AJG573" s="49"/>
      <c r="AJH573" s="49"/>
      <c r="AJI573" s="49"/>
      <c r="AJJ573" s="49"/>
      <c r="AJK573" s="49"/>
      <c r="AJL573" s="49"/>
      <c r="AJM573" s="49"/>
      <c r="AJN573" s="49"/>
      <c r="AJO573" s="49"/>
      <c r="AJP573" s="49"/>
      <c r="AJQ573" s="49"/>
      <c r="AJR573" s="49"/>
      <c r="AJS573" s="49"/>
      <c r="AJT573" s="49"/>
      <c r="AJU573" s="49"/>
      <c r="AJV573" s="49"/>
      <c r="AJW573" s="49"/>
      <c r="AJX573" s="49"/>
      <c r="AJY573" s="49"/>
      <c r="AJZ573" s="49"/>
      <c r="AKA573" s="49"/>
      <c r="AKB573" s="49"/>
      <c r="AKC573" s="49"/>
      <c r="AKD573" s="49"/>
      <c r="AKE573" s="49"/>
      <c r="AKF573" s="49"/>
      <c r="AKG573" s="49"/>
      <c r="AKH573" s="49"/>
      <c r="AKI573" s="49"/>
      <c r="AKJ573" s="49"/>
      <c r="AKK573" s="49"/>
      <c r="AKL573" s="49"/>
      <c r="AKM573" s="49"/>
      <c r="AKN573" s="49"/>
      <c r="AKO573" s="49"/>
      <c r="AKP573" s="49"/>
      <c r="AKQ573" s="49"/>
      <c r="AKR573" s="49"/>
      <c r="AKS573" s="49"/>
      <c r="AKT573" s="49"/>
      <c r="AKU573" s="49"/>
      <c r="AKV573" s="49"/>
      <c r="AKW573" s="49"/>
      <c r="AKX573" s="49"/>
      <c r="AKY573" s="49"/>
      <c r="AKZ573" s="49"/>
      <c r="ALA573" s="49"/>
      <c r="ALB573" s="49"/>
      <c r="ALC573" s="49"/>
      <c r="ALD573" s="49"/>
      <c r="ALE573" s="49"/>
      <c r="ALF573" s="49"/>
      <c r="ALG573" s="49"/>
      <c r="ALH573" s="49"/>
      <c r="ALI573" s="49"/>
      <c r="ALJ573" s="49"/>
      <c r="ALK573" s="49"/>
      <c r="ALL573" s="49"/>
      <c r="ALM573" s="49"/>
      <c r="ALN573" s="49"/>
      <c r="ALO573" s="49"/>
      <c r="ALP573" s="49"/>
      <c r="ALQ573" s="49"/>
      <c r="ALR573" s="49"/>
      <c r="ALS573" s="49"/>
      <c r="ALT573" s="49"/>
      <c r="ALU573" s="49"/>
      <c r="ALV573" s="49"/>
      <c r="ALW573" s="49"/>
      <c r="ALX573" s="49"/>
      <c r="ALY573" s="49"/>
      <c r="ALZ573" s="49"/>
      <c r="AMA573" s="49"/>
      <c r="AMB573" s="49"/>
      <c r="AMC573" s="49"/>
      <c r="AMD573" s="49"/>
      <c r="AME573" s="49"/>
      <c r="AMF573" s="49"/>
      <c r="AMG573" s="49"/>
      <c r="AMH573" s="49"/>
      <c r="AMI573" s="49"/>
      <c r="AMJ573" s="49"/>
      <c r="AMK573" s="49"/>
      <c r="AML573" s="49"/>
      <c r="AMM573" s="49"/>
      <c r="AMN573" s="49"/>
      <c r="AMO573" s="49"/>
    </row>
    <row r="574" spans="1:1029">
      <c r="A574" s="17"/>
      <c r="B574" s="18"/>
      <c r="C574" s="8"/>
      <c r="D574" s="17"/>
      <c r="E574" s="17"/>
      <c r="F574" s="17"/>
      <c r="G574" s="17"/>
      <c r="H574" s="17"/>
      <c r="I574" s="17"/>
      <c r="J574" s="17"/>
      <c r="K574" s="17"/>
      <c r="L574" s="17"/>
      <c r="M574" s="17"/>
      <c r="N574" s="17"/>
      <c r="O574" s="17"/>
      <c r="P574" s="17"/>
      <c r="Q574" s="11"/>
      <c r="R574" s="17"/>
      <c r="S574" s="8"/>
      <c r="T574" s="8"/>
      <c r="U574" s="8"/>
      <c r="V574" s="8"/>
      <c r="W574" s="8"/>
      <c r="X574" s="8"/>
      <c r="Y574" s="8"/>
      <c r="Z574" s="8"/>
      <c r="AA574" s="8"/>
      <c r="AB574" s="8"/>
      <c r="AC574" s="8"/>
      <c r="AD574" s="8"/>
      <c r="AE574" s="8"/>
      <c r="AF574" s="11"/>
      <c r="AG574" s="49"/>
      <c r="AH574" s="49"/>
      <c r="AI574" s="49"/>
      <c r="AJ574" s="49"/>
      <c r="AK574" s="49"/>
      <c r="AL574" s="49"/>
      <c r="AM574" s="49"/>
      <c r="AN574" s="49"/>
      <c r="AO574" s="49"/>
      <c r="AP574" s="49"/>
      <c r="AQ574" s="49"/>
      <c r="AR574" s="49"/>
      <c r="AS574" s="49"/>
      <c r="AT574" s="49"/>
      <c r="AU574" s="49"/>
      <c r="AV574" s="49"/>
      <c r="AW574" s="49"/>
      <c r="AX574" s="49"/>
      <c r="AY574" s="49"/>
      <c r="AZ574" s="49"/>
      <c r="BA574" s="49"/>
      <c r="BB574" s="49"/>
      <c r="BC574" s="49"/>
      <c r="BD574" s="49"/>
      <c r="BE574" s="49"/>
      <c r="BF574" s="49"/>
      <c r="BG574" s="49"/>
      <c r="BH574" s="49"/>
      <c r="BI574" s="49"/>
      <c r="BJ574" s="49"/>
      <c r="BK574" s="49"/>
      <c r="BL574" s="49"/>
      <c r="BM574" s="49"/>
      <c r="BN574" s="49"/>
      <c r="BO574" s="49"/>
      <c r="BP574" s="49"/>
      <c r="BQ574" s="49"/>
      <c r="BR574" s="49"/>
      <c r="BS574" s="49"/>
      <c r="BT574" s="49"/>
      <c r="BU574" s="49"/>
      <c r="BV574" s="49"/>
      <c r="BW574" s="49"/>
      <c r="BX574" s="49"/>
      <c r="BY574" s="49"/>
      <c r="BZ574" s="49"/>
      <c r="CA574" s="49"/>
      <c r="CB574" s="49"/>
      <c r="CC574" s="49"/>
      <c r="CD574" s="49"/>
      <c r="CE574" s="49"/>
      <c r="CF574" s="49"/>
      <c r="CG574" s="49"/>
      <c r="CH574" s="49"/>
      <c r="CI574" s="49"/>
      <c r="CJ574" s="49"/>
      <c r="CK574" s="49"/>
      <c r="CL574" s="49"/>
      <c r="CM574" s="49"/>
      <c r="CN574" s="49"/>
      <c r="CO574" s="49"/>
      <c r="CP574" s="49"/>
      <c r="CQ574" s="49"/>
      <c r="CR574" s="49"/>
      <c r="CS574" s="49"/>
      <c r="CT574" s="49"/>
      <c r="CU574" s="49"/>
      <c r="CV574" s="49"/>
      <c r="CW574" s="49"/>
      <c r="CX574" s="49"/>
      <c r="CY574" s="49"/>
      <c r="CZ574" s="49"/>
      <c r="DA574" s="49"/>
      <c r="DB574" s="49"/>
      <c r="DC574" s="49"/>
      <c r="DD574" s="49"/>
      <c r="DE574" s="49"/>
      <c r="DF574" s="49"/>
      <c r="DG574" s="49"/>
      <c r="DH574" s="49"/>
      <c r="DI574" s="49"/>
      <c r="DJ574" s="49"/>
      <c r="DK574" s="49"/>
      <c r="DL574" s="49"/>
      <c r="DM574" s="49"/>
      <c r="DN574" s="49"/>
      <c r="DO574" s="49"/>
      <c r="DP574" s="49"/>
      <c r="DQ574" s="49"/>
      <c r="DR574" s="49"/>
      <c r="DS574" s="49"/>
      <c r="DT574" s="49"/>
      <c r="DU574" s="49"/>
      <c r="DV574" s="49"/>
      <c r="DW574" s="49"/>
      <c r="DX574" s="49"/>
      <c r="DY574" s="49"/>
      <c r="DZ574" s="49"/>
      <c r="EA574" s="49"/>
      <c r="EB574" s="49"/>
      <c r="EC574" s="49"/>
      <c r="ED574" s="49"/>
      <c r="EE574" s="49"/>
      <c r="EF574" s="49"/>
      <c r="EG574" s="49"/>
      <c r="EH574" s="49"/>
      <c r="EI574" s="49"/>
      <c r="EJ574" s="49"/>
      <c r="EK574" s="49"/>
      <c r="EL574" s="49"/>
      <c r="EM574" s="49"/>
      <c r="EN574" s="49"/>
      <c r="EO574" s="49"/>
      <c r="EP574" s="49"/>
      <c r="EQ574" s="49"/>
      <c r="ER574" s="49"/>
      <c r="ES574" s="49"/>
      <c r="ET574" s="49"/>
      <c r="EU574" s="49"/>
      <c r="EV574" s="49"/>
      <c r="EW574" s="49"/>
      <c r="EX574" s="49"/>
      <c r="EY574" s="49"/>
      <c r="EZ574" s="49"/>
      <c r="FA574" s="49"/>
      <c r="FB574" s="49"/>
      <c r="FC574" s="49"/>
      <c r="FD574" s="49"/>
      <c r="FE574" s="49"/>
      <c r="FF574" s="49"/>
      <c r="FG574" s="49"/>
      <c r="FH574" s="49"/>
      <c r="FI574" s="49"/>
      <c r="FJ574" s="49"/>
      <c r="FK574" s="49"/>
      <c r="FL574" s="49"/>
      <c r="FM574" s="49"/>
      <c r="FN574" s="49"/>
      <c r="FO574" s="49"/>
      <c r="FP574" s="49"/>
      <c r="FQ574" s="49"/>
      <c r="FR574" s="49"/>
      <c r="FS574" s="49"/>
      <c r="FT574" s="49"/>
      <c r="FU574" s="49"/>
      <c r="FV574" s="49"/>
      <c r="FW574" s="49"/>
      <c r="FX574" s="49"/>
      <c r="FY574" s="49"/>
      <c r="FZ574" s="49"/>
      <c r="GA574" s="49"/>
      <c r="GB574" s="49"/>
      <c r="GC574" s="49"/>
      <c r="GD574" s="49"/>
      <c r="GE574" s="49"/>
      <c r="GF574" s="49"/>
      <c r="GG574" s="49"/>
      <c r="GH574" s="49"/>
      <c r="GI574" s="49"/>
      <c r="GJ574" s="49"/>
      <c r="GK574" s="49"/>
      <c r="GL574" s="49"/>
      <c r="GM574" s="49"/>
      <c r="GN574" s="49"/>
      <c r="GO574" s="49"/>
      <c r="GP574" s="49"/>
      <c r="GQ574" s="49"/>
      <c r="GR574" s="49"/>
      <c r="GS574" s="49"/>
      <c r="GT574" s="49"/>
      <c r="GU574" s="49"/>
      <c r="GV574" s="49"/>
      <c r="GW574" s="49"/>
      <c r="GX574" s="49"/>
      <c r="GY574" s="49"/>
      <c r="GZ574" s="49"/>
      <c r="HA574" s="49"/>
      <c r="HB574" s="49"/>
      <c r="HC574" s="49"/>
      <c r="HD574" s="49"/>
      <c r="HE574" s="49"/>
      <c r="HF574" s="49"/>
      <c r="HG574" s="49"/>
      <c r="HH574" s="49"/>
      <c r="HI574" s="49"/>
      <c r="HJ574" s="49"/>
      <c r="HK574" s="49"/>
      <c r="HL574" s="49"/>
      <c r="HM574" s="49"/>
      <c r="HN574" s="49"/>
      <c r="HO574" s="49"/>
      <c r="HP574" s="49"/>
      <c r="HQ574" s="49"/>
      <c r="HR574" s="49"/>
      <c r="HS574" s="49"/>
      <c r="HT574" s="49"/>
      <c r="HU574" s="49"/>
      <c r="HV574" s="49"/>
      <c r="HW574" s="49"/>
      <c r="HX574" s="49"/>
      <c r="HY574" s="49"/>
      <c r="HZ574" s="49"/>
      <c r="IA574" s="49"/>
      <c r="IB574" s="49"/>
      <c r="IC574" s="49"/>
      <c r="ID574" s="49"/>
      <c r="IE574" s="49"/>
      <c r="IF574" s="49"/>
      <c r="IG574" s="49"/>
      <c r="IH574" s="49"/>
      <c r="II574" s="49"/>
      <c r="IJ574" s="49"/>
      <c r="IK574" s="49"/>
      <c r="IL574" s="49"/>
      <c r="IM574" s="49"/>
      <c r="IN574" s="49"/>
      <c r="IO574" s="49"/>
      <c r="IP574" s="49"/>
      <c r="IQ574" s="49"/>
      <c r="IR574" s="49"/>
      <c r="IS574" s="49"/>
      <c r="IT574" s="49"/>
      <c r="IU574" s="49"/>
      <c r="IV574" s="49"/>
      <c r="IW574" s="49"/>
      <c r="IX574" s="49"/>
      <c r="IY574" s="49"/>
      <c r="IZ574" s="49"/>
      <c r="JA574" s="49"/>
      <c r="JB574" s="49"/>
      <c r="JC574" s="49"/>
      <c r="JD574" s="49"/>
      <c r="JE574" s="49"/>
      <c r="JF574" s="49"/>
      <c r="JG574" s="49"/>
      <c r="JH574" s="49"/>
      <c r="JI574" s="49"/>
      <c r="JJ574" s="49"/>
      <c r="JK574" s="49"/>
      <c r="JL574" s="49"/>
      <c r="JM574" s="49"/>
      <c r="JN574" s="49"/>
      <c r="JO574" s="49"/>
      <c r="JP574" s="49"/>
      <c r="JQ574" s="49"/>
      <c r="JR574" s="49"/>
      <c r="JS574" s="49"/>
      <c r="JT574" s="49"/>
      <c r="JU574" s="49"/>
      <c r="JV574" s="49"/>
      <c r="JW574" s="49"/>
      <c r="JX574" s="49"/>
      <c r="JY574" s="49"/>
      <c r="JZ574" s="49"/>
      <c r="KA574" s="49"/>
      <c r="KB574" s="49"/>
      <c r="KC574" s="49"/>
      <c r="KD574" s="49"/>
      <c r="KE574" s="49"/>
      <c r="KF574" s="49"/>
      <c r="KG574" s="49"/>
      <c r="KH574" s="49"/>
      <c r="KI574" s="49"/>
      <c r="KJ574" s="49"/>
      <c r="KK574" s="49"/>
      <c r="KL574" s="49"/>
      <c r="KM574" s="49"/>
      <c r="KN574" s="49"/>
      <c r="KO574" s="49"/>
      <c r="KP574" s="49"/>
      <c r="KQ574" s="49"/>
      <c r="KR574" s="49"/>
      <c r="KS574" s="49"/>
      <c r="KT574" s="49"/>
      <c r="KU574" s="49"/>
      <c r="KV574" s="49"/>
      <c r="KW574" s="49"/>
      <c r="KX574" s="49"/>
      <c r="KY574" s="49"/>
      <c r="KZ574" s="49"/>
      <c r="LA574" s="49"/>
      <c r="LB574" s="49"/>
      <c r="LC574" s="49"/>
      <c r="LD574" s="49"/>
      <c r="LE574" s="49"/>
      <c r="LF574" s="49"/>
      <c r="LG574" s="49"/>
      <c r="LH574" s="49"/>
      <c r="LI574" s="49"/>
      <c r="LJ574" s="49"/>
      <c r="LK574" s="49"/>
      <c r="LL574" s="49"/>
      <c r="LM574" s="49"/>
      <c r="LN574" s="49"/>
      <c r="LO574" s="49"/>
      <c r="LP574" s="49"/>
      <c r="LQ574" s="49"/>
      <c r="LR574" s="49"/>
      <c r="LS574" s="49"/>
      <c r="LT574" s="49"/>
      <c r="LU574" s="49"/>
      <c r="LV574" s="49"/>
      <c r="LW574" s="49"/>
      <c r="LX574" s="49"/>
      <c r="LY574" s="49"/>
      <c r="LZ574" s="49"/>
      <c r="MA574" s="49"/>
      <c r="MB574" s="49"/>
      <c r="MC574" s="49"/>
      <c r="MD574" s="49"/>
      <c r="ME574" s="49"/>
      <c r="MF574" s="49"/>
      <c r="MG574" s="49"/>
      <c r="MH574" s="49"/>
      <c r="MI574" s="49"/>
      <c r="MJ574" s="49"/>
      <c r="MK574" s="49"/>
      <c r="ML574" s="49"/>
      <c r="MM574" s="49"/>
      <c r="MN574" s="49"/>
      <c r="MO574" s="49"/>
      <c r="MP574" s="49"/>
      <c r="MQ574" s="49"/>
      <c r="MR574" s="49"/>
      <c r="MS574" s="49"/>
      <c r="MT574" s="49"/>
      <c r="MU574" s="49"/>
      <c r="MV574" s="49"/>
      <c r="MW574" s="49"/>
      <c r="MX574" s="49"/>
      <c r="MY574" s="49"/>
      <c r="MZ574" s="49"/>
      <c r="NA574" s="49"/>
      <c r="NB574" s="49"/>
      <c r="NC574" s="49"/>
      <c r="ND574" s="49"/>
      <c r="NE574" s="49"/>
      <c r="NF574" s="49"/>
      <c r="NG574" s="49"/>
      <c r="NH574" s="49"/>
      <c r="NI574" s="49"/>
      <c r="NJ574" s="49"/>
      <c r="NK574" s="49"/>
      <c r="NL574" s="49"/>
      <c r="NM574" s="49"/>
      <c r="NN574" s="49"/>
      <c r="NO574" s="49"/>
      <c r="NP574" s="49"/>
      <c r="NQ574" s="49"/>
      <c r="NR574" s="49"/>
      <c r="NS574" s="49"/>
      <c r="NT574" s="49"/>
      <c r="NU574" s="49"/>
      <c r="NV574" s="49"/>
      <c r="NW574" s="49"/>
      <c r="NX574" s="49"/>
      <c r="NY574" s="49"/>
      <c r="NZ574" s="49"/>
      <c r="OA574" s="49"/>
      <c r="OB574" s="49"/>
      <c r="OC574" s="49"/>
      <c r="OD574" s="49"/>
      <c r="OE574" s="49"/>
      <c r="OF574" s="49"/>
      <c r="OG574" s="49"/>
      <c r="OH574" s="49"/>
      <c r="OI574" s="49"/>
      <c r="OJ574" s="49"/>
      <c r="OK574" s="49"/>
      <c r="OL574" s="49"/>
      <c r="OM574" s="49"/>
      <c r="ON574" s="49"/>
      <c r="OO574" s="49"/>
      <c r="OP574" s="49"/>
      <c r="OQ574" s="49"/>
      <c r="OR574" s="49"/>
      <c r="OS574" s="49"/>
      <c r="OT574" s="49"/>
      <c r="OU574" s="49"/>
      <c r="OV574" s="49"/>
      <c r="OW574" s="49"/>
      <c r="OX574" s="49"/>
      <c r="OY574" s="49"/>
      <c r="OZ574" s="49"/>
      <c r="PA574" s="49"/>
      <c r="PB574" s="49"/>
      <c r="PC574" s="49"/>
      <c r="PD574" s="49"/>
      <c r="PE574" s="49"/>
      <c r="PF574" s="49"/>
      <c r="PG574" s="49"/>
      <c r="PH574" s="49"/>
      <c r="PI574" s="49"/>
      <c r="PJ574" s="49"/>
      <c r="PK574" s="49"/>
      <c r="PL574" s="49"/>
      <c r="PM574" s="49"/>
      <c r="PN574" s="49"/>
      <c r="PO574" s="49"/>
      <c r="PP574" s="49"/>
      <c r="PQ574" s="49"/>
      <c r="PR574" s="49"/>
      <c r="PS574" s="49"/>
      <c r="PT574" s="49"/>
      <c r="PU574" s="49"/>
      <c r="PV574" s="49"/>
      <c r="PW574" s="49"/>
      <c r="PX574" s="49"/>
      <c r="PY574" s="49"/>
      <c r="PZ574" s="49"/>
      <c r="QA574" s="49"/>
      <c r="QB574" s="49"/>
      <c r="QC574" s="49"/>
      <c r="QD574" s="49"/>
      <c r="QE574" s="49"/>
      <c r="QF574" s="49"/>
      <c r="QG574" s="49"/>
      <c r="QH574" s="49"/>
      <c r="QI574" s="49"/>
      <c r="QJ574" s="49"/>
      <c r="QK574" s="49"/>
      <c r="QL574" s="49"/>
      <c r="QM574" s="49"/>
      <c r="QN574" s="49"/>
      <c r="QO574" s="49"/>
      <c r="QP574" s="49"/>
      <c r="QQ574" s="49"/>
      <c r="QR574" s="49"/>
      <c r="QS574" s="49"/>
      <c r="QT574" s="49"/>
      <c r="QU574" s="49"/>
      <c r="QV574" s="49"/>
      <c r="QW574" s="49"/>
      <c r="QX574" s="49"/>
      <c r="QY574" s="49"/>
      <c r="QZ574" s="49"/>
      <c r="RA574" s="49"/>
      <c r="RB574" s="49"/>
      <c r="RC574" s="49"/>
      <c r="RD574" s="49"/>
      <c r="RE574" s="49"/>
      <c r="RF574" s="49"/>
      <c r="RG574" s="49"/>
      <c r="RH574" s="49"/>
      <c r="RI574" s="49"/>
      <c r="RJ574" s="49"/>
      <c r="RK574" s="49"/>
      <c r="RL574" s="49"/>
      <c r="RM574" s="49"/>
      <c r="RN574" s="49"/>
      <c r="RO574" s="49"/>
      <c r="RP574" s="49"/>
      <c r="RQ574" s="49"/>
      <c r="RR574" s="49"/>
      <c r="RS574" s="49"/>
      <c r="RT574" s="49"/>
      <c r="RU574" s="49"/>
      <c r="RV574" s="49"/>
      <c r="RW574" s="49"/>
      <c r="RX574" s="49"/>
      <c r="RY574" s="49"/>
      <c r="RZ574" s="49"/>
      <c r="SA574" s="49"/>
      <c r="SB574" s="49"/>
      <c r="SC574" s="49"/>
      <c r="SD574" s="49"/>
      <c r="SE574" s="49"/>
      <c r="SF574" s="49"/>
      <c r="SG574" s="49"/>
      <c r="SH574" s="49"/>
      <c r="SI574" s="49"/>
      <c r="SJ574" s="49"/>
      <c r="SK574" s="49"/>
      <c r="SL574" s="49"/>
      <c r="SM574" s="49"/>
      <c r="SN574" s="49"/>
      <c r="SO574" s="49"/>
      <c r="SP574" s="49"/>
      <c r="SQ574" s="49"/>
      <c r="SR574" s="49"/>
      <c r="SS574" s="49"/>
      <c r="ST574" s="49"/>
      <c r="SU574" s="49"/>
      <c r="SV574" s="49"/>
      <c r="SW574" s="49"/>
      <c r="SX574" s="49"/>
      <c r="SY574" s="49"/>
      <c r="SZ574" s="49"/>
      <c r="TA574" s="49"/>
      <c r="TB574" s="49"/>
      <c r="TC574" s="49"/>
      <c r="TD574" s="49"/>
      <c r="TE574" s="49"/>
      <c r="TF574" s="49"/>
      <c r="TG574" s="49"/>
      <c r="TH574" s="49"/>
      <c r="TI574" s="49"/>
      <c r="TJ574" s="49"/>
      <c r="TK574" s="49"/>
      <c r="TL574" s="49"/>
      <c r="TM574" s="49"/>
      <c r="TN574" s="49"/>
      <c r="TO574" s="49"/>
      <c r="TP574" s="49"/>
      <c r="TQ574" s="49"/>
      <c r="TR574" s="49"/>
      <c r="TS574" s="49"/>
      <c r="TT574" s="49"/>
      <c r="TU574" s="49"/>
      <c r="TV574" s="49"/>
      <c r="TW574" s="49"/>
      <c r="TX574" s="49"/>
      <c r="TY574" s="49"/>
      <c r="TZ574" s="49"/>
      <c r="UA574" s="49"/>
      <c r="UB574" s="49"/>
      <c r="UC574" s="49"/>
      <c r="UD574" s="49"/>
      <c r="UE574" s="49"/>
      <c r="UF574" s="49"/>
      <c r="UG574" s="49"/>
      <c r="UH574" s="49"/>
      <c r="UI574" s="49"/>
      <c r="UJ574" s="49"/>
      <c r="UK574" s="49"/>
      <c r="UL574" s="49"/>
      <c r="UM574" s="49"/>
      <c r="UN574" s="49"/>
      <c r="UO574" s="49"/>
      <c r="UP574" s="49"/>
      <c r="UQ574" s="49"/>
      <c r="UR574" s="49"/>
      <c r="US574" s="49"/>
      <c r="UT574" s="49"/>
      <c r="UU574" s="49"/>
      <c r="UV574" s="49"/>
      <c r="UW574" s="49"/>
      <c r="UX574" s="49"/>
      <c r="UY574" s="49"/>
      <c r="UZ574" s="49"/>
      <c r="VA574" s="49"/>
      <c r="VB574" s="49"/>
      <c r="VC574" s="49"/>
      <c r="VD574" s="49"/>
      <c r="VE574" s="49"/>
      <c r="VF574" s="49"/>
      <c r="VG574" s="49"/>
      <c r="VH574" s="49"/>
      <c r="VI574" s="49"/>
      <c r="VJ574" s="49"/>
      <c r="VK574" s="49"/>
      <c r="VL574" s="49"/>
      <c r="VM574" s="49"/>
      <c r="VN574" s="49"/>
      <c r="VO574" s="49"/>
      <c r="VP574" s="49"/>
      <c r="VQ574" s="49"/>
      <c r="VR574" s="49"/>
      <c r="VS574" s="49"/>
      <c r="VT574" s="49"/>
      <c r="VU574" s="49"/>
      <c r="VV574" s="49"/>
      <c r="VW574" s="49"/>
      <c r="VX574" s="49"/>
      <c r="VY574" s="49"/>
      <c r="VZ574" s="49"/>
      <c r="WA574" s="49"/>
      <c r="WB574" s="49"/>
      <c r="WC574" s="49"/>
      <c r="WD574" s="49"/>
      <c r="WE574" s="49"/>
      <c r="WF574" s="49"/>
      <c r="WG574" s="49"/>
      <c r="WH574" s="49"/>
      <c r="WI574" s="49"/>
      <c r="WJ574" s="49"/>
      <c r="WK574" s="49"/>
      <c r="WL574" s="49"/>
      <c r="WM574" s="49"/>
      <c r="WN574" s="49"/>
      <c r="WO574" s="49"/>
      <c r="WP574" s="49"/>
      <c r="WQ574" s="49"/>
      <c r="WR574" s="49"/>
      <c r="WS574" s="49"/>
      <c r="WT574" s="49"/>
      <c r="WU574" s="49"/>
      <c r="WV574" s="49"/>
      <c r="WW574" s="49"/>
      <c r="WX574" s="49"/>
      <c r="WY574" s="49"/>
      <c r="WZ574" s="49"/>
      <c r="XA574" s="49"/>
      <c r="XB574" s="49"/>
      <c r="XC574" s="49"/>
      <c r="XD574" s="49"/>
      <c r="XE574" s="49"/>
      <c r="XF574" s="49"/>
      <c r="XG574" s="49"/>
      <c r="XH574" s="49"/>
      <c r="XI574" s="49"/>
      <c r="XJ574" s="49"/>
      <c r="XK574" s="49"/>
      <c r="XL574" s="49"/>
      <c r="XM574" s="49"/>
      <c r="XN574" s="49"/>
      <c r="XO574" s="49"/>
      <c r="XP574" s="49"/>
      <c r="XQ574" s="49"/>
      <c r="XR574" s="49"/>
      <c r="XS574" s="49"/>
      <c r="XT574" s="49"/>
      <c r="XU574" s="49"/>
      <c r="XV574" s="49"/>
      <c r="XW574" s="49"/>
      <c r="XX574" s="49"/>
      <c r="XY574" s="49"/>
      <c r="XZ574" s="49"/>
      <c r="YA574" s="49"/>
      <c r="YB574" s="49"/>
      <c r="YC574" s="49"/>
      <c r="YD574" s="49"/>
      <c r="YE574" s="49"/>
      <c r="YF574" s="49"/>
      <c r="YG574" s="49"/>
      <c r="YH574" s="49"/>
      <c r="YI574" s="49"/>
      <c r="YJ574" s="49"/>
      <c r="YK574" s="49"/>
      <c r="YL574" s="49"/>
      <c r="YM574" s="49"/>
      <c r="YN574" s="49"/>
      <c r="YO574" s="49"/>
      <c r="YP574" s="49"/>
      <c r="YQ574" s="49"/>
      <c r="YR574" s="49"/>
      <c r="YS574" s="49"/>
      <c r="YT574" s="49"/>
      <c r="YU574" s="49"/>
      <c r="YV574" s="49"/>
      <c r="YW574" s="49"/>
      <c r="YX574" s="49"/>
      <c r="YY574" s="49"/>
      <c r="YZ574" s="49"/>
      <c r="ZA574" s="49"/>
      <c r="ZB574" s="49"/>
      <c r="ZC574" s="49"/>
      <c r="ZD574" s="49"/>
      <c r="ZE574" s="49"/>
      <c r="ZF574" s="49"/>
      <c r="ZG574" s="49"/>
      <c r="ZH574" s="49"/>
      <c r="ZI574" s="49"/>
      <c r="ZJ574" s="49"/>
      <c r="ZK574" s="49"/>
      <c r="ZL574" s="49"/>
      <c r="ZM574" s="49"/>
      <c r="ZN574" s="49"/>
      <c r="ZO574" s="49"/>
      <c r="ZP574" s="49"/>
      <c r="ZQ574" s="49"/>
      <c r="ZR574" s="49"/>
      <c r="ZS574" s="49"/>
      <c r="ZT574" s="49"/>
      <c r="ZU574" s="49"/>
      <c r="ZV574" s="49"/>
      <c r="ZW574" s="49"/>
      <c r="ZX574" s="49"/>
      <c r="ZY574" s="49"/>
      <c r="ZZ574" s="49"/>
      <c r="AAA574" s="49"/>
      <c r="AAB574" s="49"/>
      <c r="AAC574" s="49"/>
      <c r="AAD574" s="49"/>
      <c r="AAE574" s="49"/>
      <c r="AAF574" s="49"/>
      <c r="AAG574" s="49"/>
      <c r="AAH574" s="49"/>
      <c r="AAI574" s="49"/>
      <c r="AAJ574" s="49"/>
      <c r="AAK574" s="49"/>
      <c r="AAL574" s="49"/>
      <c r="AAM574" s="49"/>
      <c r="AAN574" s="49"/>
      <c r="AAO574" s="49"/>
      <c r="AAP574" s="49"/>
      <c r="AAQ574" s="49"/>
      <c r="AAR574" s="49"/>
      <c r="AAS574" s="49"/>
      <c r="AAT574" s="49"/>
      <c r="AAU574" s="49"/>
      <c r="AAV574" s="49"/>
      <c r="AAW574" s="49"/>
      <c r="AAX574" s="49"/>
      <c r="AAY574" s="49"/>
      <c r="AAZ574" s="49"/>
      <c r="ABA574" s="49"/>
      <c r="ABB574" s="49"/>
      <c r="ABC574" s="49"/>
      <c r="ABD574" s="49"/>
      <c r="ABE574" s="49"/>
      <c r="ABF574" s="49"/>
      <c r="ABG574" s="49"/>
      <c r="ABH574" s="49"/>
      <c r="ABI574" s="49"/>
      <c r="ABJ574" s="49"/>
      <c r="ABK574" s="49"/>
      <c r="ABL574" s="49"/>
      <c r="ABM574" s="49"/>
      <c r="ABN574" s="49"/>
      <c r="ABO574" s="49"/>
      <c r="ABP574" s="49"/>
      <c r="ABQ574" s="49"/>
      <c r="ABR574" s="49"/>
      <c r="ABS574" s="49"/>
      <c r="ABT574" s="49"/>
      <c r="ABU574" s="49"/>
      <c r="ABV574" s="49"/>
      <c r="ABW574" s="49"/>
      <c r="ABX574" s="49"/>
      <c r="ABY574" s="49"/>
      <c r="ABZ574" s="49"/>
      <c r="ACA574" s="49"/>
      <c r="ACB574" s="49"/>
      <c r="ACC574" s="49"/>
      <c r="ACD574" s="49"/>
      <c r="ACE574" s="49"/>
      <c r="ACF574" s="49"/>
      <c r="ACG574" s="49"/>
      <c r="ACH574" s="49"/>
      <c r="ACI574" s="49"/>
      <c r="ACJ574" s="49"/>
      <c r="ACK574" s="49"/>
      <c r="ACL574" s="49"/>
      <c r="ACM574" s="49"/>
      <c r="ACN574" s="49"/>
      <c r="ACO574" s="49"/>
      <c r="ACP574" s="49"/>
      <c r="ACQ574" s="49"/>
      <c r="ACR574" s="49"/>
      <c r="ACS574" s="49"/>
      <c r="ACT574" s="49"/>
      <c r="ACU574" s="49"/>
      <c r="ACV574" s="49"/>
      <c r="ACW574" s="49"/>
      <c r="ACX574" s="49"/>
      <c r="ACY574" s="49"/>
      <c r="ACZ574" s="49"/>
      <c r="ADA574" s="49"/>
      <c r="ADB574" s="49"/>
      <c r="ADC574" s="49"/>
      <c r="ADD574" s="49"/>
      <c r="ADE574" s="49"/>
      <c r="ADF574" s="49"/>
      <c r="ADG574" s="49"/>
      <c r="ADH574" s="49"/>
      <c r="ADI574" s="49"/>
      <c r="ADJ574" s="49"/>
      <c r="ADK574" s="49"/>
      <c r="ADL574" s="49"/>
      <c r="ADM574" s="49"/>
      <c r="ADN574" s="49"/>
      <c r="ADO574" s="49"/>
      <c r="ADP574" s="49"/>
      <c r="ADQ574" s="49"/>
      <c r="ADR574" s="49"/>
      <c r="ADS574" s="49"/>
      <c r="ADT574" s="49"/>
      <c r="ADU574" s="49"/>
      <c r="ADV574" s="49"/>
      <c r="ADW574" s="49"/>
      <c r="ADX574" s="49"/>
      <c r="ADY574" s="49"/>
      <c r="ADZ574" s="49"/>
      <c r="AEA574" s="49"/>
      <c r="AEB574" s="49"/>
      <c r="AEC574" s="49"/>
      <c r="AED574" s="49"/>
      <c r="AEE574" s="49"/>
      <c r="AEF574" s="49"/>
      <c r="AEG574" s="49"/>
      <c r="AEH574" s="49"/>
      <c r="AEI574" s="49"/>
      <c r="AEJ574" s="49"/>
      <c r="AEK574" s="49"/>
      <c r="AEL574" s="49"/>
      <c r="AEM574" s="49"/>
      <c r="AEN574" s="49"/>
      <c r="AEO574" s="49"/>
      <c r="AEP574" s="49"/>
      <c r="AEQ574" s="49"/>
      <c r="AER574" s="49"/>
      <c r="AES574" s="49"/>
      <c r="AET574" s="49"/>
      <c r="AEU574" s="49"/>
      <c r="AEV574" s="49"/>
      <c r="AEW574" s="49"/>
      <c r="AEX574" s="49"/>
      <c r="AEY574" s="49"/>
      <c r="AEZ574" s="49"/>
      <c r="AFA574" s="49"/>
      <c r="AFB574" s="49"/>
      <c r="AFC574" s="49"/>
      <c r="AFD574" s="49"/>
      <c r="AFE574" s="49"/>
      <c r="AFF574" s="49"/>
      <c r="AFG574" s="49"/>
      <c r="AFH574" s="49"/>
      <c r="AFI574" s="49"/>
      <c r="AFJ574" s="49"/>
      <c r="AFK574" s="49"/>
      <c r="AFL574" s="49"/>
      <c r="AFM574" s="49"/>
      <c r="AFN574" s="49"/>
      <c r="AFO574" s="49"/>
      <c r="AFP574" s="49"/>
      <c r="AFQ574" s="49"/>
      <c r="AFR574" s="49"/>
      <c r="AFS574" s="49"/>
      <c r="AFT574" s="49"/>
      <c r="AFU574" s="49"/>
      <c r="AFV574" s="49"/>
      <c r="AFW574" s="49"/>
      <c r="AFX574" s="49"/>
      <c r="AFY574" s="49"/>
      <c r="AFZ574" s="49"/>
      <c r="AGA574" s="49"/>
      <c r="AGB574" s="49"/>
      <c r="AGC574" s="49"/>
      <c r="AGD574" s="49"/>
      <c r="AGE574" s="49"/>
      <c r="AGF574" s="49"/>
      <c r="AGG574" s="49"/>
      <c r="AGH574" s="49"/>
      <c r="AGI574" s="49"/>
      <c r="AGJ574" s="49"/>
      <c r="AGK574" s="49"/>
      <c r="AGL574" s="49"/>
      <c r="AGM574" s="49"/>
      <c r="AGN574" s="49"/>
      <c r="AGO574" s="49"/>
      <c r="AGP574" s="49"/>
      <c r="AGQ574" s="49"/>
      <c r="AGR574" s="49"/>
      <c r="AGS574" s="49"/>
      <c r="AGT574" s="49"/>
      <c r="AGU574" s="49"/>
      <c r="AGV574" s="49"/>
      <c r="AGW574" s="49"/>
      <c r="AGX574" s="49"/>
      <c r="AGY574" s="49"/>
      <c r="AGZ574" s="49"/>
      <c r="AHA574" s="49"/>
      <c r="AHB574" s="49"/>
      <c r="AHC574" s="49"/>
      <c r="AHD574" s="49"/>
      <c r="AHE574" s="49"/>
      <c r="AHF574" s="49"/>
      <c r="AHG574" s="49"/>
      <c r="AHH574" s="49"/>
      <c r="AHI574" s="49"/>
      <c r="AHJ574" s="49"/>
      <c r="AHK574" s="49"/>
      <c r="AHL574" s="49"/>
      <c r="AHM574" s="49"/>
      <c r="AHN574" s="49"/>
      <c r="AHO574" s="49"/>
      <c r="AHP574" s="49"/>
      <c r="AHQ574" s="49"/>
      <c r="AHR574" s="49"/>
      <c r="AHS574" s="49"/>
      <c r="AHT574" s="49"/>
      <c r="AHU574" s="49"/>
      <c r="AHV574" s="49"/>
      <c r="AHW574" s="49"/>
      <c r="AHX574" s="49"/>
      <c r="AHY574" s="49"/>
      <c r="AHZ574" s="49"/>
      <c r="AIA574" s="49"/>
      <c r="AIB574" s="49"/>
      <c r="AIC574" s="49"/>
      <c r="AID574" s="49"/>
      <c r="AIE574" s="49"/>
      <c r="AIF574" s="49"/>
      <c r="AIG574" s="49"/>
      <c r="AIH574" s="49"/>
      <c r="AII574" s="49"/>
      <c r="AIJ574" s="49"/>
      <c r="AIK574" s="49"/>
      <c r="AIL574" s="49"/>
      <c r="AIM574" s="49"/>
      <c r="AIN574" s="49"/>
      <c r="AIO574" s="49"/>
      <c r="AIP574" s="49"/>
      <c r="AIQ574" s="49"/>
      <c r="AIR574" s="49"/>
      <c r="AIS574" s="49"/>
      <c r="AIT574" s="49"/>
      <c r="AIU574" s="49"/>
      <c r="AIV574" s="49"/>
      <c r="AIW574" s="49"/>
      <c r="AIX574" s="49"/>
      <c r="AIY574" s="49"/>
      <c r="AIZ574" s="49"/>
      <c r="AJA574" s="49"/>
      <c r="AJB574" s="49"/>
      <c r="AJC574" s="49"/>
      <c r="AJD574" s="49"/>
      <c r="AJE574" s="49"/>
      <c r="AJF574" s="49"/>
      <c r="AJG574" s="49"/>
      <c r="AJH574" s="49"/>
      <c r="AJI574" s="49"/>
      <c r="AJJ574" s="49"/>
      <c r="AJK574" s="49"/>
      <c r="AJL574" s="49"/>
      <c r="AJM574" s="49"/>
      <c r="AJN574" s="49"/>
      <c r="AJO574" s="49"/>
      <c r="AJP574" s="49"/>
      <c r="AJQ574" s="49"/>
      <c r="AJR574" s="49"/>
      <c r="AJS574" s="49"/>
      <c r="AJT574" s="49"/>
      <c r="AJU574" s="49"/>
      <c r="AJV574" s="49"/>
      <c r="AJW574" s="49"/>
      <c r="AJX574" s="49"/>
      <c r="AJY574" s="49"/>
      <c r="AJZ574" s="49"/>
      <c r="AKA574" s="49"/>
      <c r="AKB574" s="49"/>
      <c r="AKC574" s="49"/>
      <c r="AKD574" s="49"/>
      <c r="AKE574" s="49"/>
      <c r="AKF574" s="49"/>
      <c r="AKG574" s="49"/>
      <c r="AKH574" s="49"/>
      <c r="AKI574" s="49"/>
      <c r="AKJ574" s="49"/>
      <c r="AKK574" s="49"/>
      <c r="AKL574" s="49"/>
      <c r="AKM574" s="49"/>
      <c r="AKN574" s="49"/>
      <c r="AKO574" s="49"/>
      <c r="AKP574" s="49"/>
      <c r="AKQ574" s="49"/>
      <c r="AKR574" s="49"/>
      <c r="AKS574" s="49"/>
      <c r="AKT574" s="49"/>
      <c r="AKU574" s="49"/>
      <c r="AKV574" s="49"/>
      <c r="AKW574" s="49"/>
      <c r="AKX574" s="49"/>
      <c r="AKY574" s="49"/>
      <c r="AKZ574" s="49"/>
      <c r="ALA574" s="49"/>
      <c r="ALB574" s="49"/>
      <c r="ALC574" s="49"/>
      <c r="ALD574" s="49"/>
      <c r="ALE574" s="49"/>
      <c r="ALF574" s="49"/>
      <c r="ALG574" s="49"/>
      <c r="ALH574" s="49"/>
      <c r="ALI574" s="49"/>
      <c r="ALJ574" s="49"/>
      <c r="ALK574" s="49"/>
      <c r="ALL574" s="49"/>
      <c r="ALM574" s="49"/>
      <c r="ALN574" s="49"/>
      <c r="ALO574" s="49"/>
      <c r="ALP574" s="49"/>
      <c r="ALQ574" s="49"/>
      <c r="ALR574" s="49"/>
      <c r="ALS574" s="49"/>
      <c r="ALT574" s="49"/>
      <c r="ALU574" s="49"/>
      <c r="ALV574" s="49"/>
      <c r="ALW574" s="49"/>
      <c r="ALX574" s="49"/>
      <c r="ALY574" s="49"/>
      <c r="ALZ574" s="49"/>
      <c r="AMA574" s="49"/>
      <c r="AMB574" s="49"/>
      <c r="AMC574" s="49"/>
      <c r="AMD574" s="49"/>
      <c r="AME574" s="49"/>
      <c r="AMF574" s="49"/>
      <c r="AMG574" s="49"/>
      <c r="AMH574" s="49"/>
      <c r="AMI574" s="49"/>
      <c r="AMJ574" s="49"/>
      <c r="AMK574" s="49"/>
      <c r="AML574" s="49"/>
      <c r="AMM574" s="49"/>
      <c r="AMN574" s="49"/>
      <c r="AMO574" s="49"/>
    </row>
    <row r="575" spans="1:1029">
      <c r="A575" s="17"/>
      <c r="B575" s="18"/>
      <c r="C575" s="8"/>
      <c r="D575" s="17"/>
      <c r="E575" s="17"/>
      <c r="F575" s="17"/>
      <c r="G575" s="17"/>
      <c r="H575" s="17"/>
      <c r="I575" s="17"/>
      <c r="J575" s="17"/>
      <c r="K575" s="17"/>
      <c r="L575" s="17"/>
      <c r="M575" s="17"/>
      <c r="N575" s="17"/>
      <c r="O575" s="17"/>
      <c r="P575" s="17"/>
      <c r="Q575" s="11"/>
      <c r="R575" s="17"/>
      <c r="S575" s="8"/>
      <c r="T575" s="8"/>
      <c r="U575" s="8"/>
      <c r="V575" s="8"/>
      <c r="W575" s="8"/>
      <c r="X575" s="8"/>
      <c r="Y575" s="8"/>
      <c r="Z575" s="8"/>
      <c r="AA575" s="8"/>
      <c r="AB575" s="8"/>
      <c r="AC575" s="8"/>
      <c r="AD575" s="8"/>
      <c r="AE575" s="8"/>
      <c r="AF575" s="11"/>
      <c r="AG575" s="49"/>
      <c r="AH575" s="49"/>
      <c r="AI575" s="49"/>
      <c r="AJ575" s="49"/>
      <c r="AK575" s="49"/>
      <c r="AL575" s="49"/>
      <c r="AM575" s="49"/>
      <c r="AN575" s="49"/>
      <c r="AO575" s="49"/>
      <c r="AP575" s="49"/>
      <c r="AQ575" s="49"/>
      <c r="AR575" s="49"/>
      <c r="AS575" s="49"/>
      <c r="AT575" s="49"/>
      <c r="AU575" s="49"/>
      <c r="AV575" s="49"/>
      <c r="AW575" s="49"/>
      <c r="AX575" s="49"/>
      <c r="AY575" s="49"/>
      <c r="AZ575" s="49"/>
      <c r="BA575" s="49"/>
      <c r="BB575" s="49"/>
      <c r="BC575" s="49"/>
      <c r="BD575" s="49"/>
      <c r="BE575" s="49"/>
      <c r="BF575" s="49"/>
      <c r="BG575" s="49"/>
      <c r="BH575" s="49"/>
      <c r="BI575" s="49"/>
      <c r="BJ575" s="49"/>
      <c r="BK575" s="49"/>
      <c r="BL575" s="49"/>
      <c r="BM575" s="49"/>
      <c r="BN575" s="49"/>
      <c r="BO575" s="49"/>
      <c r="BP575" s="49"/>
      <c r="BQ575" s="49"/>
      <c r="BR575" s="49"/>
      <c r="BS575" s="49"/>
      <c r="BT575" s="49"/>
      <c r="BU575" s="49"/>
      <c r="BV575" s="49"/>
      <c r="BW575" s="49"/>
      <c r="BX575" s="49"/>
      <c r="BY575" s="49"/>
      <c r="BZ575" s="49"/>
      <c r="CA575" s="49"/>
      <c r="CB575" s="49"/>
      <c r="CC575" s="49"/>
      <c r="CD575" s="49"/>
      <c r="CE575" s="49"/>
      <c r="CF575" s="49"/>
      <c r="CG575" s="49"/>
      <c r="CH575" s="49"/>
      <c r="CI575" s="49"/>
      <c r="CJ575" s="49"/>
      <c r="CK575" s="49"/>
      <c r="CL575" s="49"/>
      <c r="CM575" s="49"/>
      <c r="CN575" s="49"/>
      <c r="CO575" s="49"/>
      <c r="CP575" s="49"/>
      <c r="CQ575" s="49"/>
      <c r="CR575" s="49"/>
      <c r="CS575" s="49"/>
      <c r="CT575" s="49"/>
      <c r="CU575" s="49"/>
      <c r="CV575" s="49"/>
      <c r="CW575" s="49"/>
      <c r="CX575" s="49"/>
      <c r="CY575" s="49"/>
      <c r="CZ575" s="49"/>
      <c r="DA575" s="49"/>
      <c r="DB575" s="49"/>
      <c r="DC575" s="49"/>
      <c r="DD575" s="49"/>
      <c r="DE575" s="49"/>
      <c r="DF575" s="49"/>
      <c r="DG575" s="49"/>
      <c r="DH575" s="49"/>
      <c r="DI575" s="49"/>
      <c r="DJ575" s="49"/>
      <c r="DK575" s="49"/>
      <c r="DL575" s="49"/>
      <c r="DM575" s="49"/>
      <c r="DN575" s="49"/>
      <c r="DO575" s="49"/>
      <c r="DP575" s="49"/>
      <c r="DQ575" s="49"/>
      <c r="DR575" s="49"/>
      <c r="DS575" s="49"/>
      <c r="DT575" s="49"/>
      <c r="DU575" s="49"/>
      <c r="DV575" s="49"/>
      <c r="DW575" s="49"/>
      <c r="DX575" s="49"/>
      <c r="DY575" s="49"/>
      <c r="DZ575" s="49"/>
      <c r="EA575" s="49"/>
      <c r="EB575" s="49"/>
      <c r="EC575" s="49"/>
      <c r="ED575" s="49"/>
      <c r="EE575" s="49"/>
      <c r="EF575" s="49"/>
      <c r="EG575" s="49"/>
      <c r="EH575" s="49"/>
      <c r="EI575" s="49"/>
      <c r="EJ575" s="49"/>
      <c r="EK575" s="49"/>
      <c r="EL575" s="49"/>
      <c r="EM575" s="49"/>
      <c r="EN575" s="49"/>
      <c r="EO575" s="49"/>
      <c r="EP575" s="49"/>
      <c r="EQ575" s="49"/>
      <c r="ER575" s="49"/>
      <c r="ES575" s="49"/>
      <c r="ET575" s="49"/>
      <c r="EU575" s="49"/>
      <c r="EV575" s="49"/>
      <c r="EW575" s="49"/>
      <c r="EX575" s="49"/>
      <c r="EY575" s="49"/>
      <c r="EZ575" s="49"/>
      <c r="FA575" s="49"/>
      <c r="FB575" s="49"/>
      <c r="FC575" s="49"/>
      <c r="FD575" s="49"/>
      <c r="FE575" s="49"/>
      <c r="FF575" s="49"/>
      <c r="FG575" s="49"/>
      <c r="FH575" s="49"/>
      <c r="FI575" s="49"/>
      <c r="FJ575" s="49"/>
      <c r="FK575" s="49"/>
      <c r="FL575" s="49"/>
      <c r="FM575" s="49"/>
      <c r="FN575" s="49"/>
      <c r="FO575" s="49"/>
      <c r="FP575" s="49"/>
      <c r="FQ575" s="49"/>
      <c r="FR575" s="49"/>
      <c r="FS575" s="49"/>
      <c r="FT575" s="49"/>
      <c r="FU575" s="49"/>
      <c r="FV575" s="49"/>
      <c r="FW575" s="49"/>
      <c r="FX575" s="49"/>
      <c r="FY575" s="49"/>
      <c r="FZ575" s="49"/>
      <c r="GA575" s="49"/>
      <c r="GB575" s="49"/>
      <c r="GC575" s="49"/>
      <c r="GD575" s="49"/>
      <c r="GE575" s="49"/>
      <c r="GF575" s="49"/>
      <c r="GG575" s="49"/>
      <c r="GH575" s="49"/>
      <c r="GI575" s="49"/>
      <c r="GJ575" s="49"/>
      <c r="GK575" s="49"/>
      <c r="GL575" s="49"/>
      <c r="GM575" s="49"/>
      <c r="GN575" s="49"/>
      <c r="GO575" s="49"/>
      <c r="GP575" s="49"/>
      <c r="GQ575" s="49"/>
      <c r="GR575" s="49"/>
      <c r="GS575" s="49"/>
      <c r="GT575" s="49"/>
      <c r="GU575" s="49"/>
      <c r="GV575" s="49"/>
      <c r="GW575" s="49"/>
      <c r="GX575" s="49"/>
      <c r="GY575" s="49"/>
      <c r="GZ575" s="49"/>
      <c r="HA575" s="49"/>
      <c r="HB575" s="49"/>
      <c r="HC575" s="49"/>
      <c r="HD575" s="49"/>
      <c r="HE575" s="49"/>
      <c r="HF575" s="49"/>
      <c r="HG575" s="49"/>
      <c r="HH575" s="49"/>
      <c r="HI575" s="49"/>
      <c r="HJ575" s="49"/>
      <c r="HK575" s="49"/>
      <c r="HL575" s="49"/>
      <c r="HM575" s="49"/>
      <c r="HN575" s="49"/>
      <c r="HO575" s="49"/>
      <c r="HP575" s="49"/>
      <c r="HQ575" s="49"/>
      <c r="HR575" s="49"/>
      <c r="HS575" s="49"/>
      <c r="HT575" s="49"/>
      <c r="HU575" s="49"/>
      <c r="HV575" s="49"/>
      <c r="HW575" s="49"/>
      <c r="HX575" s="49"/>
      <c r="HY575" s="49"/>
      <c r="HZ575" s="49"/>
      <c r="IA575" s="49"/>
      <c r="IB575" s="49"/>
      <c r="IC575" s="49"/>
      <c r="ID575" s="49"/>
      <c r="IE575" s="49"/>
      <c r="IF575" s="49"/>
      <c r="IG575" s="49"/>
      <c r="IH575" s="49"/>
      <c r="II575" s="49"/>
      <c r="IJ575" s="49"/>
      <c r="IK575" s="49"/>
      <c r="IL575" s="49"/>
      <c r="IM575" s="49"/>
      <c r="IN575" s="49"/>
      <c r="IO575" s="49"/>
      <c r="IP575" s="49"/>
      <c r="IQ575" s="49"/>
      <c r="IR575" s="49"/>
      <c r="IS575" s="49"/>
      <c r="IT575" s="49"/>
      <c r="IU575" s="49"/>
      <c r="IV575" s="49"/>
      <c r="IW575" s="49"/>
      <c r="IX575" s="49"/>
      <c r="IY575" s="49"/>
      <c r="IZ575" s="49"/>
      <c r="JA575" s="49"/>
      <c r="JB575" s="49"/>
      <c r="JC575" s="49"/>
      <c r="JD575" s="49"/>
      <c r="JE575" s="49"/>
      <c r="JF575" s="49"/>
      <c r="JG575" s="49"/>
      <c r="JH575" s="49"/>
      <c r="JI575" s="49"/>
      <c r="JJ575" s="49"/>
      <c r="JK575" s="49"/>
      <c r="JL575" s="49"/>
      <c r="JM575" s="49"/>
      <c r="JN575" s="49"/>
      <c r="JO575" s="49"/>
      <c r="JP575" s="49"/>
      <c r="JQ575" s="49"/>
      <c r="JR575" s="49"/>
      <c r="JS575" s="49"/>
      <c r="JT575" s="49"/>
      <c r="JU575" s="49"/>
      <c r="JV575" s="49"/>
      <c r="JW575" s="49"/>
      <c r="JX575" s="49"/>
      <c r="JY575" s="49"/>
      <c r="JZ575" s="49"/>
      <c r="KA575" s="49"/>
      <c r="KB575" s="49"/>
      <c r="KC575" s="49"/>
      <c r="KD575" s="49"/>
      <c r="KE575" s="49"/>
      <c r="KF575" s="49"/>
      <c r="KG575" s="49"/>
      <c r="KH575" s="49"/>
      <c r="KI575" s="49"/>
      <c r="KJ575" s="49"/>
      <c r="KK575" s="49"/>
      <c r="KL575" s="49"/>
      <c r="KM575" s="49"/>
      <c r="KN575" s="49"/>
      <c r="KO575" s="49"/>
      <c r="KP575" s="49"/>
      <c r="KQ575" s="49"/>
      <c r="KR575" s="49"/>
      <c r="KS575" s="49"/>
      <c r="KT575" s="49"/>
      <c r="KU575" s="49"/>
      <c r="KV575" s="49"/>
      <c r="KW575" s="49"/>
      <c r="KX575" s="49"/>
      <c r="KY575" s="49"/>
      <c r="KZ575" s="49"/>
      <c r="LA575" s="49"/>
      <c r="LB575" s="49"/>
      <c r="LC575" s="49"/>
      <c r="LD575" s="49"/>
      <c r="LE575" s="49"/>
      <c r="LF575" s="49"/>
      <c r="LG575" s="49"/>
      <c r="LH575" s="49"/>
      <c r="LI575" s="49"/>
      <c r="LJ575" s="49"/>
      <c r="LK575" s="49"/>
      <c r="LL575" s="49"/>
      <c r="LM575" s="49"/>
      <c r="LN575" s="49"/>
      <c r="LO575" s="49"/>
      <c r="LP575" s="49"/>
      <c r="LQ575" s="49"/>
      <c r="LR575" s="49"/>
      <c r="LS575" s="49"/>
      <c r="LT575" s="49"/>
      <c r="LU575" s="49"/>
      <c r="LV575" s="49"/>
      <c r="LW575" s="49"/>
      <c r="LX575" s="49"/>
      <c r="LY575" s="49"/>
      <c r="LZ575" s="49"/>
      <c r="MA575" s="49"/>
      <c r="MB575" s="49"/>
      <c r="MC575" s="49"/>
      <c r="MD575" s="49"/>
      <c r="ME575" s="49"/>
      <c r="MF575" s="49"/>
      <c r="MG575" s="49"/>
      <c r="MH575" s="49"/>
      <c r="MI575" s="49"/>
      <c r="MJ575" s="49"/>
      <c r="MK575" s="49"/>
      <c r="ML575" s="49"/>
      <c r="MM575" s="49"/>
      <c r="MN575" s="49"/>
      <c r="MO575" s="49"/>
      <c r="MP575" s="49"/>
      <c r="MQ575" s="49"/>
      <c r="MR575" s="49"/>
      <c r="MS575" s="49"/>
      <c r="MT575" s="49"/>
      <c r="MU575" s="49"/>
      <c r="MV575" s="49"/>
      <c r="MW575" s="49"/>
      <c r="MX575" s="49"/>
      <c r="MY575" s="49"/>
      <c r="MZ575" s="49"/>
      <c r="NA575" s="49"/>
      <c r="NB575" s="49"/>
      <c r="NC575" s="49"/>
      <c r="ND575" s="49"/>
      <c r="NE575" s="49"/>
      <c r="NF575" s="49"/>
      <c r="NG575" s="49"/>
      <c r="NH575" s="49"/>
      <c r="NI575" s="49"/>
      <c r="NJ575" s="49"/>
      <c r="NK575" s="49"/>
      <c r="NL575" s="49"/>
      <c r="NM575" s="49"/>
      <c r="NN575" s="49"/>
      <c r="NO575" s="49"/>
      <c r="NP575" s="49"/>
      <c r="NQ575" s="49"/>
      <c r="NR575" s="49"/>
      <c r="NS575" s="49"/>
      <c r="NT575" s="49"/>
      <c r="NU575" s="49"/>
      <c r="NV575" s="49"/>
      <c r="NW575" s="49"/>
      <c r="NX575" s="49"/>
      <c r="NY575" s="49"/>
      <c r="NZ575" s="49"/>
      <c r="OA575" s="49"/>
      <c r="OB575" s="49"/>
      <c r="OC575" s="49"/>
      <c r="OD575" s="49"/>
      <c r="OE575" s="49"/>
      <c r="OF575" s="49"/>
      <c r="OG575" s="49"/>
      <c r="OH575" s="49"/>
      <c r="OI575" s="49"/>
      <c r="OJ575" s="49"/>
      <c r="OK575" s="49"/>
      <c r="OL575" s="49"/>
      <c r="OM575" s="49"/>
      <c r="ON575" s="49"/>
      <c r="OO575" s="49"/>
      <c r="OP575" s="49"/>
      <c r="OQ575" s="49"/>
      <c r="OR575" s="49"/>
      <c r="OS575" s="49"/>
      <c r="OT575" s="49"/>
      <c r="OU575" s="49"/>
      <c r="OV575" s="49"/>
      <c r="OW575" s="49"/>
      <c r="OX575" s="49"/>
      <c r="OY575" s="49"/>
      <c r="OZ575" s="49"/>
      <c r="PA575" s="49"/>
      <c r="PB575" s="49"/>
      <c r="PC575" s="49"/>
      <c r="PD575" s="49"/>
      <c r="PE575" s="49"/>
      <c r="PF575" s="49"/>
      <c r="PG575" s="49"/>
      <c r="PH575" s="49"/>
      <c r="PI575" s="49"/>
      <c r="PJ575" s="49"/>
      <c r="PK575" s="49"/>
      <c r="PL575" s="49"/>
      <c r="PM575" s="49"/>
      <c r="PN575" s="49"/>
      <c r="PO575" s="49"/>
      <c r="PP575" s="49"/>
      <c r="PQ575" s="49"/>
      <c r="PR575" s="49"/>
      <c r="PS575" s="49"/>
      <c r="PT575" s="49"/>
      <c r="PU575" s="49"/>
      <c r="PV575" s="49"/>
      <c r="PW575" s="49"/>
      <c r="PX575" s="49"/>
      <c r="PY575" s="49"/>
      <c r="PZ575" s="49"/>
      <c r="QA575" s="49"/>
      <c r="QB575" s="49"/>
      <c r="QC575" s="49"/>
      <c r="QD575" s="49"/>
      <c r="QE575" s="49"/>
      <c r="QF575" s="49"/>
      <c r="QG575" s="49"/>
      <c r="QH575" s="49"/>
      <c r="QI575" s="49"/>
      <c r="QJ575" s="49"/>
      <c r="QK575" s="49"/>
      <c r="QL575" s="49"/>
      <c r="QM575" s="49"/>
      <c r="QN575" s="49"/>
      <c r="QO575" s="49"/>
      <c r="QP575" s="49"/>
      <c r="QQ575" s="49"/>
      <c r="QR575" s="49"/>
      <c r="QS575" s="49"/>
      <c r="QT575" s="49"/>
      <c r="QU575" s="49"/>
      <c r="QV575" s="49"/>
      <c r="QW575" s="49"/>
      <c r="QX575" s="49"/>
      <c r="QY575" s="49"/>
      <c r="QZ575" s="49"/>
      <c r="RA575" s="49"/>
      <c r="RB575" s="49"/>
      <c r="RC575" s="49"/>
      <c r="RD575" s="49"/>
      <c r="RE575" s="49"/>
      <c r="RF575" s="49"/>
      <c r="RG575" s="49"/>
      <c r="RH575" s="49"/>
      <c r="RI575" s="49"/>
      <c r="RJ575" s="49"/>
      <c r="RK575" s="49"/>
      <c r="RL575" s="49"/>
      <c r="RM575" s="49"/>
      <c r="RN575" s="49"/>
      <c r="RO575" s="49"/>
      <c r="RP575" s="49"/>
      <c r="RQ575" s="49"/>
      <c r="RR575" s="49"/>
      <c r="RS575" s="49"/>
      <c r="RT575" s="49"/>
      <c r="RU575" s="49"/>
      <c r="RV575" s="49"/>
      <c r="RW575" s="49"/>
      <c r="RX575" s="49"/>
      <c r="RY575" s="49"/>
      <c r="RZ575" s="49"/>
      <c r="SA575" s="49"/>
      <c r="SB575" s="49"/>
      <c r="SC575" s="49"/>
      <c r="SD575" s="49"/>
      <c r="SE575" s="49"/>
      <c r="SF575" s="49"/>
      <c r="SG575" s="49"/>
      <c r="SH575" s="49"/>
      <c r="SI575" s="49"/>
      <c r="SJ575" s="49"/>
      <c r="SK575" s="49"/>
      <c r="SL575" s="49"/>
      <c r="SM575" s="49"/>
      <c r="SN575" s="49"/>
      <c r="SO575" s="49"/>
      <c r="SP575" s="49"/>
      <c r="SQ575" s="49"/>
      <c r="SR575" s="49"/>
      <c r="SS575" s="49"/>
      <c r="ST575" s="49"/>
      <c r="SU575" s="49"/>
      <c r="SV575" s="49"/>
      <c r="SW575" s="49"/>
      <c r="SX575" s="49"/>
      <c r="SY575" s="49"/>
      <c r="SZ575" s="49"/>
      <c r="TA575" s="49"/>
      <c r="TB575" s="49"/>
      <c r="TC575" s="49"/>
      <c r="TD575" s="49"/>
      <c r="TE575" s="49"/>
      <c r="TF575" s="49"/>
      <c r="TG575" s="49"/>
      <c r="TH575" s="49"/>
      <c r="TI575" s="49"/>
      <c r="TJ575" s="49"/>
      <c r="TK575" s="49"/>
      <c r="TL575" s="49"/>
      <c r="TM575" s="49"/>
      <c r="TN575" s="49"/>
      <c r="TO575" s="49"/>
      <c r="TP575" s="49"/>
      <c r="TQ575" s="49"/>
      <c r="TR575" s="49"/>
      <c r="TS575" s="49"/>
      <c r="TT575" s="49"/>
      <c r="TU575" s="49"/>
      <c r="TV575" s="49"/>
      <c r="TW575" s="49"/>
      <c r="TX575" s="49"/>
      <c r="TY575" s="49"/>
      <c r="TZ575" s="49"/>
      <c r="UA575" s="49"/>
      <c r="UB575" s="49"/>
      <c r="UC575" s="49"/>
      <c r="UD575" s="49"/>
      <c r="UE575" s="49"/>
      <c r="UF575" s="49"/>
      <c r="UG575" s="49"/>
      <c r="UH575" s="49"/>
      <c r="UI575" s="49"/>
      <c r="UJ575" s="49"/>
      <c r="UK575" s="49"/>
      <c r="UL575" s="49"/>
      <c r="UM575" s="49"/>
      <c r="UN575" s="49"/>
      <c r="UO575" s="49"/>
      <c r="UP575" s="49"/>
      <c r="UQ575" s="49"/>
      <c r="UR575" s="49"/>
      <c r="US575" s="49"/>
      <c r="UT575" s="49"/>
      <c r="UU575" s="49"/>
      <c r="UV575" s="49"/>
      <c r="UW575" s="49"/>
      <c r="UX575" s="49"/>
      <c r="UY575" s="49"/>
      <c r="UZ575" s="49"/>
      <c r="VA575" s="49"/>
      <c r="VB575" s="49"/>
      <c r="VC575" s="49"/>
      <c r="VD575" s="49"/>
      <c r="VE575" s="49"/>
      <c r="VF575" s="49"/>
      <c r="VG575" s="49"/>
      <c r="VH575" s="49"/>
      <c r="VI575" s="49"/>
      <c r="VJ575" s="49"/>
      <c r="VK575" s="49"/>
      <c r="VL575" s="49"/>
      <c r="VM575" s="49"/>
      <c r="VN575" s="49"/>
      <c r="VO575" s="49"/>
      <c r="VP575" s="49"/>
      <c r="VQ575" s="49"/>
      <c r="VR575" s="49"/>
      <c r="VS575" s="49"/>
      <c r="VT575" s="49"/>
      <c r="VU575" s="49"/>
      <c r="VV575" s="49"/>
      <c r="VW575" s="49"/>
      <c r="VX575" s="49"/>
      <c r="VY575" s="49"/>
      <c r="VZ575" s="49"/>
      <c r="WA575" s="49"/>
      <c r="WB575" s="49"/>
      <c r="WC575" s="49"/>
      <c r="WD575" s="49"/>
      <c r="WE575" s="49"/>
      <c r="WF575" s="49"/>
      <c r="WG575" s="49"/>
      <c r="WH575" s="49"/>
      <c r="WI575" s="49"/>
      <c r="WJ575" s="49"/>
      <c r="WK575" s="49"/>
      <c r="WL575" s="49"/>
      <c r="WM575" s="49"/>
      <c r="WN575" s="49"/>
      <c r="WO575" s="49"/>
      <c r="WP575" s="49"/>
      <c r="WQ575" s="49"/>
      <c r="WR575" s="49"/>
      <c r="WS575" s="49"/>
      <c r="WT575" s="49"/>
      <c r="WU575" s="49"/>
      <c r="WV575" s="49"/>
      <c r="WW575" s="49"/>
      <c r="WX575" s="49"/>
      <c r="WY575" s="49"/>
      <c r="WZ575" s="49"/>
      <c r="XA575" s="49"/>
      <c r="XB575" s="49"/>
      <c r="XC575" s="49"/>
      <c r="XD575" s="49"/>
      <c r="XE575" s="49"/>
      <c r="XF575" s="49"/>
      <c r="XG575" s="49"/>
      <c r="XH575" s="49"/>
      <c r="XI575" s="49"/>
      <c r="XJ575" s="49"/>
      <c r="XK575" s="49"/>
      <c r="XL575" s="49"/>
      <c r="XM575" s="49"/>
      <c r="XN575" s="49"/>
      <c r="XO575" s="49"/>
      <c r="XP575" s="49"/>
      <c r="XQ575" s="49"/>
      <c r="XR575" s="49"/>
      <c r="XS575" s="49"/>
      <c r="XT575" s="49"/>
      <c r="XU575" s="49"/>
      <c r="XV575" s="49"/>
      <c r="XW575" s="49"/>
      <c r="XX575" s="49"/>
      <c r="XY575" s="49"/>
      <c r="XZ575" s="49"/>
      <c r="YA575" s="49"/>
      <c r="YB575" s="49"/>
      <c r="YC575" s="49"/>
      <c r="YD575" s="49"/>
      <c r="YE575" s="49"/>
      <c r="YF575" s="49"/>
      <c r="YG575" s="49"/>
      <c r="YH575" s="49"/>
      <c r="YI575" s="49"/>
      <c r="YJ575" s="49"/>
      <c r="YK575" s="49"/>
      <c r="YL575" s="49"/>
      <c r="YM575" s="49"/>
      <c r="YN575" s="49"/>
      <c r="YO575" s="49"/>
      <c r="YP575" s="49"/>
      <c r="YQ575" s="49"/>
      <c r="YR575" s="49"/>
      <c r="YS575" s="49"/>
      <c r="YT575" s="49"/>
      <c r="YU575" s="49"/>
      <c r="YV575" s="49"/>
      <c r="YW575" s="49"/>
      <c r="YX575" s="49"/>
      <c r="YY575" s="49"/>
      <c r="YZ575" s="49"/>
      <c r="ZA575" s="49"/>
      <c r="ZB575" s="49"/>
      <c r="ZC575" s="49"/>
      <c r="ZD575" s="49"/>
      <c r="ZE575" s="49"/>
      <c r="ZF575" s="49"/>
      <c r="ZG575" s="49"/>
      <c r="ZH575" s="49"/>
      <c r="ZI575" s="49"/>
      <c r="ZJ575" s="49"/>
      <c r="ZK575" s="49"/>
      <c r="ZL575" s="49"/>
      <c r="ZM575" s="49"/>
      <c r="ZN575" s="49"/>
      <c r="ZO575" s="49"/>
      <c r="ZP575" s="49"/>
      <c r="ZQ575" s="49"/>
      <c r="ZR575" s="49"/>
      <c r="ZS575" s="49"/>
      <c r="ZT575" s="49"/>
      <c r="ZU575" s="49"/>
      <c r="ZV575" s="49"/>
      <c r="ZW575" s="49"/>
      <c r="ZX575" s="49"/>
      <c r="ZY575" s="49"/>
      <c r="ZZ575" s="49"/>
      <c r="AAA575" s="49"/>
      <c r="AAB575" s="49"/>
      <c r="AAC575" s="49"/>
      <c r="AAD575" s="49"/>
      <c r="AAE575" s="49"/>
      <c r="AAF575" s="49"/>
      <c r="AAG575" s="49"/>
      <c r="AAH575" s="49"/>
      <c r="AAI575" s="49"/>
      <c r="AAJ575" s="49"/>
      <c r="AAK575" s="49"/>
      <c r="AAL575" s="49"/>
      <c r="AAM575" s="49"/>
      <c r="AAN575" s="49"/>
      <c r="AAO575" s="49"/>
      <c r="AAP575" s="49"/>
      <c r="AAQ575" s="49"/>
      <c r="AAR575" s="49"/>
      <c r="AAS575" s="49"/>
      <c r="AAT575" s="49"/>
      <c r="AAU575" s="49"/>
      <c r="AAV575" s="49"/>
      <c r="AAW575" s="49"/>
      <c r="AAX575" s="49"/>
      <c r="AAY575" s="49"/>
      <c r="AAZ575" s="49"/>
      <c r="ABA575" s="49"/>
      <c r="ABB575" s="49"/>
      <c r="ABC575" s="49"/>
      <c r="ABD575" s="49"/>
      <c r="ABE575" s="49"/>
      <c r="ABF575" s="49"/>
      <c r="ABG575" s="49"/>
      <c r="ABH575" s="49"/>
      <c r="ABI575" s="49"/>
      <c r="ABJ575" s="49"/>
      <c r="ABK575" s="49"/>
      <c r="ABL575" s="49"/>
      <c r="ABM575" s="49"/>
      <c r="ABN575" s="49"/>
      <c r="ABO575" s="49"/>
      <c r="ABP575" s="49"/>
      <c r="ABQ575" s="49"/>
      <c r="ABR575" s="49"/>
      <c r="ABS575" s="49"/>
      <c r="ABT575" s="49"/>
      <c r="ABU575" s="49"/>
      <c r="ABV575" s="49"/>
      <c r="ABW575" s="49"/>
      <c r="ABX575" s="49"/>
      <c r="ABY575" s="49"/>
      <c r="ABZ575" s="49"/>
      <c r="ACA575" s="49"/>
      <c r="ACB575" s="49"/>
      <c r="ACC575" s="49"/>
      <c r="ACD575" s="49"/>
      <c r="ACE575" s="49"/>
      <c r="ACF575" s="49"/>
      <c r="ACG575" s="49"/>
      <c r="ACH575" s="49"/>
      <c r="ACI575" s="49"/>
      <c r="ACJ575" s="49"/>
      <c r="ACK575" s="49"/>
      <c r="ACL575" s="49"/>
      <c r="ACM575" s="49"/>
      <c r="ACN575" s="49"/>
      <c r="ACO575" s="49"/>
      <c r="ACP575" s="49"/>
      <c r="ACQ575" s="49"/>
      <c r="ACR575" s="49"/>
      <c r="ACS575" s="49"/>
      <c r="ACT575" s="49"/>
      <c r="ACU575" s="49"/>
      <c r="ACV575" s="49"/>
      <c r="ACW575" s="49"/>
      <c r="ACX575" s="49"/>
      <c r="ACY575" s="49"/>
      <c r="ACZ575" s="49"/>
      <c r="ADA575" s="49"/>
      <c r="ADB575" s="49"/>
      <c r="ADC575" s="49"/>
      <c r="ADD575" s="49"/>
      <c r="ADE575" s="49"/>
      <c r="ADF575" s="49"/>
      <c r="ADG575" s="49"/>
      <c r="ADH575" s="49"/>
      <c r="ADI575" s="49"/>
      <c r="ADJ575" s="49"/>
      <c r="ADK575" s="49"/>
      <c r="ADL575" s="49"/>
      <c r="ADM575" s="49"/>
      <c r="ADN575" s="49"/>
      <c r="ADO575" s="49"/>
      <c r="ADP575" s="49"/>
      <c r="ADQ575" s="49"/>
      <c r="ADR575" s="49"/>
      <c r="ADS575" s="49"/>
      <c r="ADT575" s="49"/>
      <c r="ADU575" s="49"/>
      <c r="ADV575" s="49"/>
      <c r="ADW575" s="49"/>
      <c r="ADX575" s="49"/>
      <c r="ADY575" s="49"/>
      <c r="ADZ575" s="49"/>
      <c r="AEA575" s="49"/>
      <c r="AEB575" s="49"/>
      <c r="AEC575" s="49"/>
      <c r="AED575" s="49"/>
      <c r="AEE575" s="49"/>
      <c r="AEF575" s="49"/>
      <c r="AEG575" s="49"/>
      <c r="AEH575" s="49"/>
      <c r="AEI575" s="49"/>
      <c r="AEJ575" s="49"/>
      <c r="AEK575" s="49"/>
      <c r="AEL575" s="49"/>
      <c r="AEM575" s="49"/>
      <c r="AEN575" s="49"/>
      <c r="AEO575" s="49"/>
      <c r="AEP575" s="49"/>
      <c r="AEQ575" s="49"/>
      <c r="AER575" s="49"/>
      <c r="AES575" s="49"/>
      <c r="AET575" s="49"/>
      <c r="AEU575" s="49"/>
      <c r="AEV575" s="49"/>
      <c r="AEW575" s="49"/>
      <c r="AEX575" s="49"/>
      <c r="AEY575" s="49"/>
      <c r="AEZ575" s="49"/>
      <c r="AFA575" s="49"/>
      <c r="AFB575" s="49"/>
      <c r="AFC575" s="49"/>
      <c r="AFD575" s="49"/>
      <c r="AFE575" s="49"/>
      <c r="AFF575" s="49"/>
      <c r="AFG575" s="49"/>
      <c r="AFH575" s="49"/>
      <c r="AFI575" s="49"/>
      <c r="AFJ575" s="49"/>
      <c r="AFK575" s="49"/>
      <c r="AFL575" s="49"/>
      <c r="AFM575" s="49"/>
      <c r="AFN575" s="49"/>
      <c r="AFO575" s="49"/>
      <c r="AFP575" s="49"/>
      <c r="AFQ575" s="49"/>
      <c r="AFR575" s="49"/>
      <c r="AFS575" s="49"/>
      <c r="AFT575" s="49"/>
      <c r="AFU575" s="49"/>
      <c r="AFV575" s="49"/>
      <c r="AFW575" s="49"/>
      <c r="AFX575" s="49"/>
      <c r="AFY575" s="49"/>
      <c r="AFZ575" s="49"/>
      <c r="AGA575" s="49"/>
      <c r="AGB575" s="49"/>
      <c r="AGC575" s="49"/>
      <c r="AGD575" s="49"/>
      <c r="AGE575" s="49"/>
      <c r="AGF575" s="49"/>
      <c r="AGG575" s="49"/>
      <c r="AGH575" s="49"/>
      <c r="AGI575" s="49"/>
      <c r="AGJ575" s="49"/>
      <c r="AGK575" s="49"/>
      <c r="AGL575" s="49"/>
      <c r="AGM575" s="49"/>
      <c r="AGN575" s="49"/>
      <c r="AGO575" s="49"/>
      <c r="AGP575" s="49"/>
      <c r="AGQ575" s="49"/>
      <c r="AGR575" s="49"/>
      <c r="AGS575" s="49"/>
      <c r="AGT575" s="49"/>
      <c r="AGU575" s="49"/>
      <c r="AGV575" s="49"/>
      <c r="AGW575" s="49"/>
      <c r="AGX575" s="49"/>
      <c r="AGY575" s="49"/>
      <c r="AGZ575" s="49"/>
      <c r="AHA575" s="49"/>
      <c r="AHB575" s="49"/>
      <c r="AHC575" s="49"/>
      <c r="AHD575" s="49"/>
      <c r="AHE575" s="49"/>
      <c r="AHF575" s="49"/>
      <c r="AHG575" s="49"/>
      <c r="AHH575" s="49"/>
      <c r="AHI575" s="49"/>
      <c r="AHJ575" s="49"/>
      <c r="AHK575" s="49"/>
      <c r="AHL575" s="49"/>
      <c r="AHM575" s="49"/>
      <c r="AHN575" s="49"/>
      <c r="AHO575" s="49"/>
      <c r="AHP575" s="49"/>
      <c r="AHQ575" s="49"/>
      <c r="AHR575" s="49"/>
      <c r="AHS575" s="49"/>
      <c r="AHT575" s="49"/>
      <c r="AHU575" s="49"/>
      <c r="AHV575" s="49"/>
      <c r="AHW575" s="49"/>
      <c r="AHX575" s="49"/>
      <c r="AHY575" s="49"/>
      <c r="AHZ575" s="49"/>
      <c r="AIA575" s="49"/>
      <c r="AIB575" s="49"/>
      <c r="AIC575" s="49"/>
      <c r="AID575" s="49"/>
      <c r="AIE575" s="49"/>
      <c r="AIF575" s="49"/>
      <c r="AIG575" s="49"/>
      <c r="AIH575" s="49"/>
      <c r="AII575" s="49"/>
      <c r="AIJ575" s="49"/>
      <c r="AIK575" s="49"/>
      <c r="AIL575" s="49"/>
      <c r="AIM575" s="49"/>
      <c r="AIN575" s="49"/>
      <c r="AIO575" s="49"/>
      <c r="AIP575" s="49"/>
      <c r="AIQ575" s="49"/>
      <c r="AIR575" s="49"/>
      <c r="AIS575" s="49"/>
      <c r="AIT575" s="49"/>
      <c r="AIU575" s="49"/>
      <c r="AIV575" s="49"/>
      <c r="AIW575" s="49"/>
      <c r="AIX575" s="49"/>
      <c r="AIY575" s="49"/>
      <c r="AIZ575" s="49"/>
      <c r="AJA575" s="49"/>
      <c r="AJB575" s="49"/>
      <c r="AJC575" s="49"/>
      <c r="AJD575" s="49"/>
      <c r="AJE575" s="49"/>
      <c r="AJF575" s="49"/>
      <c r="AJG575" s="49"/>
      <c r="AJH575" s="49"/>
      <c r="AJI575" s="49"/>
      <c r="AJJ575" s="49"/>
      <c r="AJK575" s="49"/>
      <c r="AJL575" s="49"/>
      <c r="AJM575" s="49"/>
      <c r="AJN575" s="49"/>
      <c r="AJO575" s="49"/>
      <c r="AJP575" s="49"/>
      <c r="AJQ575" s="49"/>
      <c r="AJR575" s="49"/>
      <c r="AJS575" s="49"/>
      <c r="AJT575" s="49"/>
      <c r="AJU575" s="49"/>
      <c r="AJV575" s="49"/>
      <c r="AJW575" s="49"/>
      <c r="AJX575" s="49"/>
      <c r="AJY575" s="49"/>
      <c r="AJZ575" s="49"/>
      <c r="AKA575" s="49"/>
      <c r="AKB575" s="49"/>
      <c r="AKC575" s="49"/>
      <c r="AKD575" s="49"/>
      <c r="AKE575" s="49"/>
      <c r="AKF575" s="49"/>
      <c r="AKG575" s="49"/>
      <c r="AKH575" s="49"/>
      <c r="AKI575" s="49"/>
      <c r="AKJ575" s="49"/>
      <c r="AKK575" s="49"/>
      <c r="AKL575" s="49"/>
      <c r="AKM575" s="49"/>
      <c r="AKN575" s="49"/>
      <c r="AKO575" s="49"/>
      <c r="AKP575" s="49"/>
      <c r="AKQ575" s="49"/>
      <c r="AKR575" s="49"/>
      <c r="AKS575" s="49"/>
      <c r="AKT575" s="49"/>
      <c r="AKU575" s="49"/>
      <c r="AKV575" s="49"/>
      <c r="AKW575" s="49"/>
      <c r="AKX575" s="49"/>
      <c r="AKY575" s="49"/>
      <c r="AKZ575" s="49"/>
      <c r="ALA575" s="49"/>
      <c r="ALB575" s="49"/>
      <c r="ALC575" s="49"/>
      <c r="ALD575" s="49"/>
      <c r="ALE575" s="49"/>
      <c r="ALF575" s="49"/>
      <c r="ALG575" s="49"/>
      <c r="ALH575" s="49"/>
      <c r="ALI575" s="49"/>
      <c r="ALJ575" s="49"/>
      <c r="ALK575" s="49"/>
      <c r="ALL575" s="49"/>
      <c r="ALM575" s="49"/>
      <c r="ALN575" s="49"/>
      <c r="ALO575" s="49"/>
      <c r="ALP575" s="49"/>
      <c r="ALQ575" s="49"/>
      <c r="ALR575" s="49"/>
      <c r="ALS575" s="49"/>
      <c r="ALT575" s="49"/>
      <c r="ALU575" s="49"/>
      <c r="ALV575" s="49"/>
      <c r="ALW575" s="49"/>
      <c r="ALX575" s="49"/>
      <c r="ALY575" s="49"/>
      <c r="ALZ575" s="49"/>
      <c r="AMA575" s="49"/>
      <c r="AMB575" s="49"/>
      <c r="AMC575" s="49"/>
      <c r="AMD575" s="49"/>
      <c r="AME575" s="49"/>
      <c r="AMF575" s="49"/>
      <c r="AMG575" s="49"/>
      <c r="AMH575" s="49"/>
      <c r="AMI575" s="49"/>
      <c r="AMJ575" s="49"/>
      <c r="AMK575" s="49"/>
      <c r="AML575" s="49"/>
      <c r="AMM575" s="49"/>
      <c r="AMN575" s="49"/>
      <c r="AMO575" s="49"/>
    </row>
    <row r="576" spans="1:1029">
      <c r="A576" s="17"/>
      <c r="B576" s="18"/>
      <c r="C576" s="8"/>
      <c r="D576" s="17"/>
      <c r="E576" s="17"/>
      <c r="F576" s="17"/>
      <c r="G576" s="17"/>
      <c r="H576" s="17"/>
      <c r="I576" s="17"/>
      <c r="J576" s="17"/>
      <c r="K576" s="17"/>
      <c r="L576" s="17"/>
      <c r="M576" s="17"/>
      <c r="N576" s="17"/>
      <c r="O576" s="17"/>
      <c r="P576" s="17"/>
      <c r="Q576" s="11"/>
      <c r="R576" s="17"/>
      <c r="S576" s="8"/>
      <c r="T576" s="8"/>
      <c r="U576" s="8"/>
      <c r="V576" s="8"/>
      <c r="W576" s="8"/>
      <c r="X576" s="8"/>
      <c r="Y576" s="8"/>
      <c r="Z576" s="8"/>
      <c r="AA576" s="8"/>
      <c r="AB576" s="8"/>
      <c r="AC576" s="8"/>
      <c r="AD576" s="8"/>
      <c r="AE576" s="8"/>
      <c r="AF576" s="11"/>
      <c r="AG576" s="49"/>
      <c r="AH576" s="49"/>
      <c r="AI576" s="49"/>
      <c r="AJ576" s="49"/>
      <c r="AK576" s="49"/>
      <c r="AL576" s="49"/>
      <c r="AM576" s="49"/>
      <c r="AN576" s="49"/>
      <c r="AO576" s="49"/>
      <c r="AP576" s="49"/>
      <c r="AQ576" s="49"/>
      <c r="AR576" s="49"/>
      <c r="AS576" s="49"/>
      <c r="AT576" s="49"/>
      <c r="AU576" s="49"/>
      <c r="AV576" s="49"/>
      <c r="AW576" s="49"/>
      <c r="AX576" s="49"/>
      <c r="AY576" s="49"/>
      <c r="AZ576" s="49"/>
      <c r="BA576" s="49"/>
      <c r="BB576" s="49"/>
      <c r="BC576" s="49"/>
      <c r="BD576" s="49"/>
      <c r="BE576" s="49"/>
      <c r="BF576" s="49"/>
      <c r="BG576" s="49"/>
      <c r="BH576" s="49"/>
      <c r="BI576" s="49"/>
      <c r="BJ576" s="49"/>
      <c r="BK576" s="49"/>
      <c r="BL576" s="49"/>
      <c r="BM576" s="49"/>
      <c r="BN576" s="49"/>
      <c r="BO576" s="49"/>
      <c r="BP576" s="49"/>
      <c r="BQ576" s="49"/>
      <c r="BR576" s="49"/>
      <c r="BS576" s="49"/>
      <c r="BT576" s="49"/>
      <c r="BU576" s="49"/>
      <c r="BV576" s="49"/>
      <c r="BW576" s="49"/>
      <c r="BX576" s="49"/>
      <c r="BY576" s="49"/>
      <c r="BZ576" s="49"/>
      <c r="CA576" s="49"/>
      <c r="CB576" s="49"/>
      <c r="CC576" s="49"/>
      <c r="CD576" s="49"/>
      <c r="CE576" s="49"/>
      <c r="CF576" s="49"/>
      <c r="CG576" s="49"/>
      <c r="CH576" s="49"/>
      <c r="CI576" s="49"/>
      <c r="CJ576" s="49"/>
      <c r="CK576" s="49"/>
      <c r="CL576" s="49"/>
      <c r="CM576" s="49"/>
      <c r="CN576" s="49"/>
      <c r="CO576" s="49"/>
      <c r="CP576" s="49"/>
      <c r="CQ576" s="49"/>
      <c r="CR576" s="49"/>
      <c r="CS576" s="49"/>
      <c r="CT576" s="49"/>
      <c r="CU576" s="49"/>
      <c r="CV576" s="49"/>
      <c r="CW576" s="49"/>
      <c r="CX576" s="49"/>
      <c r="CY576" s="49"/>
      <c r="CZ576" s="49"/>
      <c r="DA576" s="49"/>
      <c r="DB576" s="49"/>
      <c r="DC576" s="49"/>
      <c r="DD576" s="49"/>
      <c r="DE576" s="49"/>
      <c r="DF576" s="49"/>
      <c r="DG576" s="49"/>
      <c r="DH576" s="49"/>
      <c r="DI576" s="49"/>
      <c r="DJ576" s="49"/>
      <c r="DK576" s="49"/>
      <c r="DL576" s="49"/>
      <c r="DM576" s="49"/>
      <c r="DN576" s="49"/>
      <c r="DO576" s="49"/>
      <c r="DP576" s="49"/>
      <c r="DQ576" s="49"/>
      <c r="DR576" s="49"/>
      <c r="DS576" s="49"/>
      <c r="DT576" s="49"/>
      <c r="DU576" s="49"/>
      <c r="DV576" s="49"/>
      <c r="DW576" s="49"/>
      <c r="DX576" s="49"/>
      <c r="DY576" s="49"/>
      <c r="DZ576" s="49"/>
      <c r="EA576" s="49"/>
      <c r="EB576" s="49"/>
      <c r="EC576" s="49"/>
      <c r="ED576" s="49"/>
      <c r="EE576" s="49"/>
      <c r="EF576" s="49"/>
      <c r="EG576" s="49"/>
      <c r="EH576" s="49"/>
      <c r="EI576" s="49"/>
      <c r="EJ576" s="49"/>
      <c r="EK576" s="49"/>
      <c r="EL576" s="49"/>
      <c r="EM576" s="49"/>
      <c r="EN576" s="49"/>
      <c r="EO576" s="49"/>
      <c r="EP576" s="49"/>
      <c r="EQ576" s="49"/>
      <c r="ER576" s="49"/>
      <c r="ES576" s="49"/>
      <c r="ET576" s="49"/>
      <c r="EU576" s="49"/>
      <c r="EV576" s="49"/>
      <c r="EW576" s="49"/>
      <c r="EX576" s="49"/>
      <c r="EY576" s="49"/>
      <c r="EZ576" s="49"/>
      <c r="FA576" s="49"/>
      <c r="FB576" s="49"/>
      <c r="FC576" s="49"/>
      <c r="FD576" s="49"/>
      <c r="FE576" s="49"/>
      <c r="FF576" s="49"/>
      <c r="FG576" s="49"/>
      <c r="FH576" s="49"/>
      <c r="FI576" s="49"/>
      <c r="FJ576" s="49"/>
      <c r="FK576" s="49"/>
      <c r="FL576" s="49"/>
      <c r="FM576" s="49"/>
      <c r="FN576" s="49"/>
      <c r="FO576" s="49"/>
      <c r="FP576" s="49"/>
      <c r="FQ576" s="49"/>
      <c r="FR576" s="49"/>
      <c r="FS576" s="49"/>
      <c r="FT576" s="49"/>
      <c r="FU576" s="49"/>
      <c r="FV576" s="49"/>
      <c r="FW576" s="49"/>
      <c r="FX576" s="49"/>
      <c r="FY576" s="49"/>
      <c r="FZ576" s="49"/>
      <c r="GA576" s="49"/>
      <c r="GB576" s="49"/>
      <c r="GC576" s="49"/>
      <c r="GD576" s="49"/>
      <c r="GE576" s="49"/>
      <c r="GF576" s="49"/>
      <c r="GG576" s="49"/>
      <c r="GH576" s="49"/>
      <c r="GI576" s="49"/>
      <c r="GJ576" s="49"/>
      <c r="GK576" s="49"/>
      <c r="GL576" s="49"/>
      <c r="GM576" s="49"/>
      <c r="GN576" s="49"/>
      <c r="GO576" s="49"/>
      <c r="GP576" s="49"/>
      <c r="GQ576" s="49"/>
      <c r="GR576" s="49"/>
      <c r="GS576" s="49"/>
      <c r="GT576" s="49"/>
      <c r="GU576" s="49"/>
      <c r="GV576" s="49"/>
      <c r="GW576" s="49"/>
      <c r="GX576" s="49"/>
      <c r="GY576" s="49"/>
      <c r="GZ576" s="49"/>
      <c r="HA576" s="49"/>
      <c r="HB576" s="49"/>
      <c r="HC576" s="49"/>
      <c r="HD576" s="49"/>
      <c r="HE576" s="49"/>
      <c r="HF576" s="49"/>
      <c r="HG576" s="49"/>
      <c r="HH576" s="49"/>
      <c r="HI576" s="49"/>
      <c r="HJ576" s="49"/>
      <c r="HK576" s="49"/>
      <c r="HL576" s="49"/>
      <c r="HM576" s="49"/>
      <c r="HN576" s="49"/>
      <c r="HO576" s="49"/>
      <c r="HP576" s="49"/>
      <c r="HQ576" s="49"/>
      <c r="HR576" s="49"/>
      <c r="HS576" s="49"/>
      <c r="HT576" s="49"/>
      <c r="HU576" s="49"/>
      <c r="HV576" s="49"/>
      <c r="HW576" s="49"/>
      <c r="HX576" s="49"/>
      <c r="HY576" s="49"/>
      <c r="HZ576" s="49"/>
      <c r="IA576" s="49"/>
      <c r="IB576" s="49"/>
      <c r="IC576" s="49"/>
      <c r="ID576" s="49"/>
      <c r="IE576" s="49"/>
      <c r="IF576" s="49"/>
      <c r="IG576" s="49"/>
      <c r="IH576" s="49"/>
      <c r="II576" s="49"/>
      <c r="IJ576" s="49"/>
      <c r="IK576" s="49"/>
      <c r="IL576" s="49"/>
      <c r="IM576" s="49"/>
      <c r="IN576" s="49"/>
      <c r="IO576" s="49"/>
      <c r="IP576" s="49"/>
      <c r="IQ576" s="49"/>
      <c r="IR576" s="49"/>
      <c r="IS576" s="49"/>
      <c r="IT576" s="49"/>
      <c r="IU576" s="49"/>
      <c r="IV576" s="49"/>
      <c r="IW576" s="49"/>
      <c r="IX576" s="49"/>
      <c r="IY576" s="49"/>
      <c r="IZ576" s="49"/>
      <c r="JA576" s="49"/>
      <c r="JB576" s="49"/>
      <c r="JC576" s="49"/>
      <c r="JD576" s="49"/>
      <c r="JE576" s="49"/>
      <c r="JF576" s="49"/>
      <c r="JG576" s="49"/>
      <c r="JH576" s="49"/>
      <c r="JI576" s="49"/>
      <c r="JJ576" s="49"/>
      <c r="JK576" s="49"/>
      <c r="JL576" s="49"/>
      <c r="JM576" s="49"/>
      <c r="JN576" s="49"/>
      <c r="JO576" s="49"/>
      <c r="JP576" s="49"/>
      <c r="JQ576" s="49"/>
      <c r="JR576" s="49"/>
      <c r="JS576" s="49"/>
      <c r="JT576" s="49"/>
      <c r="JU576" s="49"/>
      <c r="JV576" s="49"/>
      <c r="JW576" s="49"/>
      <c r="JX576" s="49"/>
      <c r="JY576" s="49"/>
      <c r="JZ576" s="49"/>
      <c r="KA576" s="49"/>
      <c r="KB576" s="49"/>
      <c r="KC576" s="49"/>
      <c r="KD576" s="49"/>
      <c r="KE576" s="49"/>
      <c r="KF576" s="49"/>
      <c r="KG576" s="49"/>
      <c r="KH576" s="49"/>
      <c r="KI576" s="49"/>
      <c r="KJ576" s="49"/>
      <c r="KK576" s="49"/>
      <c r="KL576" s="49"/>
      <c r="KM576" s="49"/>
      <c r="KN576" s="49"/>
      <c r="KO576" s="49"/>
      <c r="KP576" s="49"/>
      <c r="KQ576" s="49"/>
      <c r="KR576" s="49"/>
      <c r="KS576" s="49"/>
      <c r="KT576" s="49"/>
      <c r="KU576" s="49"/>
      <c r="KV576" s="49"/>
      <c r="KW576" s="49"/>
      <c r="KX576" s="49"/>
      <c r="KY576" s="49"/>
      <c r="KZ576" s="49"/>
      <c r="LA576" s="49"/>
      <c r="LB576" s="49"/>
      <c r="LC576" s="49"/>
      <c r="LD576" s="49"/>
      <c r="LE576" s="49"/>
      <c r="LF576" s="49"/>
      <c r="LG576" s="49"/>
      <c r="LH576" s="49"/>
      <c r="LI576" s="49"/>
      <c r="LJ576" s="49"/>
      <c r="LK576" s="49"/>
      <c r="LL576" s="49"/>
      <c r="LM576" s="49"/>
      <c r="LN576" s="49"/>
      <c r="LO576" s="49"/>
      <c r="LP576" s="49"/>
      <c r="LQ576" s="49"/>
      <c r="LR576" s="49"/>
      <c r="LS576" s="49"/>
      <c r="LT576" s="49"/>
      <c r="LU576" s="49"/>
      <c r="LV576" s="49"/>
      <c r="LW576" s="49"/>
      <c r="LX576" s="49"/>
      <c r="LY576" s="49"/>
      <c r="LZ576" s="49"/>
      <c r="MA576" s="49"/>
      <c r="MB576" s="49"/>
      <c r="MC576" s="49"/>
      <c r="MD576" s="49"/>
      <c r="ME576" s="49"/>
      <c r="MF576" s="49"/>
      <c r="MG576" s="49"/>
      <c r="MH576" s="49"/>
      <c r="MI576" s="49"/>
      <c r="MJ576" s="49"/>
      <c r="MK576" s="49"/>
      <c r="ML576" s="49"/>
      <c r="MM576" s="49"/>
      <c r="MN576" s="49"/>
      <c r="MO576" s="49"/>
      <c r="MP576" s="49"/>
      <c r="MQ576" s="49"/>
      <c r="MR576" s="49"/>
      <c r="MS576" s="49"/>
      <c r="MT576" s="49"/>
      <c r="MU576" s="49"/>
      <c r="MV576" s="49"/>
      <c r="MW576" s="49"/>
      <c r="MX576" s="49"/>
      <c r="MY576" s="49"/>
      <c r="MZ576" s="49"/>
      <c r="NA576" s="49"/>
      <c r="NB576" s="49"/>
      <c r="NC576" s="49"/>
      <c r="ND576" s="49"/>
      <c r="NE576" s="49"/>
      <c r="NF576" s="49"/>
      <c r="NG576" s="49"/>
      <c r="NH576" s="49"/>
      <c r="NI576" s="49"/>
      <c r="NJ576" s="49"/>
      <c r="NK576" s="49"/>
      <c r="NL576" s="49"/>
      <c r="NM576" s="49"/>
      <c r="NN576" s="49"/>
      <c r="NO576" s="49"/>
      <c r="NP576" s="49"/>
      <c r="NQ576" s="49"/>
      <c r="NR576" s="49"/>
      <c r="NS576" s="49"/>
      <c r="NT576" s="49"/>
      <c r="NU576" s="49"/>
      <c r="NV576" s="49"/>
      <c r="NW576" s="49"/>
      <c r="NX576" s="49"/>
      <c r="NY576" s="49"/>
      <c r="NZ576" s="49"/>
      <c r="OA576" s="49"/>
      <c r="OB576" s="49"/>
      <c r="OC576" s="49"/>
      <c r="OD576" s="49"/>
      <c r="OE576" s="49"/>
      <c r="OF576" s="49"/>
      <c r="OG576" s="49"/>
      <c r="OH576" s="49"/>
      <c r="OI576" s="49"/>
      <c r="OJ576" s="49"/>
      <c r="OK576" s="49"/>
      <c r="OL576" s="49"/>
      <c r="OM576" s="49"/>
      <c r="ON576" s="49"/>
      <c r="OO576" s="49"/>
      <c r="OP576" s="49"/>
      <c r="OQ576" s="49"/>
      <c r="OR576" s="49"/>
      <c r="OS576" s="49"/>
      <c r="OT576" s="49"/>
      <c r="OU576" s="49"/>
      <c r="OV576" s="49"/>
      <c r="OW576" s="49"/>
      <c r="OX576" s="49"/>
      <c r="OY576" s="49"/>
      <c r="OZ576" s="49"/>
      <c r="PA576" s="49"/>
      <c r="PB576" s="49"/>
      <c r="PC576" s="49"/>
      <c r="PD576" s="49"/>
      <c r="PE576" s="49"/>
      <c r="PF576" s="49"/>
      <c r="PG576" s="49"/>
      <c r="PH576" s="49"/>
      <c r="PI576" s="49"/>
      <c r="PJ576" s="49"/>
      <c r="PK576" s="49"/>
      <c r="PL576" s="49"/>
      <c r="PM576" s="49"/>
      <c r="PN576" s="49"/>
      <c r="PO576" s="49"/>
      <c r="PP576" s="49"/>
      <c r="PQ576" s="49"/>
      <c r="PR576" s="49"/>
      <c r="PS576" s="49"/>
      <c r="PT576" s="49"/>
      <c r="PU576" s="49"/>
      <c r="PV576" s="49"/>
      <c r="PW576" s="49"/>
      <c r="PX576" s="49"/>
      <c r="PY576" s="49"/>
      <c r="PZ576" s="49"/>
      <c r="QA576" s="49"/>
      <c r="QB576" s="49"/>
      <c r="QC576" s="49"/>
      <c r="QD576" s="49"/>
      <c r="QE576" s="49"/>
      <c r="QF576" s="49"/>
      <c r="QG576" s="49"/>
      <c r="QH576" s="49"/>
      <c r="QI576" s="49"/>
      <c r="QJ576" s="49"/>
      <c r="QK576" s="49"/>
      <c r="QL576" s="49"/>
      <c r="QM576" s="49"/>
      <c r="QN576" s="49"/>
      <c r="QO576" s="49"/>
      <c r="QP576" s="49"/>
      <c r="QQ576" s="49"/>
      <c r="QR576" s="49"/>
      <c r="QS576" s="49"/>
      <c r="QT576" s="49"/>
      <c r="QU576" s="49"/>
      <c r="QV576" s="49"/>
      <c r="QW576" s="49"/>
      <c r="QX576" s="49"/>
      <c r="QY576" s="49"/>
      <c r="QZ576" s="49"/>
      <c r="RA576" s="49"/>
      <c r="RB576" s="49"/>
      <c r="RC576" s="49"/>
      <c r="RD576" s="49"/>
      <c r="RE576" s="49"/>
      <c r="RF576" s="49"/>
      <c r="RG576" s="49"/>
      <c r="RH576" s="49"/>
      <c r="RI576" s="49"/>
      <c r="RJ576" s="49"/>
      <c r="RK576" s="49"/>
      <c r="RL576" s="49"/>
      <c r="RM576" s="49"/>
      <c r="RN576" s="49"/>
      <c r="RO576" s="49"/>
      <c r="RP576" s="49"/>
      <c r="RQ576" s="49"/>
      <c r="RR576" s="49"/>
      <c r="RS576" s="49"/>
      <c r="RT576" s="49"/>
      <c r="RU576" s="49"/>
      <c r="RV576" s="49"/>
      <c r="RW576" s="49"/>
      <c r="RX576" s="49"/>
      <c r="RY576" s="49"/>
      <c r="RZ576" s="49"/>
      <c r="SA576" s="49"/>
      <c r="SB576" s="49"/>
      <c r="SC576" s="49"/>
      <c r="SD576" s="49"/>
      <c r="SE576" s="49"/>
      <c r="SF576" s="49"/>
      <c r="SG576" s="49"/>
      <c r="SH576" s="49"/>
      <c r="SI576" s="49"/>
      <c r="SJ576" s="49"/>
      <c r="SK576" s="49"/>
      <c r="SL576" s="49"/>
      <c r="SM576" s="49"/>
      <c r="SN576" s="49"/>
      <c r="SO576" s="49"/>
      <c r="SP576" s="49"/>
      <c r="SQ576" s="49"/>
      <c r="SR576" s="49"/>
      <c r="SS576" s="49"/>
      <c r="ST576" s="49"/>
      <c r="SU576" s="49"/>
      <c r="SV576" s="49"/>
      <c r="SW576" s="49"/>
      <c r="SX576" s="49"/>
      <c r="SY576" s="49"/>
      <c r="SZ576" s="49"/>
      <c r="TA576" s="49"/>
      <c r="TB576" s="49"/>
      <c r="TC576" s="49"/>
      <c r="TD576" s="49"/>
      <c r="TE576" s="49"/>
      <c r="TF576" s="49"/>
      <c r="TG576" s="49"/>
      <c r="TH576" s="49"/>
      <c r="TI576" s="49"/>
      <c r="TJ576" s="49"/>
      <c r="TK576" s="49"/>
      <c r="TL576" s="49"/>
      <c r="TM576" s="49"/>
      <c r="TN576" s="49"/>
      <c r="TO576" s="49"/>
      <c r="TP576" s="49"/>
      <c r="TQ576" s="49"/>
      <c r="TR576" s="49"/>
      <c r="TS576" s="49"/>
      <c r="TT576" s="49"/>
      <c r="TU576" s="49"/>
      <c r="TV576" s="49"/>
      <c r="TW576" s="49"/>
      <c r="TX576" s="49"/>
      <c r="TY576" s="49"/>
      <c r="TZ576" s="49"/>
      <c r="UA576" s="49"/>
      <c r="UB576" s="49"/>
      <c r="UC576" s="49"/>
      <c r="UD576" s="49"/>
      <c r="UE576" s="49"/>
      <c r="UF576" s="49"/>
      <c r="UG576" s="49"/>
      <c r="UH576" s="49"/>
      <c r="UI576" s="49"/>
      <c r="UJ576" s="49"/>
      <c r="UK576" s="49"/>
      <c r="UL576" s="49"/>
      <c r="UM576" s="49"/>
      <c r="UN576" s="49"/>
      <c r="UO576" s="49"/>
      <c r="UP576" s="49"/>
      <c r="UQ576" s="49"/>
      <c r="UR576" s="49"/>
      <c r="US576" s="49"/>
      <c r="UT576" s="49"/>
      <c r="UU576" s="49"/>
      <c r="UV576" s="49"/>
      <c r="UW576" s="49"/>
      <c r="UX576" s="49"/>
      <c r="UY576" s="49"/>
      <c r="UZ576" s="49"/>
      <c r="VA576" s="49"/>
      <c r="VB576" s="49"/>
      <c r="VC576" s="49"/>
      <c r="VD576" s="49"/>
      <c r="VE576" s="49"/>
      <c r="VF576" s="49"/>
      <c r="VG576" s="49"/>
      <c r="VH576" s="49"/>
      <c r="VI576" s="49"/>
      <c r="VJ576" s="49"/>
      <c r="VK576" s="49"/>
      <c r="VL576" s="49"/>
      <c r="VM576" s="49"/>
      <c r="VN576" s="49"/>
      <c r="VO576" s="49"/>
      <c r="VP576" s="49"/>
      <c r="VQ576" s="49"/>
      <c r="VR576" s="49"/>
      <c r="VS576" s="49"/>
      <c r="VT576" s="49"/>
      <c r="VU576" s="49"/>
      <c r="VV576" s="49"/>
      <c r="VW576" s="49"/>
      <c r="VX576" s="49"/>
      <c r="VY576" s="49"/>
      <c r="VZ576" s="49"/>
      <c r="WA576" s="49"/>
      <c r="WB576" s="49"/>
      <c r="WC576" s="49"/>
      <c r="WD576" s="49"/>
      <c r="WE576" s="49"/>
      <c r="WF576" s="49"/>
      <c r="WG576" s="49"/>
      <c r="WH576" s="49"/>
      <c r="WI576" s="49"/>
      <c r="WJ576" s="49"/>
      <c r="WK576" s="49"/>
      <c r="WL576" s="49"/>
      <c r="WM576" s="49"/>
      <c r="WN576" s="49"/>
      <c r="WO576" s="49"/>
      <c r="WP576" s="49"/>
      <c r="WQ576" s="49"/>
      <c r="WR576" s="49"/>
      <c r="WS576" s="49"/>
      <c r="WT576" s="49"/>
      <c r="WU576" s="49"/>
      <c r="WV576" s="49"/>
      <c r="WW576" s="49"/>
      <c r="WX576" s="49"/>
      <c r="WY576" s="49"/>
      <c r="WZ576" s="49"/>
      <c r="XA576" s="49"/>
      <c r="XB576" s="49"/>
      <c r="XC576" s="49"/>
      <c r="XD576" s="49"/>
      <c r="XE576" s="49"/>
      <c r="XF576" s="49"/>
      <c r="XG576" s="49"/>
      <c r="XH576" s="49"/>
      <c r="XI576" s="49"/>
      <c r="XJ576" s="49"/>
      <c r="XK576" s="49"/>
      <c r="XL576" s="49"/>
      <c r="XM576" s="49"/>
      <c r="XN576" s="49"/>
      <c r="XO576" s="49"/>
      <c r="XP576" s="49"/>
      <c r="XQ576" s="49"/>
      <c r="XR576" s="49"/>
      <c r="XS576" s="49"/>
      <c r="XT576" s="49"/>
      <c r="XU576" s="49"/>
      <c r="XV576" s="49"/>
      <c r="XW576" s="49"/>
      <c r="XX576" s="49"/>
      <c r="XY576" s="49"/>
      <c r="XZ576" s="49"/>
      <c r="YA576" s="49"/>
      <c r="YB576" s="49"/>
      <c r="YC576" s="49"/>
      <c r="YD576" s="49"/>
      <c r="YE576" s="49"/>
      <c r="YF576" s="49"/>
      <c r="YG576" s="49"/>
      <c r="YH576" s="49"/>
      <c r="YI576" s="49"/>
      <c r="YJ576" s="49"/>
      <c r="YK576" s="49"/>
      <c r="YL576" s="49"/>
      <c r="YM576" s="49"/>
      <c r="YN576" s="49"/>
      <c r="YO576" s="49"/>
      <c r="YP576" s="49"/>
      <c r="YQ576" s="49"/>
      <c r="YR576" s="49"/>
      <c r="YS576" s="49"/>
      <c r="YT576" s="49"/>
      <c r="YU576" s="49"/>
      <c r="YV576" s="49"/>
      <c r="YW576" s="49"/>
      <c r="YX576" s="49"/>
      <c r="YY576" s="49"/>
      <c r="YZ576" s="49"/>
      <c r="ZA576" s="49"/>
      <c r="ZB576" s="49"/>
      <c r="ZC576" s="49"/>
      <c r="ZD576" s="49"/>
      <c r="ZE576" s="49"/>
      <c r="ZF576" s="49"/>
      <c r="ZG576" s="49"/>
      <c r="ZH576" s="49"/>
      <c r="ZI576" s="49"/>
      <c r="ZJ576" s="49"/>
      <c r="ZK576" s="49"/>
      <c r="ZL576" s="49"/>
      <c r="ZM576" s="49"/>
      <c r="ZN576" s="49"/>
      <c r="ZO576" s="49"/>
      <c r="ZP576" s="49"/>
      <c r="ZQ576" s="49"/>
      <c r="ZR576" s="49"/>
      <c r="ZS576" s="49"/>
      <c r="ZT576" s="49"/>
      <c r="ZU576" s="49"/>
      <c r="ZV576" s="49"/>
      <c r="ZW576" s="49"/>
      <c r="ZX576" s="49"/>
      <c r="ZY576" s="49"/>
      <c r="ZZ576" s="49"/>
      <c r="AAA576" s="49"/>
      <c r="AAB576" s="49"/>
      <c r="AAC576" s="49"/>
      <c r="AAD576" s="49"/>
      <c r="AAE576" s="49"/>
      <c r="AAF576" s="49"/>
      <c r="AAG576" s="49"/>
      <c r="AAH576" s="49"/>
      <c r="AAI576" s="49"/>
      <c r="AAJ576" s="49"/>
      <c r="AAK576" s="49"/>
      <c r="AAL576" s="49"/>
      <c r="AAM576" s="49"/>
      <c r="AAN576" s="49"/>
      <c r="AAO576" s="49"/>
      <c r="AAP576" s="49"/>
      <c r="AAQ576" s="49"/>
      <c r="AAR576" s="49"/>
      <c r="AAS576" s="49"/>
      <c r="AAT576" s="49"/>
      <c r="AAU576" s="49"/>
      <c r="AAV576" s="49"/>
      <c r="AAW576" s="49"/>
      <c r="AAX576" s="49"/>
      <c r="AAY576" s="49"/>
      <c r="AAZ576" s="49"/>
      <c r="ABA576" s="49"/>
      <c r="ABB576" s="49"/>
      <c r="ABC576" s="49"/>
      <c r="ABD576" s="49"/>
      <c r="ABE576" s="49"/>
      <c r="ABF576" s="49"/>
      <c r="ABG576" s="49"/>
      <c r="ABH576" s="49"/>
      <c r="ABI576" s="49"/>
      <c r="ABJ576" s="49"/>
      <c r="ABK576" s="49"/>
      <c r="ABL576" s="49"/>
      <c r="ABM576" s="49"/>
      <c r="ABN576" s="49"/>
      <c r="ABO576" s="49"/>
      <c r="ABP576" s="49"/>
      <c r="ABQ576" s="49"/>
      <c r="ABR576" s="49"/>
      <c r="ABS576" s="49"/>
      <c r="ABT576" s="49"/>
      <c r="ABU576" s="49"/>
      <c r="ABV576" s="49"/>
      <c r="ABW576" s="49"/>
      <c r="ABX576" s="49"/>
      <c r="ABY576" s="49"/>
      <c r="ABZ576" s="49"/>
      <c r="ACA576" s="49"/>
      <c r="ACB576" s="49"/>
      <c r="ACC576" s="49"/>
      <c r="ACD576" s="49"/>
      <c r="ACE576" s="49"/>
      <c r="ACF576" s="49"/>
      <c r="ACG576" s="49"/>
      <c r="ACH576" s="49"/>
      <c r="ACI576" s="49"/>
      <c r="ACJ576" s="49"/>
      <c r="ACK576" s="49"/>
      <c r="ACL576" s="49"/>
      <c r="ACM576" s="49"/>
      <c r="ACN576" s="49"/>
      <c r="ACO576" s="49"/>
      <c r="ACP576" s="49"/>
      <c r="ACQ576" s="49"/>
      <c r="ACR576" s="49"/>
      <c r="ACS576" s="49"/>
      <c r="ACT576" s="49"/>
      <c r="ACU576" s="49"/>
      <c r="ACV576" s="49"/>
      <c r="ACW576" s="49"/>
      <c r="ACX576" s="49"/>
      <c r="ACY576" s="49"/>
      <c r="ACZ576" s="49"/>
      <c r="ADA576" s="49"/>
      <c r="ADB576" s="49"/>
      <c r="ADC576" s="49"/>
      <c r="ADD576" s="49"/>
      <c r="ADE576" s="49"/>
      <c r="ADF576" s="49"/>
      <c r="ADG576" s="49"/>
      <c r="ADH576" s="49"/>
      <c r="ADI576" s="49"/>
      <c r="ADJ576" s="49"/>
      <c r="ADK576" s="49"/>
      <c r="ADL576" s="49"/>
      <c r="ADM576" s="49"/>
      <c r="ADN576" s="49"/>
      <c r="ADO576" s="49"/>
      <c r="ADP576" s="49"/>
      <c r="ADQ576" s="49"/>
      <c r="ADR576" s="49"/>
      <c r="ADS576" s="49"/>
      <c r="ADT576" s="49"/>
      <c r="ADU576" s="49"/>
      <c r="ADV576" s="49"/>
      <c r="ADW576" s="49"/>
      <c r="ADX576" s="49"/>
      <c r="ADY576" s="49"/>
      <c r="ADZ576" s="49"/>
      <c r="AEA576" s="49"/>
      <c r="AEB576" s="49"/>
      <c r="AEC576" s="49"/>
      <c r="AED576" s="49"/>
      <c r="AEE576" s="49"/>
      <c r="AEF576" s="49"/>
      <c r="AEG576" s="49"/>
      <c r="AEH576" s="49"/>
      <c r="AEI576" s="49"/>
      <c r="AEJ576" s="49"/>
      <c r="AEK576" s="49"/>
      <c r="AEL576" s="49"/>
      <c r="AEM576" s="49"/>
      <c r="AEN576" s="49"/>
      <c r="AEO576" s="49"/>
      <c r="AEP576" s="49"/>
      <c r="AEQ576" s="49"/>
      <c r="AER576" s="49"/>
      <c r="AES576" s="49"/>
      <c r="AET576" s="49"/>
      <c r="AEU576" s="49"/>
      <c r="AEV576" s="49"/>
      <c r="AEW576" s="49"/>
      <c r="AEX576" s="49"/>
      <c r="AEY576" s="49"/>
      <c r="AEZ576" s="49"/>
      <c r="AFA576" s="49"/>
      <c r="AFB576" s="49"/>
      <c r="AFC576" s="49"/>
      <c r="AFD576" s="49"/>
      <c r="AFE576" s="49"/>
      <c r="AFF576" s="49"/>
      <c r="AFG576" s="49"/>
      <c r="AFH576" s="49"/>
      <c r="AFI576" s="49"/>
      <c r="AFJ576" s="49"/>
      <c r="AFK576" s="49"/>
      <c r="AFL576" s="49"/>
      <c r="AFM576" s="49"/>
      <c r="AFN576" s="49"/>
      <c r="AFO576" s="49"/>
      <c r="AFP576" s="49"/>
      <c r="AFQ576" s="49"/>
      <c r="AFR576" s="49"/>
      <c r="AFS576" s="49"/>
      <c r="AFT576" s="49"/>
      <c r="AFU576" s="49"/>
      <c r="AFV576" s="49"/>
      <c r="AFW576" s="49"/>
      <c r="AFX576" s="49"/>
      <c r="AFY576" s="49"/>
      <c r="AFZ576" s="49"/>
      <c r="AGA576" s="49"/>
      <c r="AGB576" s="49"/>
      <c r="AGC576" s="49"/>
      <c r="AGD576" s="49"/>
      <c r="AGE576" s="49"/>
      <c r="AGF576" s="49"/>
      <c r="AGG576" s="49"/>
      <c r="AGH576" s="49"/>
      <c r="AGI576" s="49"/>
      <c r="AGJ576" s="49"/>
      <c r="AGK576" s="49"/>
      <c r="AGL576" s="49"/>
      <c r="AGM576" s="49"/>
      <c r="AGN576" s="49"/>
      <c r="AGO576" s="49"/>
      <c r="AGP576" s="49"/>
      <c r="AGQ576" s="49"/>
      <c r="AGR576" s="49"/>
      <c r="AGS576" s="49"/>
      <c r="AGT576" s="49"/>
      <c r="AGU576" s="49"/>
      <c r="AGV576" s="49"/>
      <c r="AGW576" s="49"/>
      <c r="AGX576" s="49"/>
      <c r="AGY576" s="49"/>
      <c r="AGZ576" s="49"/>
      <c r="AHA576" s="49"/>
      <c r="AHB576" s="49"/>
      <c r="AHC576" s="49"/>
      <c r="AHD576" s="49"/>
      <c r="AHE576" s="49"/>
      <c r="AHF576" s="49"/>
      <c r="AHG576" s="49"/>
      <c r="AHH576" s="49"/>
      <c r="AHI576" s="49"/>
      <c r="AHJ576" s="49"/>
      <c r="AHK576" s="49"/>
      <c r="AHL576" s="49"/>
      <c r="AHM576" s="49"/>
      <c r="AHN576" s="49"/>
      <c r="AHO576" s="49"/>
      <c r="AHP576" s="49"/>
      <c r="AHQ576" s="49"/>
      <c r="AHR576" s="49"/>
      <c r="AHS576" s="49"/>
      <c r="AHT576" s="49"/>
      <c r="AHU576" s="49"/>
      <c r="AHV576" s="49"/>
      <c r="AHW576" s="49"/>
      <c r="AHX576" s="49"/>
      <c r="AHY576" s="49"/>
      <c r="AHZ576" s="49"/>
      <c r="AIA576" s="49"/>
      <c r="AIB576" s="49"/>
      <c r="AIC576" s="49"/>
      <c r="AID576" s="49"/>
      <c r="AIE576" s="49"/>
      <c r="AIF576" s="49"/>
      <c r="AIG576" s="49"/>
      <c r="AIH576" s="49"/>
      <c r="AII576" s="49"/>
      <c r="AIJ576" s="49"/>
      <c r="AIK576" s="49"/>
      <c r="AIL576" s="49"/>
      <c r="AIM576" s="49"/>
      <c r="AIN576" s="49"/>
      <c r="AIO576" s="49"/>
      <c r="AIP576" s="49"/>
      <c r="AIQ576" s="49"/>
      <c r="AIR576" s="49"/>
      <c r="AIS576" s="49"/>
      <c r="AIT576" s="49"/>
      <c r="AIU576" s="49"/>
      <c r="AIV576" s="49"/>
      <c r="AIW576" s="49"/>
      <c r="AIX576" s="49"/>
      <c r="AIY576" s="49"/>
      <c r="AIZ576" s="49"/>
      <c r="AJA576" s="49"/>
      <c r="AJB576" s="49"/>
      <c r="AJC576" s="49"/>
      <c r="AJD576" s="49"/>
      <c r="AJE576" s="49"/>
      <c r="AJF576" s="49"/>
      <c r="AJG576" s="49"/>
      <c r="AJH576" s="49"/>
      <c r="AJI576" s="49"/>
      <c r="AJJ576" s="49"/>
      <c r="AJK576" s="49"/>
      <c r="AJL576" s="49"/>
      <c r="AJM576" s="49"/>
      <c r="AJN576" s="49"/>
      <c r="AJO576" s="49"/>
      <c r="AJP576" s="49"/>
      <c r="AJQ576" s="49"/>
      <c r="AJR576" s="49"/>
      <c r="AJS576" s="49"/>
      <c r="AJT576" s="49"/>
      <c r="AJU576" s="49"/>
      <c r="AJV576" s="49"/>
      <c r="AJW576" s="49"/>
      <c r="AJX576" s="49"/>
      <c r="AJY576" s="49"/>
      <c r="AJZ576" s="49"/>
      <c r="AKA576" s="49"/>
      <c r="AKB576" s="49"/>
      <c r="AKC576" s="49"/>
      <c r="AKD576" s="49"/>
      <c r="AKE576" s="49"/>
      <c r="AKF576" s="49"/>
      <c r="AKG576" s="49"/>
      <c r="AKH576" s="49"/>
      <c r="AKI576" s="49"/>
      <c r="AKJ576" s="49"/>
      <c r="AKK576" s="49"/>
      <c r="AKL576" s="49"/>
      <c r="AKM576" s="49"/>
      <c r="AKN576" s="49"/>
      <c r="AKO576" s="49"/>
      <c r="AKP576" s="49"/>
      <c r="AKQ576" s="49"/>
      <c r="AKR576" s="49"/>
      <c r="AKS576" s="49"/>
      <c r="AKT576" s="49"/>
      <c r="AKU576" s="49"/>
      <c r="AKV576" s="49"/>
      <c r="AKW576" s="49"/>
      <c r="AKX576" s="49"/>
      <c r="AKY576" s="49"/>
      <c r="AKZ576" s="49"/>
      <c r="ALA576" s="49"/>
      <c r="ALB576" s="49"/>
      <c r="ALC576" s="49"/>
      <c r="ALD576" s="49"/>
      <c r="ALE576" s="49"/>
      <c r="ALF576" s="49"/>
      <c r="ALG576" s="49"/>
      <c r="ALH576" s="49"/>
      <c r="ALI576" s="49"/>
      <c r="ALJ576" s="49"/>
      <c r="ALK576" s="49"/>
      <c r="ALL576" s="49"/>
      <c r="ALM576" s="49"/>
      <c r="ALN576" s="49"/>
      <c r="ALO576" s="49"/>
      <c r="ALP576" s="49"/>
      <c r="ALQ576" s="49"/>
      <c r="ALR576" s="49"/>
      <c r="ALS576" s="49"/>
      <c r="ALT576" s="49"/>
      <c r="ALU576" s="49"/>
      <c r="ALV576" s="49"/>
      <c r="ALW576" s="49"/>
      <c r="ALX576" s="49"/>
      <c r="ALY576" s="49"/>
      <c r="ALZ576" s="49"/>
      <c r="AMA576" s="49"/>
      <c r="AMB576" s="49"/>
      <c r="AMC576" s="49"/>
      <c r="AMD576" s="49"/>
      <c r="AME576" s="49"/>
      <c r="AMF576" s="49"/>
      <c r="AMG576" s="49"/>
      <c r="AMH576" s="49"/>
      <c r="AMI576" s="49"/>
      <c r="AMJ576" s="49"/>
      <c r="AMK576" s="49"/>
      <c r="AML576" s="49"/>
      <c r="AMM576" s="49"/>
      <c r="AMN576" s="49"/>
      <c r="AMO576" s="49"/>
    </row>
    <row r="577" spans="1:1029">
      <c r="A577" s="17"/>
      <c r="B577" s="18"/>
      <c r="C577" s="8"/>
      <c r="D577" s="17"/>
      <c r="E577" s="17"/>
      <c r="F577" s="17"/>
      <c r="G577" s="17"/>
      <c r="H577" s="17"/>
      <c r="I577" s="17"/>
      <c r="J577" s="17"/>
      <c r="K577" s="17"/>
      <c r="L577" s="17"/>
      <c r="M577" s="17"/>
      <c r="N577" s="17"/>
      <c r="O577" s="17"/>
      <c r="P577" s="17"/>
      <c r="Q577" s="11"/>
      <c r="R577" s="17"/>
      <c r="S577" s="8"/>
      <c r="T577" s="8"/>
      <c r="U577" s="8"/>
      <c r="V577" s="8"/>
      <c r="W577" s="8"/>
      <c r="X577" s="8"/>
      <c r="Y577" s="8"/>
      <c r="Z577" s="8"/>
      <c r="AA577" s="8"/>
      <c r="AB577" s="8"/>
      <c r="AC577" s="8"/>
      <c r="AD577" s="8"/>
      <c r="AE577" s="8"/>
      <c r="AF577" s="11"/>
      <c r="AG577" s="49"/>
      <c r="AH577" s="49"/>
      <c r="AI577" s="49"/>
      <c r="AJ577" s="49"/>
      <c r="AK577" s="49"/>
      <c r="AL577" s="49"/>
      <c r="AM577" s="49"/>
      <c r="AN577" s="49"/>
      <c r="AO577" s="49"/>
      <c r="AP577" s="49"/>
      <c r="AQ577" s="49"/>
      <c r="AR577" s="49"/>
      <c r="AS577" s="49"/>
      <c r="AT577" s="49"/>
      <c r="AU577" s="49"/>
      <c r="AV577" s="49"/>
      <c r="AW577" s="49"/>
      <c r="AX577" s="49"/>
      <c r="AY577" s="49"/>
      <c r="AZ577" s="49"/>
      <c r="BA577" s="49"/>
      <c r="BB577" s="49"/>
      <c r="BC577" s="49"/>
      <c r="BD577" s="49"/>
      <c r="BE577" s="49"/>
      <c r="BF577" s="49"/>
      <c r="BG577" s="49"/>
      <c r="BH577" s="49"/>
      <c r="BI577" s="49"/>
      <c r="BJ577" s="49"/>
      <c r="BK577" s="49"/>
      <c r="BL577" s="49"/>
      <c r="BM577" s="49"/>
      <c r="BN577" s="49"/>
      <c r="BO577" s="49"/>
      <c r="BP577" s="49"/>
      <c r="BQ577" s="49"/>
      <c r="BR577" s="49"/>
      <c r="BS577" s="49"/>
      <c r="BT577" s="49"/>
      <c r="BU577" s="49"/>
      <c r="BV577" s="49"/>
      <c r="BW577" s="49"/>
      <c r="BX577" s="49"/>
      <c r="BY577" s="49"/>
      <c r="BZ577" s="49"/>
      <c r="CA577" s="49"/>
      <c r="CB577" s="49"/>
      <c r="CC577" s="49"/>
      <c r="CD577" s="49"/>
      <c r="CE577" s="49"/>
      <c r="CF577" s="49"/>
      <c r="CG577" s="49"/>
      <c r="CH577" s="49"/>
      <c r="CI577" s="49"/>
      <c r="CJ577" s="49"/>
      <c r="CK577" s="49"/>
      <c r="CL577" s="49"/>
      <c r="CM577" s="49"/>
      <c r="CN577" s="49"/>
      <c r="CO577" s="49"/>
      <c r="CP577" s="49"/>
      <c r="CQ577" s="49"/>
      <c r="CR577" s="49"/>
      <c r="CS577" s="49"/>
      <c r="CT577" s="49"/>
      <c r="CU577" s="49"/>
      <c r="CV577" s="49"/>
      <c r="CW577" s="49"/>
      <c r="CX577" s="49"/>
      <c r="CY577" s="49"/>
      <c r="CZ577" s="49"/>
      <c r="DA577" s="49"/>
      <c r="DB577" s="49"/>
      <c r="DC577" s="49"/>
      <c r="DD577" s="49"/>
      <c r="DE577" s="49"/>
      <c r="DF577" s="49"/>
      <c r="DG577" s="49"/>
      <c r="DH577" s="49"/>
      <c r="DI577" s="49"/>
      <c r="DJ577" s="49"/>
      <c r="DK577" s="49"/>
      <c r="DL577" s="49"/>
      <c r="DM577" s="49"/>
      <c r="DN577" s="49"/>
      <c r="DO577" s="49"/>
      <c r="DP577" s="49"/>
      <c r="DQ577" s="49"/>
      <c r="DR577" s="49"/>
      <c r="DS577" s="49"/>
      <c r="DT577" s="49"/>
      <c r="DU577" s="49"/>
      <c r="DV577" s="49"/>
      <c r="DW577" s="49"/>
      <c r="DX577" s="49"/>
      <c r="DY577" s="49"/>
      <c r="DZ577" s="49"/>
      <c r="EA577" s="49"/>
      <c r="EB577" s="49"/>
      <c r="EC577" s="49"/>
      <c r="ED577" s="49"/>
      <c r="EE577" s="49"/>
      <c r="EF577" s="49"/>
      <c r="EG577" s="49"/>
      <c r="EH577" s="49"/>
      <c r="EI577" s="49"/>
      <c r="EJ577" s="49"/>
      <c r="EK577" s="49"/>
      <c r="EL577" s="49"/>
      <c r="EM577" s="49"/>
      <c r="EN577" s="49"/>
      <c r="EO577" s="49"/>
      <c r="EP577" s="49"/>
      <c r="EQ577" s="49"/>
      <c r="ER577" s="49"/>
      <c r="ES577" s="49"/>
      <c r="ET577" s="49"/>
      <c r="EU577" s="49"/>
      <c r="EV577" s="49"/>
      <c r="EW577" s="49"/>
      <c r="EX577" s="49"/>
      <c r="EY577" s="49"/>
      <c r="EZ577" s="49"/>
      <c r="FA577" s="49"/>
      <c r="FB577" s="49"/>
      <c r="FC577" s="49"/>
      <c r="FD577" s="49"/>
      <c r="FE577" s="49"/>
      <c r="FF577" s="49"/>
      <c r="FG577" s="49"/>
      <c r="FH577" s="49"/>
      <c r="FI577" s="49"/>
      <c r="FJ577" s="49"/>
      <c r="FK577" s="49"/>
      <c r="FL577" s="49"/>
      <c r="FM577" s="49"/>
      <c r="FN577" s="49"/>
      <c r="FO577" s="49"/>
      <c r="FP577" s="49"/>
      <c r="FQ577" s="49"/>
      <c r="FR577" s="49"/>
      <c r="FS577" s="49"/>
      <c r="FT577" s="49"/>
      <c r="FU577" s="49"/>
      <c r="FV577" s="49"/>
      <c r="FW577" s="49"/>
      <c r="FX577" s="49"/>
      <c r="FY577" s="49"/>
      <c r="FZ577" s="49"/>
      <c r="GA577" s="49"/>
      <c r="GB577" s="49"/>
      <c r="GC577" s="49"/>
      <c r="GD577" s="49"/>
      <c r="GE577" s="49"/>
      <c r="GF577" s="49"/>
      <c r="GG577" s="49"/>
      <c r="GH577" s="49"/>
      <c r="GI577" s="49"/>
      <c r="GJ577" s="49"/>
      <c r="GK577" s="49"/>
      <c r="GL577" s="49"/>
      <c r="GM577" s="49"/>
      <c r="GN577" s="49"/>
      <c r="GO577" s="49"/>
      <c r="GP577" s="49"/>
      <c r="GQ577" s="49"/>
      <c r="GR577" s="49"/>
      <c r="GS577" s="49"/>
      <c r="GT577" s="49"/>
      <c r="GU577" s="49"/>
      <c r="GV577" s="49"/>
      <c r="GW577" s="49"/>
      <c r="GX577" s="49"/>
      <c r="GY577" s="49"/>
      <c r="GZ577" s="49"/>
      <c r="HA577" s="49"/>
      <c r="HB577" s="49"/>
      <c r="HC577" s="49"/>
      <c r="HD577" s="49"/>
      <c r="HE577" s="49"/>
      <c r="HF577" s="49"/>
      <c r="HG577" s="49"/>
      <c r="HH577" s="49"/>
      <c r="HI577" s="49"/>
      <c r="HJ577" s="49"/>
      <c r="HK577" s="49"/>
      <c r="HL577" s="49"/>
      <c r="HM577" s="49"/>
      <c r="HN577" s="49"/>
      <c r="HO577" s="49"/>
      <c r="HP577" s="49"/>
      <c r="HQ577" s="49"/>
      <c r="HR577" s="49"/>
      <c r="HS577" s="49"/>
      <c r="HT577" s="49"/>
      <c r="HU577" s="49"/>
      <c r="HV577" s="49"/>
      <c r="HW577" s="49"/>
      <c r="HX577" s="49"/>
      <c r="HY577" s="49"/>
      <c r="HZ577" s="49"/>
      <c r="IA577" s="49"/>
      <c r="IB577" s="49"/>
      <c r="IC577" s="49"/>
      <c r="ID577" s="49"/>
      <c r="IE577" s="49"/>
      <c r="IF577" s="49"/>
      <c r="IG577" s="49"/>
      <c r="IH577" s="49"/>
      <c r="II577" s="49"/>
      <c r="IJ577" s="49"/>
      <c r="IK577" s="49"/>
      <c r="IL577" s="49"/>
      <c r="IM577" s="49"/>
      <c r="IN577" s="49"/>
      <c r="IO577" s="49"/>
      <c r="IP577" s="49"/>
      <c r="IQ577" s="49"/>
      <c r="IR577" s="49"/>
      <c r="IS577" s="49"/>
      <c r="IT577" s="49"/>
      <c r="IU577" s="49"/>
      <c r="IV577" s="49"/>
      <c r="IW577" s="49"/>
      <c r="IX577" s="49"/>
      <c r="IY577" s="49"/>
      <c r="IZ577" s="49"/>
      <c r="JA577" s="49"/>
      <c r="JB577" s="49"/>
      <c r="JC577" s="49"/>
      <c r="JD577" s="49"/>
      <c r="JE577" s="49"/>
      <c r="JF577" s="49"/>
      <c r="JG577" s="49"/>
      <c r="JH577" s="49"/>
      <c r="JI577" s="49"/>
      <c r="JJ577" s="49"/>
      <c r="JK577" s="49"/>
      <c r="JL577" s="49"/>
      <c r="JM577" s="49"/>
      <c r="JN577" s="49"/>
      <c r="JO577" s="49"/>
      <c r="JP577" s="49"/>
      <c r="JQ577" s="49"/>
      <c r="JR577" s="49"/>
      <c r="JS577" s="49"/>
      <c r="JT577" s="49"/>
      <c r="JU577" s="49"/>
      <c r="JV577" s="49"/>
      <c r="JW577" s="49"/>
      <c r="JX577" s="49"/>
      <c r="JY577" s="49"/>
      <c r="JZ577" s="49"/>
      <c r="KA577" s="49"/>
      <c r="KB577" s="49"/>
      <c r="KC577" s="49"/>
      <c r="KD577" s="49"/>
      <c r="KE577" s="49"/>
      <c r="KF577" s="49"/>
      <c r="KG577" s="49"/>
      <c r="KH577" s="49"/>
      <c r="KI577" s="49"/>
      <c r="KJ577" s="49"/>
      <c r="KK577" s="49"/>
      <c r="KL577" s="49"/>
      <c r="KM577" s="49"/>
      <c r="KN577" s="49"/>
      <c r="KO577" s="49"/>
      <c r="KP577" s="49"/>
      <c r="KQ577" s="49"/>
      <c r="KR577" s="49"/>
      <c r="KS577" s="49"/>
      <c r="KT577" s="49"/>
      <c r="KU577" s="49"/>
      <c r="KV577" s="49"/>
      <c r="KW577" s="49"/>
      <c r="KX577" s="49"/>
      <c r="KY577" s="49"/>
      <c r="KZ577" s="49"/>
      <c r="LA577" s="49"/>
      <c r="LB577" s="49"/>
      <c r="LC577" s="49"/>
      <c r="LD577" s="49"/>
      <c r="LE577" s="49"/>
      <c r="LF577" s="49"/>
      <c r="LG577" s="49"/>
      <c r="LH577" s="49"/>
      <c r="LI577" s="49"/>
      <c r="LJ577" s="49"/>
      <c r="LK577" s="49"/>
      <c r="LL577" s="49"/>
      <c r="LM577" s="49"/>
      <c r="LN577" s="49"/>
      <c r="LO577" s="49"/>
      <c r="LP577" s="49"/>
      <c r="LQ577" s="49"/>
      <c r="LR577" s="49"/>
      <c r="LS577" s="49"/>
      <c r="LT577" s="49"/>
      <c r="LU577" s="49"/>
      <c r="LV577" s="49"/>
      <c r="LW577" s="49"/>
      <c r="LX577" s="49"/>
      <c r="LY577" s="49"/>
      <c r="LZ577" s="49"/>
      <c r="MA577" s="49"/>
      <c r="MB577" s="49"/>
      <c r="MC577" s="49"/>
      <c r="MD577" s="49"/>
      <c r="ME577" s="49"/>
      <c r="MF577" s="49"/>
      <c r="MG577" s="49"/>
      <c r="MH577" s="49"/>
      <c r="MI577" s="49"/>
      <c r="MJ577" s="49"/>
      <c r="MK577" s="49"/>
      <c r="ML577" s="49"/>
      <c r="MM577" s="49"/>
      <c r="MN577" s="49"/>
      <c r="MO577" s="49"/>
      <c r="MP577" s="49"/>
      <c r="MQ577" s="49"/>
      <c r="MR577" s="49"/>
      <c r="MS577" s="49"/>
      <c r="MT577" s="49"/>
      <c r="MU577" s="49"/>
      <c r="MV577" s="49"/>
      <c r="MW577" s="49"/>
      <c r="MX577" s="49"/>
      <c r="MY577" s="49"/>
      <c r="MZ577" s="49"/>
      <c r="NA577" s="49"/>
      <c r="NB577" s="49"/>
      <c r="NC577" s="49"/>
      <c r="ND577" s="49"/>
      <c r="NE577" s="49"/>
      <c r="NF577" s="49"/>
      <c r="NG577" s="49"/>
      <c r="NH577" s="49"/>
      <c r="NI577" s="49"/>
      <c r="NJ577" s="49"/>
      <c r="NK577" s="49"/>
      <c r="NL577" s="49"/>
      <c r="NM577" s="49"/>
      <c r="NN577" s="49"/>
      <c r="NO577" s="49"/>
      <c r="NP577" s="49"/>
      <c r="NQ577" s="49"/>
      <c r="NR577" s="49"/>
      <c r="NS577" s="49"/>
      <c r="NT577" s="49"/>
      <c r="NU577" s="49"/>
      <c r="NV577" s="49"/>
      <c r="NW577" s="49"/>
      <c r="NX577" s="49"/>
      <c r="NY577" s="49"/>
      <c r="NZ577" s="49"/>
      <c r="OA577" s="49"/>
      <c r="OB577" s="49"/>
      <c r="OC577" s="49"/>
      <c r="OD577" s="49"/>
      <c r="OE577" s="49"/>
      <c r="OF577" s="49"/>
      <c r="OG577" s="49"/>
      <c r="OH577" s="49"/>
      <c r="OI577" s="49"/>
      <c r="OJ577" s="49"/>
      <c r="OK577" s="49"/>
      <c r="OL577" s="49"/>
      <c r="OM577" s="49"/>
      <c r="ON577" s="49"/>
      <c r="OO577" s="49"/>
      <c r="OP577" s="49"/>
      <c r="OQ577" s="49"/>
      <c r="OR577" s="49"/>
      <c r="OS577" s="49"/>
      <c r="OT577" s="49"/>
      <c r="OU577" s="49"/>
      <c r="OV577" s="49"/>
      <c r="OW577" s="49"/>
      <c r="OX577" s="49"/>
      <c r="OY577" s="49"/>
      <c r="OZ577" s="49"/>
      <c r="PA577" s="49"/>
      <c r="PB577" s="49"/>
      <c r="PC577" s="49"/>
      <c r="PD577" s="49"/>
      <c r="PE577" s="49"/>
      <c r="PF577" s="49"/>
      <c r="PG577" s="49"/>
      <c r="PH577" s="49"/>
      <c r="PI577" s="49"/>
      <c r="PJ577" s="49"/>
      <c r="PK577" s="49"/>
      <c r="PL577" s="49"/>
      <c r="PM577" s="49"/>
      <c r="PN577" s="49"/>
      <c r="PO577" s="49"/>
      <c r="PP577" s="49"/>
      <c r="PQ577" s="49"/>
      <c r="PR577" s="49"/>
      <c r="PS577" s="49"/>
      <c r="PT577" s="49"/>
      <c r="PU577" s="49"/>
      <c r="PV577" s="49"/>
      <c r="PW577" s="49"/>
      <c r="PX577" s="49"/>
      <c r="PY577" s="49"/>
      <c r="PZ577" s="49"/>
      <c r="QA577" s="49"/>
      <c r="QB577" s="49"/>
      <c r="QC577" s="49"/>
      <c r="QD577" s="49"/>
      <c r="QE577" s="49"/>
      <c r="QF577" s="49"/>
      <c r="QG577" s="49"/>
      <c r="QH577" s="49"/>
      <c r="QI577" s="49"/>
      <c r="QJ577" s="49"/>
      <c r="QK577" s="49"/>
      <c r="QL577" s="49"/>
      <c r="QM577" s="49"/>
      <c r="QN577" s="49"/>
      <c r="QO577" s="49"/>
      <c r="QP577" s="49"/>
      <c r="QQ577" s="49"/>
      <c r="QR577" s="49"/>
      <c r="QS577" s="49"/>
      <c r="QT577" s="49"/>
      <c r="QU577" s="49"/>
      <c r="QV577" s="49"/>
      <c r="QW577" s="49"/>
      <c r="QX577" s="49"/>
      <c r="QY577" s="49"/>
      <c r="QZ577" s="49"/>
      <c r="RA577" s="49"/>
      <c r="RB577" s="49"/>
      <c r="RC577" s="49"/>
      <c r="RD577" s="49"/>
      <c r="RE577" s="49"/>
      <c r="RF577" s="49"/>
      <c r="RG577" s="49"/>
      <c r="RH577" s="49"/>
      <c r="RI577" s="49"/>
      <c r="RJ577" s="49"/>
      <c r="RK577" s="49"/>
      <c r="RL577" s="49"/>
      <c r="RM577" s="49"/>
      <c r="RN577" s="49"/>
      <c r="RO577" s="49"/>
      <c r="RP577" s="49"/>
      <c r="RQ577" s="49"/>
      <c r="RR577" s="49"/>
      <c r="RS577" s="49"/>
      <c r="RT577" s="49"/>
      <c r="RU577" s="49"/>
      <c r="RV577" s="49"/>
      <c r="RW577" s="49"/>
      <c r="RX577" s="49"/>
      <c r="RY577" s="49"/>
      <c r="RZ577" s="49"/>
      <c r="SA577" s="49"/>
      <c r="SB577" s="49"/>
      <c r="SC577" s="49"/>
      <c r="SD577" s="49"/>
      <c r="SE577" s="49"/>
      <c r="SF577" s="49"/>
      <c r="SG577" s="49"/>
      <c r="SH577" s="49"/>
      <c r="SI577" s="49"/>
      <c r="SJ577" s="49"/>
      <c r="SK577" s="49"/>
      <c r="SL577" s="49"/>
      <c r="SM577" s="49"/>
      <c r="SN577" s="49"/>
      <c r="SO577" s="49"/>
      <c r="SP577" s="49"/>
      <c r="SQ577" s="49"/>
      <c r="SR577" s="49"/>
      <c r="SS577" s="49"/>
      <c r="ST577" s="49"/>
      <c r="SU577" s="49"/>
      <c r="SV577" s="49"/>
      <c r="SW577" s="49"/>
      <c r="SX577" s="49"/>
      <c r="SY577" s="49"/>
      <c r="SZ577" s="49"/>
      <c r="TA577" s="49"/>
      <c r="TB577" s="49"/>
      <c r="TC577" s="49"/>
      <c r="TD577" s="49"/>
      <c r="TE577" s="49"/>
      <c r="TF577" s="49"/>
      <c r="TG577" s="49"/>
      <c r="TH577" s="49"/>
      <c r="TI577" s="49"/>
      <c r="TJ577" s="49"/>
      <c r="TK577" s="49"/>
      <c r="TL577" s="49"/>
      <c r="TM577" s="49"/>
      <c r="TN577" s="49"/>
      <c r="TO577" s="49"/>
      <c r="TP577" s="49"/>
      <c r="TQ577" s="49"/>
      <c r="TR577" s="49"/>
      <c r="TS577" s="49"/>
      <c r="TT577" s="49"/>
      <c r="TU577" s="49"/>
      <c r="TV577" s="49"/>
      <c r="TW577" s="49"/>
      <c r="TX577" s="49"/>
      <c r="TY577" s="49"/>
      <c r="TZ577" s="49"/>
      <c r="UA577" s="49"/>
      <c r="UB577" s="49"/>
      <c r="UC577" s="49"/>
      <c r="UD577" s="49"/>
      <c r="UE577" s="49"/>
      <c r="UF577" s="49"/>
      <c r="UG577" s="49"/>
      <c r="UH577" s="49"/>
      <c r="UI577" s="49"/>
      <c r="UJ577" s="49"/>
      <c r="UK577" s="49"/>
      <c r="UL577" s="49"/>
      <c r="UM577" s="49"/>
      <c r="UN577" s="49"/>
      <c r="UO577" s="49"/>
      <c r="UP577" s="49"/>
      <c r="UQ577" s="49"/>
      <c r="UR577" s="49"/>
      <c r="US577" s="49"/>
      <c r="UT577" s="49"/>
      <c r="UU577" s="49"/>
      <c r="UV577" s="49"/>
      <c r="UW577" s="49"/>
      <c r="UX577" s="49"/>
      <c r="UY577" s="49"/>
      <c r="UZ577" s="49"/>
      <c r="VA577" s="49"/>
      <c r="VB577" s="49"/>
      <c r="VC577" s="49"/>
      <c r="VD577" s="49"/>
      <c r="VE577" s="49"/>
      <c r="VF577" s="49"/>
      <c r="VG577" s="49"/>
      <c r="VH577" s="49"/>
      <c r="VI577" s="49"/>
      <c r="VJ577" s="49"/>
      <c r="VK577" s="49"/>
      <c r="VL577" s="49"/>
      <c r="VM577" s="49"/>
      <c r="VN577" s="49"/>
      <c r="VO577" s="49"/>
      <c r="VP577" s="49"/>
      <c r="VQ577" s="49"/>
      <c r="VR577" s="49"/>
      <c r="VS577" s="49"/>
      <c r="VT577" s="49"/>
      <c r="VU577" s="49"/>
      <c r="VV577" s="49"/>
      <c r="VW577" s="49"/>
      <c r="VX577" s="49"/>
      <c r="VY577" s="49"/>
      <c r="VZ577" s="49"/>
      <c r="WA577" s="49"/>
      <c r="WB577" s="49"/>
      <c r="WC577" s="49"/>
      <c r="WD577" s="49"/>
      <c r="WE577" s="49"/>
      <c r="WF577" s="49"/>
      <c r="WG577" s="49"/>
      <c r="WH577" s="49"/>
      <c r="WI577" s="49"/>
      <c r="WJ577" s="49"/>
      <c r="WK577" s="49"/>
      <c r="WL577" s="49"/>
      <c r="WM577" s="49"/>
      <c r="WN577" s="49"/>
      <c r="WO577" s="49"/>
      <c r="WP577" s="49"/>
      <c r="WQ577" s="49"/>
      <c r="WR577" s="49"/>
      <c r="WS577" s="49"/>
      <c r="WT577" s="49"/>
      <c r="WU577" s="49"/>
      <c r="WV577" s="49"/>
      <c r="WW577" s="49"/>
      <c r="WX577" s="49"/>
      <c r="WY577" s="49"/>
      <c r="WZ577" s="49"/>
      <c r="XA577" s="49"/>
      <c r="XB577" s="49"/>
      <c r="XC577" s="49"/>
      <c r="XD577" s="49"/>
      <c r="XE577" s="49"/>
      <c r="XF577" s="49"/>
      <c r="XG577" s="49"/>
      <c r="XH577" s="49"/>
      <c r="XI577" s="49"/>
      <c r="XJ577" s="49"/>
      <c r="XK577" s="49"/>
      <c r="XL577" s="49"/>
      <c r="XM577" s="49"/>
      <c r="XN577" s="49"/>
      <c r="XO577" s="49"/>
      <c r="XP577" s="49"/>
      <c r="XQ577" s="49"/>
      <c r="XR577" s="49"/>
      <c r="XS577" s="49"/>
      <c r="XT577" s="49"/>
      <c r="XU577" s="49"/>
      <c r="XV577" s="49"/>
      <c r="XW577" s="49"/>
      <c r="XX577" s="49"/>
      <c r="XY577" s="49"/>
      <c r="XZ577" s="49"/>
      <c r="YA577" s="49"/>
      <c r="YB577" s="49"/>
      <c r="YC577" s="49"/>
      <c r="YD577" s="49"/>
      <c r="YE577" s="49"/>
      <c r="YF577" s="49"/>
      <c r="YG577" s="49"/>
      <c r="YH577" s="49"/>
      <c r="YI577" s="49"/>
      <c r="YJ577" s="49"/>
      <c r="YK577" s="49"/>
      <c r="YL577" s="49"/>
      <c r="YM577" s="49"/>
      <c r="YN577" s="49"/>
      <c r="YO577" s="49"/>
      <c r="YP577" s="49"/>
      <c r="YQ577" s="49"/>
      <c r="YR577" s="49"/>
      <c r="YS577" s="49"/>
      <c r="YT577" s="49"/>
      <c r="YU577" s="49"/>
      <c r="YV577" s="49"/>
      <c r="YW577" s="49"/>
      <c r="YX577" s="49"/>
      <c r="YY577" s="49"/>
      <c r="YZ577" s="49"/>
      <c r="ZA577" s="49"/>
      <c r="ZB577" s="49"/>
      <c r="ZC577" s="49"/>
      <c r="ZD577" s="49"/>
      <c r="ZE577" s="49"/>
      <c r="ZF577" s="49"/>
      <c r="ZG577" s="49"/>
      <c r="ZH577" s="49"/>
      <c r="ZI577" s="49"/>
      <c r="ZJ577" s="49"/>
      <c r="ZK577" s="49"/>
      <c r="ZL577" s="49"/>
      <c r="ZM577" s="49"/>
      <c r="ZN577" s="49"/>
      <c r="ZO577" s="49"/>
      <c r="ZP577" s="49"/>
      <c r="ZQ577" s="49"/>
      <c r="ZR577" s="49"/>
      <c r="ZS577" s="49"/>
      <c r="ZT577" s="49"/>
      <c r="ZU577" s="49"/>
      <c r="ZV577" s="49"/>
      <c r="ZW577" s="49"/>
      <c r="ZX577" s="49"/>
      <c r="ZY577" s="49"/>
      <c r="ZZ577" s="49"/>
      <c r="AAA577" s="49"/>
      <c r="AAB577" s="49"/>
      <c r="AAC577" s="49"/>
      <c r="AAD577" s="49"/>
      <c r="AAE577" s="49"/>
      <c r="AAF577" s="49"/>
      <c r="AAG577" s="49"/>
      <c r="AAH577" s="49"/>
      <c r="AAI577" s="49"/>
      <c r="AAJ577" s="49"/>
      <c r="AAK577" s="49"/>
      <c r="AAL577" s="49"/>
      <c r="AAM577" s="49"/>
      <c r="AAN577" s="49"/>
      <c r="AAO577" s="49"/>
      <c r="AAP577" s="49"/>
      <c r="AAQ577" s="49"/>
      <c r="AAR577" s="49"/>
      <c r="AAS577" s="49"/>
      <c r="AAT577" s="49"/>
      <c r="AAU577" s="49"/>
      <c r="AAV577" s="49"/>
      <c r="AAW577" s="49"/>
      <c r="AAX577" s="49"/>
      <c r="AAY577" s="49"/>
      <c r="AAZ577" s="49"/>
      <c r="ABA577" s="49"/>
      <c r="ABB577" s="49"/>
      <c r="ABC577" s="49"/>
      <c r="ABD577" s="49"/>
      <c r="ABE577" s="49"/>
      <c r="ABF577" s="49"/>
      <c r="ABG577" s="49"/>
      <c r="ABH577" s="49"/>
      <c r="ABI577" s="49"/>
      <c r="ABJ577" s="49"/>
      <c r="ABK577" s="49"/>
      <c r="ABL577" s="49"/>
      <c r="ABM577" s="49"/>
      <c r="ABN577" s="49"/>
      <c r="ABO577" s="49"/>
      <c r="ABP577" s="49"/>
      <c r="ABQ577" s="49"/>
      <c r="ABR577" s="49"/>
      <c r="ABS577" s="49"/>
      <c r="ABT577" s="49"/>
      <c r="ABU577" s="49"/>
      <c r="ABV577" s="49"/>
      <c r="ABW577" s="49"/>
      <c r="ABX577" s="49"/>
      <c r="ABY577" s="49"/>
      <c r="ABZ577" s="49"/>
      <c r="ACA577" s="49"/>
      <c r="ACB577" s="49"/>
      <c r="ACC577" s="49"/>
      <c r="ACD577" s="49"/>
      <c r="ACE577" s="49"/>
      <c r="ACF577" s="49"/>
      <c r="ACG577" s="49"/>
      <c r="ACH577" s="49"/>
      <c r="ACI577" s="49"/>
      <c r="ACJ577" s="49"/>
      <c r="ACK577" s="49"/>
      <c r="ACL577" s="49"/>
      <c r="ACM577" s="49"/>
      <c r="ACN577" s="49"/>
      <c r="ACO577" s="49"/>
      <c r="ACP577" s="49"/>
      <c r="ACQ577" s="49"/>
      <c r="ACR577" s="49"/>
      <c r="ACS577" s="49"/>
      <c r="ACT577" s="49"/>
      <c r="ACU577" s="49"/>
      <c r="ACV577" s="49"/>
      <c r="ACW577" s="49"/>
      <c r="ACX577" s="49"/>
      <c r="ACY577" s="49"/>
      <c r="ACZ577" s="49"/>
      <c r="ADA577" s="49"/>
      <c r="ADB577" s="49"/>
      <c r="ADC577" s="49"/>
      <c r="ADD577" s="49"/>
      <c r="ADE577" s="49"/>
      <c r="ADF577" s="49"/>
      <c r="ADG577" s="49"/>
      <c r="ADH577" s="49"/>
      <c r="ADI577" s="49"/>
      <c r="ADJ577" s="49"/>
      <c r="ADK577" s="49"/>
      <c r="ADL577" s="49"/>
      <c r="ADM577" s="49"/>
      <c r="ADN577" s="49"/>
      <c r="ADO577" s="49"/>
      <c r="ADP577" s="49"/>
      <c r="ADQ577" s="49"/>
      <c r="ADR577" s="49"/>
      <c r="ADS577" s="49"/>
      <c r="ADT577" s="49"/>
      <c r="ADU577" s="49"/>
      <c r="ADV577" s="49"/>
      <c r="ADW577" s="49"/>
      <c r="ADX577" s="49"/>
      <c r="ADY577" s="49"/>
      <c r="ADZ577" s="49"/>
      <c r="AEA577" s="49"/>
      <c r="AEB577" s="49"/>
      <c r="AEC577" s="49"/>
      <c r="AED577" s="49"/>
      <c r="AEE577" s="49"/>
      <c r="AEF577" s="49"/>
      <c r="AEG577" s="49"/>
      <c r="AEH577" s="49"/>
      <c r="AEI577" s="49"/>
      <c r="AEJ577" s="49"/>
      <c r="AEK577" s="49"/>
      <c r="AEL577" s="49"/>
      <c r="AEM577" s="49"/>
      <c r="AEN577" s="49"/>
      <c r="AEO577" s="49"/>
      <c r="AEP577" s="49"/>
      <c r="AEQ577" s="49"/>
      <c r="AER577" s="49"/>
      <c r="AES577" s="49"/>
      <c r="AET577" s="49"/>
      <c r="AEU577" s="49"/>
      <c r="AEV577" s="49"/>
      <c r="AEW577" s="49"/>
      <c r="AEX577" s="49"/>
      <c r="AEY577" s="49"/>
      <c r="AEZ577" s="49"/>
      <c r="AFA577" s="49"/>
      <c r="AFB577" s="49"/>
      <c r="AFC577" s="49"/>
      <c r="AFD577" s="49"/>
      <c r="AFE577" s="49"/>
      <c r="AFF577" s="49"/>
      <c r="AFG577" s="49"/>
      <c r="AFH577" s="49"/>
      <c r="AFI577" s="49"/>
      <c r="AFJ577" s="49"/>
      <c r="AFK577" s="49"/>
      <c r="AFL577" s="49"/>
      <c r="AFM577" s="49"/>
      <c r="AFN577" s="49"/>
      <c r="AFO577" s="49"/>
      <c r="AFP577" s="49"/>
      <c r="AFQ577" s="49"/>
      <c r="AFR577" s="49"/>
      <c r="AFS577" s="49"/>
      <c r="AFT577" s="49"/>
      <c r="AFU577" s="49"/>
      <c r="AFV577" s="49"/>
      <c r="AFW577" s="49"/>
      <c r="AFX577" s="49"/>
      <c r="AFY577" s="49"/>
      <c r="AFZ577" s="49"/>
      <c r="AGA577" s="49"/>
      <c r="AGB577" s="49"/>
      <c r="AGC577" s="49"/>
      <c r="AGD577" s="49"/>
      <c r="AGE577" s="49"/>
      <c r="AGF577" s="49"/>
      <c r="AGG577" s="49"/>
      <c r="AGH577" s="49"/>
      <c r="AGI577" s="49"/>
      <c r="AGJ577" s="49"/>
      <c r="AGK577" s="49"/>
      <c r="AGL577" s="49"/>
      <c r="AGM577" s="49"/>
      <c r="AGN577" s="49"/>
      <c r="AGO577" s="49"/>
      <c r="AGP577" s="49"/>
      <c r="AGQ577" s="49"/>
      <c r="AGR577" s="49"/>
      <c r="AGS577" s="49"/>
      <c r="AGT577" s="49"/>
      <c r="AGU577" s="49"/>
      <c r="AGV577" s="49"/>
      <c r="AGW577" s="49"/>
      <c r="AGX577" s="49"/>
      <c r="AGY577" s="49"/>
      <c r="AGZ577" s="49"/>
      <c r="AHA577" s="49"/>
      <c r="AHB577" s="49"/>
      <c r="AHC577" s="49"/>
      <c r="AHD577" s="49"/>
      <c r="AHE577" s="49"/>
      <c r="AHF577" s="49"/>
      <c r="AHG577" s="49"/>
      <c r="AHH577" s="49"/>
      <c r="AHI577" s="49"/>
      <c r="AHJ577" s="49"/>
      <c r="AHK577" s="49"/>
      <c r="AHL577" s="49"/>
      <c r="AHM577" s="49"/>
      <c r="AHN577" s="49"/>
      <c r="AHO577" s="49"/>
      <c r="AHP577" s="49"/>
      <c r="AHQ577" s="49"/>
      <c r="AHR577" s="49"/>
      <c r="AHS577" s="49"/>
      <c r="AHT577" s="49"/>
      <c r="AHU577" s="49"/>
      <c r="AHV577" s="49"/>
      <c r="AHW577" s="49"/>
      <c r="AHX577" s="49"/>
      <c r="AHY577" s="49"/>
      <c r="AHZ577" s="49"/>
      <c r="AIA577" s="49"/>
      <c r="AIB577" s="49"/>
      <c r="AIC577" s="49"/>
      <c r="AID577" s="49"/>
      <c r="AIE577" s="49"/>
      <c r="AIF577" s="49"/>
      <c r="AIG577" s="49"/>
      <c r="AIH577" s="49"/>
      <c r="AII577" s="49"/>
      <c r="AIJ577" s="49"/>
      <c r="AIK577" s="49"/>
      <c r="AIL577" s="49"/>
      <c r="AIM577" s="49"/>
      <c r="AIN577" s="49"/>
      <c r="AIO577" s="49"/>
      <c r="AIP577" s="49"/>
      <c r="AIQ577" s="49"/>
      <c r="AIR577" s="49"/>
      <c r="AIS577" s="49"/>
      <c r="AIT577" s="49"/>
      <c r="AIU577" s="49"/>
      <c r="AIV577" s="49"/>
      <c r="AIW577" s="49"/>
      <c r="AIX577" s="49"/>
      <c r="AIY577" s="49"/>
      <c r="AIZ577" s="49"/>
      <c r="AJA577" s="49"/>
      <c r="AJB577" s="49"/>
      <c r="AJC577" s="49"/>
      <c r="AJD577" s="49"/>
      <c r="AJE577" s="49"/>
      <c r="AJF577" s="49"/>
      <c r="AJG577" s="49"/>
      <c r="AJH577" s="49"/>
      <c r="AJI577" s="49"/>
      <c r="AJJ577" s="49"/>
      <c r="AJK577" s="49"/>
      <c r="AJL577" s="49"/>
      <c r="AJM577" s="49"/>
      <c r="AJN577" s="49"/>
      <c r="AJO577" s="49"/>
      <c r="AJP577" s="49"/>
      <c r="AJQ577" s="49"/>
      <c r="AJR577" s="49"/>
      <c r="AJS577" s="49"/>
      <c r="AJT577" s="49"/>
      <c r="AJU577" s="49"/>
      <c r="AJV577" s="49"/>
      <c r="AJW577" s="49"/>
      <c r="AJX577" s="49"/>
      <c r="AJY577" s="49"/>
      <c r="AJZ577" s="49"/>
      <c r="AKA577" s="49"/>
      <c r="AKB577" s="49"/>
      <c r="AKC577" s="49"/>
      <c r="AKD577" s="49"/>
      <c r="AKE577" s="49"/>
      <c r="AKF577" s="49"/>
      <c r="AKG577" s="49"/>
      <c r="AKH577" s="49"/>
      <c r="AKI577" s="49"/>
      <c r="AKJ577" s="49"/>
      <c r="AKK577" s="49"/>
      <c r="AKL577" s="49"/>
      <c r="AKM577" s="49"/>
      <c r="AKN577" s="49"/>
      <c r="AKO577" s="49"/>
      <c r="AKP577" s="49"/>
      <c r="AKQ577" s="49"/>
      <c r="AKR577" s="49"/>
      <c r="AKS577" s="49"/>
      <c r="AKT577" s="49"/>
      <c r="AKU577" s="49"/>
      <c r="AKV577" s="49"/>
      <c r="AKW577" s="49"/>
      <c r="AKX577" s="49"/>
      <c r="AKY577" s="49"/>
      <c r="AKZ577" s="49"/>
      <c r="ALA577" s="49"/>
      <c r="ALB577" s="49"/>
      <c r="ALC577" s="49"/>
      <c r="ALD577" s="49"/>
      <c r="ALE577" s="49"/>
      <c r="ALF577" s="49"/>
      <c r="ALG577" s="49"/>
      <c r="ALH577" s="49"/>
      <c r="ALI577" s="49"/>
      <c r="ALJ577" s="49"/>
      <c r="ALK577" s="49"/>
      <c r="ALL577" s="49"/>
      <c r="ALM577" s="49"/>
      <c r="ALN577" s="49"/>
      <c r="ALO577" s="49"/>
      <c r="ALP577" s="49"/>
      <c r="ALQ577" s="49"/>
      <c r="ALR577" s="49"/>
      <c r="ALS577" s="49"/>
      <c r="ALT577" s="49"/>
      <c r="ALU577" s="49"/>
      <c r="ALV577" s="49"/>
      <c r="ALW577" s="49"/>
      <c r="ALX577" s="49"/>
      <c r="ALY577" s="49"/>
      <c r="ALZ577" s="49"/>
      <c r="AMA577" s="49"/>
      <c r="AMB577" s="49"/>
      <c r="AMC577" s="49"/>
      <c r="AMD577" s="49"/>
      <c r="AME577" s="49"/>
      <c r="AMF577" s="49"/>
      <c r="AMG577" s="49"/>
      <c r="AMH577" s="49"/>
      <c r="AMI577" s="49"/>
      <c r="AMJ577" s="49"/>
      <c r="AMK577" s="49"/>
      <c r="AML577" s="49"/>
      <c r="AMM577" s="49"/>
      <c r="AMN577" s="49"/>
      <c r="AMO577" s="49"/>
    </row>
    <row r="578" spans="1:1029">
      <c r="A578" s="17"/>
      <c r="B578" s="18"/>
      <c r="C578" s="8"/>
      <c r="D578" s="17"/>
      <c r="E578" s="17"/>
      <c r="F578" s="17"/>
      <c r="G578" s="17"/>
      <c r="H578" s="17"/>
      <c r="I578" s="17"/>
      <c r="J578" s="17"/>
      <c r="K578" s="17"/>
      <c r="L578" s="17"/>
      <c r="M578" s="17"/>
      <c r="N578" s="17"/>
      <c r="O578" s="17"/>
      <c r="P578" s="17"/>
      <c r="Q578" s="11"/>
      <c r="R578" s="17"/>
      <c r="S578" s="8"/>
      <c r="T578" s="8"/>
      <c r="U578" s="8"/>
      <c r="V578" s="8"/>
      <c r="W578" s="8"/>
      <c r="X578" s="8"/>
      <c r="Y578" s="8"/>
      <c r="Z578" s="8"/>
      <c r="AA578" s="8"/>
      <c r="AB578" s="8"/>
      <c r="AC578" s="8"/>
      <c r="AD578" s="8"/>
      <c r="AE578" s="8"/>
      <c r="AF578" s="11"/>
      <c r="AG578" s="49"/>
      <c r="AH578" s="49"/>
      <c r="AI578" s="49"/>
      <c r="AJ578" s="49"/>
      <c r="AK578" s="49"/>
      <c r="AL578" s="49"/>
      <c r="AM578" s="49"/>
      <c r="AN578" s="49"/>
      <c r="AO578" s="49"/>
      <c r="AP578" s="49"/>
      <c r="AQ578" s="49"/>
      <c r="AR578" s="49"/>
      <c r="AS578" s="49"/>
      <c r="AT578" s="49"/>
      <c r="AU578" s="49"/>
      <c r="AV578" s="49"/>
      <c r="AW578" s="49"/>
      <c r="AX578" s="49"/>
      <c r="AY578" s="49"/>
      <c r="AZ578" s="49"/>
      <c r="BA578" s="49"/>
      <c r="BB578" s="49"/>
      <c r="BC578" s="49"/>
      <c r="BD578" s="49"/>
      <c r="BE578" s="49"/>
      <c r="BF578" s="49"/>
      <c r="BG578" s="49"/>
      <c r="BH578" s="49"/>
      <c r="BI578" s="49"/>
      <c r="BJ578" s="49"/>
      <c r="BK578" s="49"/>
      <c r="BL578" s="49"/>
      <c r="BM578" s="49"/>
      <c r="BN578" s="49"/>
      <c r="BO578" s="49"/>
      <c r="BP578" s="49"/>
      <c r="BQ578" s="49"/>
      <c r="BR578" s="49"/>
      <c r="BS578" s="49"/>
      <c r="BT578" s="49"/>
      <c r="BU578" s="49"/>
      <c r="BV578" s="49"/>
      <c r="BW578" s="49"/>
      <c r="BX578" s="49"/>
      <c r="BY578" s="49"/>
      <c r="BZ578" s="49"/>
      <c r="CA578" s="49"/>
      <c r="CB578" s="49"/>
      <c r="CC578" s="49"/>
      <c r="CD578" s="49"/>
      <c r="CE578" s="49"/>
      <c r="CF578" s="49"/>
      <c r="CG578" s="49"/>
      <c r="CH578" s="49"/>
      <c r="CI578" s="49"/>
      <c r="CJ578" s="49"/>
      <c r="CK578" s="49"/>
      <c r="CL578" s="49"/>
      <c r="CM578" s="49"/>
      <c r="CN578" s="49"/>
      <c r="CO578" s="49"/>
      <c r="CP578" s="49"/>
      <c r="CQ578" s="49"/>
      <c r="CR578" s="49"/>
      <c r="CS578" s="49"/>
      <c r="CT578" s="49"/>
      <c r="CU578" s="49"/>
      <c r="CV578" s="49"/>
      <c r="CW578" s="49"/>
      <c r="CX578" s="49"/>
      <c r="CY578" s="49"/>
      <c r="CZ578" s="49"/>
      <c r="DA578" s="49"/>
      <c r="DB578" s="49"/>
      <c r="DC578" s="49"/>
      <c r="DD578" s="49"/>
      <c r="DE578" s="49"/>
      <c r="DF578" s="49"/>
      <c r="DG578" s="49"/>
      <c r="DH578" s="49"/>
      <c r="DI578" s="49"/>
      <c r="DJ578" s="49"/>
      <c r="DK578" s="49"/>
      <c r="DL578" s="49"/>
      <c r="DM578" s="49"/>
      <c r="DN578" s="49"/>
      <c r="DO578" s="49"/>
      <c r="DP578" s="49"/>
      <c r="DQ578" s="49"/>
      <c r="DR578" s="49"/>
      <c r="DS578" s="49"/>
      <c r="DT578" s="49"/>
      <c r="DU578" s="49"/>
      <c r="DV578" s="49"/>
      <c r="DW578" s="49"/>
      <c r="DX578" s="49"/>
      <c r="DY578" s="49"/>
      <c r="DZ578" s="49"/>
      <c r="EA578" s="49"/>
      <c r="EB578" s="49"/>
      <c r="EC578" s="49"/>
      <c r="ED578" s="49"/>
      <c r="EE578" s="49"/>
      <c r="EF578" s="49"/>
      <c r="EG578" s="49"/>
      <c r="EH578" s="49"/>
      <c r="EI578" s="49"/>
      <c r="EJ578" s="49"/>
      <c r="EK578" s="49"/>
      <c r="EL578" s="49"/>
      <c r="EM578" s="49"/>
      <c r="EN578" s="49"/>
      <c r="EO578" s="49"/>
      <c r="EP578" s="49"/>
      <c r="EQ578" s="49"/>
      <c r="ER578" s="49"/>
      <c r="ES578" s="49"/>
      <c r="ET578" s="49"/>
      <c r="EU578" s="49"/>
      <c r="EV578" s="49"/>
      <c r="EW578" s="49"/>
      <c r="EX578" s="49"/>
      <c r="EY578" s="49"/>
      <c r="EZ578" s="49"/>
      <c r="FA578" s="49"/>
      <c r="FB578" s="49"/>
      <c r="FC578" s="49"/>
      <c r="FD578" s="49"/>
      <c r="FE578" s="49"/>
      <c r="FF578" s="49"/>
      <c r="FG578" s="49"/>
      <c r="FH578" s="49"/>
      <c r="FI578" s="49"/>
      <c r="FJ578" s="49"/>
      <c r="FK578" s="49"/>
      <c r="FL578" s="49"/>
      <c r="FM578" s="49"/>
      <c r="FN578" s="49"/>
      <c r="FO578" s="49"/>
      <c r="FP578" s="49"/>
      <c r="FQ578" s="49"/>
      <c r="FR578" s="49"/>
      <c r="FS578" s="49"/>
      <c r="FT578" s="49"/>
      <c r="FU578" s="49"/>
      <c r="FV578" s="49"/>
      <c r="FW578" s="49"/>
      <c r="FX578" s="49"/>
      <c r="FY578" s="49"/>
      <c r="FZ578" s="49"/>
      <c r="GA578" s="49"/>
      <c r="GB578" s="49"/>
      <c r="GC578" s="49"/>
      <c r="GD578" s="49"/>
      <c r="GE578" s="49"/>
      <c r="GF578" s="49"/>
      <c r="GG578" s="49"/>
      <c r="GH578" s="49"/>
      <c r="GI578" s="49"/>
      <c r="GJ578" s="49"/>
      <c r="GK578" s="49"/>
      <c r="GL578" s="49"/>
      <c r="GM578" s="49"/>
      <c r="GN578" s="49"/>
      <c r="GO578" s="49"/>
      <c r="GP578" s="49"/>
      <c r="GQ578" s="49"/>
      <c r="GR578" s="49"/>
      <c r="GS578" s="49"/>
      <c r="GT578" s="49"/>
      <c r="GU578" s="49"/>
      <c r="GV578" s="49"/>
      <c r="GW578" s="49"/>
      <c r="GX578" s="49"/>
      <c r="GY578" s="49"/>
      <c r="GZ578" s="49"/>
      <c r="HA578" s="49"/>
      <c r="HB578" s="49"/>
      <c r="HC578" s="49"/>
      <c r="HD578" s="49"/>
      <c r="HE578" s="49"/>
      <c r="HF578" s="49"/>
      <c r="HG578" s="49"/>
      <c r="HH578" s="49"/>
      <c r="HI578" s="49"/>
      <c r="HJ578" s="49"/>
      <c r="HK578" s="49"/>
      <c r="HL578" s="49"/>
      <c r="HM578" s="49"/>
      <c r="HN578" s="49"/>
      <c r="HO578" s="49"/>
      <c r="HP578" s="49"/>
      <c r="HQ578" s="49"/>
      <c r="HR578" s="49"/>
      <c r="HS578" s="49"/>
      <c r="HT578" s="49"/>
      <c r="HU578" s="49"/>
      <c r="HV578" s="49"/>
      <c r="HW578" s="49"/>
      <c r="HX578" s="49"/>
      <c r="HY578" s="49"/>
      <c r="HZ578" s="49"/>
      <c r="IA578" s="49"/>
      <c r="IB578" s="49"/>
      <c r="IC578" s="49"/>
      <c r="ID578" s="49"/>
      <c r="IE578" s="49"/>
      <c r="IF578" s="49"/>
      <c r="IG578" s="49"/>
      <c r="IH578" s="49"/>
      <c r="II578" s="49"/>
      <c r="IJ578" s="49"/>
      <c r="IK578" s="49"/>
      <c r="IL578" s="49"/>
      <c r="IM578" s="49"/>
      <c r="IN578" s="49"/>
      <c r="IO578" s="49"/>
      <c r="IP578" s="49"/>
      <c r="IQ578" s="49"/>
      <c r="IR578" s="49"/>
      <c r="IS578" s="49"/>
      <c r="IT578" s="49"/>
      <c r="IU578" s="49"/>
      <c r="IV578" s="49"/>
      <c r="IW578" s="49"/>
      <c r="IX578" s="49"/>
      <c r="IY578" s="49"/>
      <c r="IZ578" s="49"/>
      <c r="JA578" s="49"/>
      <c r="JB578" s="49"/>
      <c r="JC578" s="49"/>
      <c r="JD578" s="49"/>
      <c r="JE578" s="49"/>
      <c r="JF578" s="49"/>
      <c r="JG578" s="49"/>
      <c r="JH578" s="49"/>
      <c r="JI578" s="49"/>
      <c r="JJ578" s="49"/>
      <c r="JK578" s="49"/>
      <c r="JL578" s="49"/>
      <c r="JM578" s="49"/>
      <c r="JN578" s="49"/>
      <c r="JO578" s="49"/>
      <c r="JP578" s="49"/>
      <c r="JQ578" s="49"/>
      <c r="JR578" s="49"/>
      <c r="JS578" s="49"/>
      <c r="JT578" s="49"/>
      <c r="JU578" s="49"/>
      <c r="JV578" s="49"/>
      <c r="JW578" s="49"/>
      <c r="JX578" s="49"/>
      <c r="JY578" s="49"/>
      <c r="JZ578" s="49"/>
      <c r="KA578" s="49"/>
      <c r="KB578" s="49"/>
      <c r="KC578" s="49"/>
      <c r="KD578" s="49"/>
      <c r="KE578" s="49"/>
      <c r="KF578" s="49"/>
      <c r="KG578" s="49"/>
      <c r="KH578" s="49"/>
      <c r="KI578" s="49"/>
      <c r="KJ578" s="49"/>
      <c r="KK578" s="49"/>
      <c r="KL578" s="49"/>
      <c r="KM578" s="49"/>
      <c r="KN578" s="49"/>
      <c r="KO578" s="49"/>
      <c r="KP578" s="49"/>
      <c r="KQ578" s="49"/>
      <c r="KR578" s="49"/>
      <c r="KS578" s="49"/>
      <c r="KT578" s="49"/>
      <c r="KU578" s="49"/>
      <c r="KV578" s="49"/>
      <c r="KW578" s="49"/>
      <c r="KX578" s="49"/>
      <c r="KY578" s="49"/>
      <c r="KZ578" s="49"/>
      <c r="LA578" s="49"/>
      <c r="LB578" s="49"/>
      <c r="LC578" s="49"/>
      <c r="LD578" s="49"/>
      <c r="LE578" s="49"/>
      <c r="LF578" s="49"/>
      <c r="LG578" s="49"/>
      <c r="LH578" s="49"/>
      <c r="LI578" s="49"/>
      <c r="LJ578" s="49"/>
      <c r="LK578" s="49"/>
      <c r="LL578" s="49"/>
      <c r="LM578" s="49"/>
      <c r="LN578" s="49"/>
      <c r="LO578" s="49"/>
      <c r="LP578" s="49"/>
      <c r="LQ578" s="49"/>
      <c r="LR578" s="49"/>
      <c r="LS578" s="49"/>
      <c r="LT578" s="49"/>
      <c r="LU578" s="49"/>
      <c r="LV578" s="49"/>
      <c r="LW578" s="49"/>
      <c r="LX578" s="49"/>
      <c r="LY578" s="49"/>
      <c r="LZ578" s="49"/>
      <c r="MA578" s="49"/>
      <c r="MB578" s="49"/>
      <c r="MC578" s="49"/>
      <c r="MD578" s="49"/>
      <c r="ME578" s="49"/>
      <c r="MF578" s="49"/>
      <c r="MG578" s="49"/>
      <c r="MH578" s="49"/>
      <c r="MI578" s="49"/>
      <c r="MJ578" s="49"/>
      <c r="MK578" s="49"/>
      <c r="ML578" s="49"/>
      <c r="MM578" s="49"/>
      <c r="MN578" s="49"/>
      <c r="MO578" s="49"/>
      <c r="MP578" s="49"/>
      <c r="MQ578" s="49"/>
      <c r="MR578" s="49"/>
      <c r="MS578" s="49"/>
      <c r="MT578" s="49"/>
      <c r="MU578" s="49"/>
      <c r="MV578" s="49"/>
      <c r="MW578" s="49"/>
      <c r="MX578" s="49"/>
      <c r="MY578" s="49"/>
      <c r="MZ578" s="49"/>
      <c r="NA578" s="49"/>
      <c r="NB578" s="49"/>
      <c r="NC578" s="49"/>
      <c r="ND578" s="49"/>
      <c r="NE578" s="49"/>
      <c r="NF578" s="49"/>
      <c r="NG578" s="49"/>
      <c r="NH578" s="49"/>
      <c r="NI578" s="49"/>
      <c r="NJ578" s="49"/>
      <c r="NK578" s="49"/>
      <c r="NL578" s="49"/>
      <c r="NM578" s="49"/>
      <c r="NN578" s="49"/>
      <c r="NO578" s="49"/>
      <c r="NP578" s="49"/>
      <c r="NQ578" s="49"/>
      <c r="NR578" s="49"/>
      <c r="NS578" s="49"/>
      <c r="NT578" s="49"/>
      <c r="NU578" s="49"/>
      <c r="NV578" s="49"/>
      <c r="NW578" s="49"/>
      <c r="NX578" s="49"/>
      <c r="NY578" s="49"/>
      <c r="NZ578" s="49"/>
      <c r="OA578" s="49"/>
      <c r="OB578" s="49"/>
      <c r="OC578" s="49"/>
      <c r="OD578" s="49"/>
      <c r="OE578" s="49"/>
      <c r="OF578" s="49"/>
      <c r="OG578" s="49"/>
      <c r="OH578" s="49"/>
      <c r="OI578" s="49"/>
      <c r="OJ578" s="49"/>
      <c r="OK578" s="49"/>
      <c r="OL578" s="49"/>
      <c r="OM578" s="49"/>
      <c r="ON578" s="49"/>
      <c r="OO578" s="49"/>
      <c r="OP578" s="49"/>
      <c r="OQ578" s="49"/>
      <c r="OR578" s="49"/>
      <c r="OS578" s="49"/>
      <c r="OT578" s="49"/>
      <c r="OU578" s="49"/>
      <c r="OV578" s="49"/>
      <c r="OW578" s="49"/>
      <c r="OX578" s="49"/>
      <c r="OY578" s="49"/>
      <c r="OZ578" s="49"/>
      <c r="PA578" s="49"/>
      <c r="PB578" s="49"/>
      <c r="PC578" s="49"/>
      <c r="PD578" s="49"/>
      <c r="PE578" s="49"/>
      <c r="PF578" s="49"/>
      <c r="PG578" s="49"/>
      <c r="PH578" s="49"/>
      <c r="PI578" s="49"/>
      <c r="PJ578" s="49"/>
      <c r="PK578" s="49"/>
      <c r="PL578" s="49"/>
      <c r="PM578" s="49"/>
      <c r="PN578" s="49"/>
      <c r="PO578" s="49"/>
      <c r="PP578" s="49"/>
      <c r="PQ578" s="49"/>
      <c r="PR578" s="49"/>
      <c r="PS578" s="49"/>
      <c r="PT578" s="49"/>
      <c r="PU578" s="49"/>
      <c r="PV578" s="49"/>
      <c r="PW578" s="49"/>
      <c r="PX578" s="49"/>
      <c r="PY578" s="49"/>
      <c r="PZ578" s="49"/>
      <c r="QA578" s="49"/>
      <c r="QB578" s="49"/>
      <c r="QC578" s="49"/>
      <c r="QD578" s="49"/>
      <c r="QE578" s="49"/>
      <c r="QF578" s="49"/>
      <c r="QG578" s="49"/>
      <c r="QH578" s="49"/>
      <c r="QI578" s="49"/>
      <c r="QJ578" s="49"/>
      <c r="QK578" s="49"/>
      <c r="QL578" s="49"/>
      <c r="QM578" s="49"/>
      <c r="QN578" s="49"/>
      <c r="QO578" s="49"/>
      <c r="QP578" s="49"/>
      <c r="QQ578" s="49"/>
      <c r="QR578" s="49"/>
      <c r="QS578" s="49"/>
      <c r="QT578" s="49"/>
      <c r="QU578" s="49"/>
      <c r="QV578" s="49"/>
      <c r="QW578" s="49"/>
      <c r="QX578" s="49"/>
      <c r="QY578" s="49"/>
      <c r="QZ578" s="49"/>
      <c r="RA578" s="49"/>
      <c r="RB578" s="49"/>
      <c r="RC578" s="49"/>
      <c r="RD578" s="49"/>
      <c r="RE578" s="49"/>
      <c r="RF578" s="49"/>
      <c r="RG578" s="49"/>
      <c r="RH578" s="49"/>
      <c r="RI578" s="49"/>
      <c r="RJ578" s="49"/>
      <c r="RK578" s="49"/>
      <c r="RL578" s="49"/>
      <c r="RM578" s="49"/>
      <c r="RN578" s="49"/>
      <c r="RO578" s="49"/>
      <c r="RP578" s="49"/>
      <c r="RQ578" s="49"/>
      <c r="RR578" s="49"/>
      <c r="RS578" s="49"/>
      <c r="RT578" s="49"/>
      <c r="RU578" s="49"/>
      <c r="RV578" s="49"/>
      <c r="RW578" s="49"/>
      <c r="RX578" s="49"/>
      <c r="RY578" s="49"/>
      <c r="RZ578" s="49"/>
      <c r="SA578" s="49"/>
      <c r="SB578" s="49"/>
      <c r="SC578" s="49"/>
      <c r="SD578" s="49"/>
      <c r="SE578" s="49"/>
      <c r="SF578" s="49"/>
      <c r="SG578" s="49"/>
      <c r="SH578" s="49"/>
      <c r="SI578" s="49"/>
      <c r="SJ578" s="49"/>
      <c r="SK578" s="49"/>
      <c r="SL578" s="49"/>
      <c r="SM578" s="49"/>
      <c r="SN578" s="49"/>
      <c r="SO578" s="49"/>
      <c r="SP578" s="49"/>
      <c r="SQ578" s="49"/>
      <c r="SR578" s="49"/>
      <c r="SS578" s="49"/>
      <c r="ST578" s="49"/>
      <c r="SU578" s="49"/>
      <c r="SV578" s="49"/>
      <c r="SW578" s="49"/>
      <c r="SX578" s="49"/>
      <c r="SY578" s="49"/>
      <c r="SZ578" s="49"/>
      <c r="TA578" s="49"/>
      <c r="TB578" s="49"/>
      <c r="TC578" s="49"/>
      <c r="TD578" s="49"/>
      <c r="TE578" s="49"/>
      <c r="TF578" s="49"/>
      <c r="TG578" s="49"/>
      <c r="TH578" s="49"/>
      <c r="TI578" s="49"/>
      <c r="TJ578" s="49"/>
      <c r="TK578" s="49"/>
      <c r="TL578" s="49"/>
      <c r="TM578" s="49"/>
      <c r="TN578" s="49"/>
      <c r="TO578" s="49"/>
      <c r="TP578" s="49"/>
      <c r="TQ578" s="49"/>
      <c r="TR578" s="49"/>
      <c r="TS578" s="49"/>
      <c r="TT578" s="49"/>
      <c r="TU578" s="49"/>
      <c r="TV578" s="49"/>
      <c r="TW578" s="49"/>
      <c r="TX578" s="49"/>
      <c r="TY578" s="49"/>
      <c r="TZ578" s="49"/>
      <c r="UA578" s="49"/>
      <c r="UB578" s="49"/>
      <c r="UC578" s="49"/>
      <c r="UD578" s="49"/>
      <c r="UE578" s="49"/>
      <c r="UF578" s="49"/>
      <c r="UG578" s="49"/>
      <c r="UH578" s="49"/>
      <c r="UI578" s="49"/>
      <c r="UJ578" s="49"/>
      <c r="UK578" s="49"/>
      <c r="UL578" s="49"/>
      <c r="UM578" s="49"/>
      <c r="UN578" s="49"/>
      <c r="UO578" s="49"/>
      <c r="UP578" s="49"/>
      <c r="UQ578" s="49"/>
      <c r="UR578" s="49"/>
      <c r="US578" s="49"/>
      <c r="UT578" s="49"/>
      <c r="UU578" s="49"/>
      <c r="UV578" s="49"/>
      <c r="UW578" s="49"/>
      <c r="UX578" s="49"/>
      <c r="UY578" s="49"/>
      <c r="UZ578" s="49"/>
      <c r="VA578" s="49"/>
      <c r="VB578" s="49"/>
      <c r="VC578" s="49"/>
      <c r="VD578" s="49"/>
      <c r="VE578" s="49"/>
      <c r="VF578" s="49"/>
      <c r="VG578" s="49"/>
      <c r="VH578" s="49"/>
      <c r="VI578" s="49"/>
      <c r="VJ578" s="49"/>
      <c r="VK578" s="49"/>
      <c r="VL578" s="49"/>
      <c r="VM578" s="49"/>
      <c r="VN578" s="49"/>
      <c r="VO578" s="49"/>
      <c r="VP578" s="49"/>
      <c r="VQ578" s="49"/>
      <c r="VR578" s="49"/>
      <c r="VS578" s="49"/>
      <c r="VT578" s="49"/>
      <c r="VU578" s="49"/>
      <c r="VV578" s="49"/>
      <c r="VW578" s="49"/>
      <c r="VX578" s="49"/>
      <c r="VY578" s="49"/>
      <c r="VZ578" s="49"/>
      <c r="WA578" s="49"/>
      <c r="WB578" s="49"/>
      <c r="WC578" s="49"/>
      <c r="WD578" s="49"/>
      <c r="WE578" s="49"/>
      <c r="WF578" s="49"/>
      <c r="WG578" s="49"/>
      <c r="WH578" s="49"/>
      <c r="WI578" s="49"/>
      <c r="WJ578" s="49"/>
      <c r="WK578" s="49"/>
      <c r="WL578" s="49"/>
      <c r="WM578" s="49"/>
      <c r="WN578" s="49"/>
      <c r="WO578" s="49"/>
      <c r="WP578" s="49"/>
      <c r="WQ578" s="49"/>
      <c r="WR578" s="49"/>
      <c r="WS578" s="49"/>
      <c r="WT578" s="49"/>
      <c r="WU578" s="49"/>
      <c r="WV578" s="49"/>
      <c r="WW578" s="49"/>
      <c r="WX578" s="49"/>
      <c r="WY578" s="49"/>
      <c r="WZ578" s="49"/>
      <c r="XA578" s="49"/>
      <c r="XB578" s="49"/>
      <c r="XC578" s="49"/>
      <c r="XD578" s="49"/>
      <c r="XE578" s="49"/>
      <c r="XF578" s="49"/>
      <c r="XG578" s="49"/>
      <c r="XH578" s="49"/>
      <c r="XI578" s="49"/>
      <c r="XJ578" s="49"/>
      <c r="XK578" s="49"/>
      <c r="XL578" s="49"/>
      <c r="XM578" s="49"/>
      <c r="XN578" s="49"/>
      <c r="XO578" s="49"/>
      <c r="XP578" s="49"/>
      <c r="XQ578" s="49"/>
      <c r="XR578" s="49"/>
      <c r="XS578" s="49"/>
      <c r="XT578" s="49"/>
      <c r="XU578" s="49"/>
      <c r="XV578" s="49"/>
      <c r="XW578" s="49"/>
      <c r="XX578" s="49"/>
      <c r="XY578" s="49"/>
      <c r="XZ578" s="49"/>
      <c r="YA578" s="49"/>
      <c r="YB578" s="49"/>
      <c r="YC578" s="49"/>
      <c r="YD578" s="49"/>
      <c r="YE578" s="49"/>
      <c r="YF578" s="49"/>
      <c r="YG578" s="49"/>
      <c r="YH578" s="49"/>
      <c r="YI578" s="49"/>
      <c r="YJ578" s="49"/>
      <c r="YK578" s="49"/>
      <c r="YL578" s="49"/>
      <c r="YM578" s="49"/>
      <c r="YN578" s="49"/>
      <c r="YO578" s="49"/>
      <c r="YP578" s="49"/>
      <c r="YQ578" s="49"/>
      <c r="YR578" s="49"/>
      <c r="YS578" s="49"/>
      <c r="YT578" s="49"/>
      <c r="YU578" s="49"/>
      <c r="YV578" s="49"/>
      <c r="YW578" s="49"/>
      <c r="YX578" s="49"/>
      <c r="YY578" s="49"/>
      <c r="YZ578" s="49"/>
      <c r="ZA578" s="49"/>
      <c r="ZB578" s="49"/>
      <c r="ZC578" s="49"/>
      <c r="ZD578" s="49"/>
      <c r="ZE578" s="49"/>
      <c r="ZF578" s="49"/>
      <c r="ZG578" s="49"/>
      <c r="ZH578" s="49"/>
      <c r="ZI578" s="49"/>
      <c r="ZJ578" s="49"/>
      <c r="ZK578" s="49"/>
      <c r="ZL578" s="49"/>
      <c r="ZM578" s="49"/>
      <c r="ZN578" s="49"/>
      <c r="ZO578" s="49"/>
      <c r="ZP578" s="49"/>
      <c r="ZQ578" s="49"/>
      <c r="ZR578" s="49"/>
      <c r="ZS578" s="49"/>
      <c r="ZT578" s="49"/>
      <c r="ZU578" s="49"/>
      <c r="ZV578" s="49"/>
      <c r="ZW578" s="49"/>
      <c r="ZX578" s="49"/>
      <c r="ZY578" s="49"/>
      <c r="ZZ578" s="49"/>
      <c r="AAA578" s="49"/>
      <c r="AAB578" s="49"/>
      <c r="AAC578" s="49"/>
      <c r="AAD578" s="49"/>
      <c r="AAE578" s="49"/>
      <c r="AAF578" s="49"/>
      <c r="AAG578" s="49"/>
      <c r="AAH578" s="49"/>
      <c r="AAI578" s="49"/>
      <c r="AAJ578" s="49"/>
      <c r="AAK578" s="49"/>
      <c r="AAL578" s="49"/>
      <c r="AAM578" s="49"/>
      <c r="AAN578" s="49"/>
      <c r="AAO578" s="49"/>
      <c r="AAP578" s="49"/>
      <c r="AAQ578" s="49"/>
      <c r="AAR578" s="49"/>
      <c r="AAS578" s="49"/>
      <c r="AAT578" s="49"/>
      <c r="AAU578" s="49"/>
      <c r="AAV578" s="49"/>
      <c r="AAW578" s="49"/>
      <c r="AAX578" s="49"/>
      <c r="AAY578" s="49"/>
      <c r="AAZ578" s="49"/>
      <c r="ABA578" s="49"/>
      <c r="ABB578" s="49"/>
      <c r="ABC578" s="49"/>
      <c r="ABD578" s="49"/>
      <c r="ABE578" s="49"/>
      <c r="ABF578" s="49"/>
      <c r="ABG578" s="49"/>
      <c r="ABH578" s="49"/>
      <c r="ABI578" s="49"/>
      <c r="ABJ578" s="49"/>
      <c r="ABK578" s="49"/>
      <c r="ABL578" s="49"/>
      <c r="ABM578" s="49"/>
      <c r="ABN578" s="49"/>
      <c r="ABO578" s="49"/>
      <c r="ABP578" s="49"/>
      <c r="ABQ578" s="49"/>
      <c r="ABR578" s="49"/>
      <c r="ABS578" s="49"/>
      <c r="ABT578" s="49"/>
      <c r="ABU578" s="49"/>
      <c r="ABV578" s="49"/>
      <c r="ABW578" s="49"/>
      <c r="ABX578" s="49"/>
      <c r="ABY578" s="49"/>
      <c r="ABZ578" s="49"/>
      <c r="ACA578" s="49"/>
      <c r="ACB578" s="49"/>
      <c r="ACC578" s="49"/>
      <c r="ACD578" s="49"/>
      <c r="ACE578" s="49"/>
      <c r="ACF578" s="49"/>
      <c r="ACG578" s="49"/>
      <c r="ACH578" s="49"/>
      <c r="ACI578" s="49"/>
      <c r="ACJ578" s="49"/>
      <c r="ACK578" s="49"/>
      <c r="ACL578" s="49"/>
      <c r="ACM578" s="49"/>
      <c r="ACN578" s="49"/>
      <c r="ACO578" s="49"/>
      <c r="ACP578" s="49"/>
      <c r="ACQ578" s="49"/>
      <c r="ACR578" s="49"/>
      <c r="ACS578" s="49"/>
      <c r="ACT578" s="49"/>
      <c r="ACU578" s="49"/>
      <c r="ACV578" s="49"/>
      <c r="ACW578" s="49"/>
      <c r="ACX578" s="49"/>
      <c r="ACY578" s="49"/>
      <c r="ACZ578" s="49"/>
      <c r="ADA578" s="49"/>
      <c r="ADB578" s="49"/>
      <c r="ADC578" s="49"/>
      <c r="ADD578" s="49"/>
      <c r="ADE578" s="49"/>
      <c r="ADF578" s="49"/>
      <c r="ADG578" s="49"/>
      <c r="ADH578" s="49"/>
      <c r="ADI578" s="49"/>
      <c r="ADJ578" s="49"/>
      <c r="ADK578" s="49"/>
      <c r="ADL578" s="49"/>
      <c r="ADM578" s="49"/>
      <c r="ADN578" s="49"/>
      <c r="ADO578" s="49"/>
      <c r="ADP578" s="49"/>
      <c r="ADQ578" s="49"/>
      <c r="ADR578" s="49"/>
      <c r="ADS578" s="49"/>
      <c r="ADT578" s="49"/>
      <c r="ADU578" s="49"/>
      <c r="ADV578" s="49"/>
      <c r="ADW578" s="49"/>
      <c r="ADX578" s="49"/>
      <c r="ADY578" s="49"/>
      <c r="ADZ578" s="49"/>
      <c r="AEA578" s="49"/>
      <c r="AEB578" s="49"/>
      <c r="AEC578" s="49"/>
      <c r="AED578" s="49"/>
      <c r="AEE578" s="49"/>
      <c r="AEF578" s="49"/>
      <c r="AEG578" s="49"/>
      <c r="AEH578" s="49"/>
      <c r="AEI578" s="49"/>
      <c r="AEJ578" s="49"/>
      <c r="AEK578" s="49"/>
      <c r="AEL578" s="49"/>
      <c r="AEM578" s="49"/>
      <c r="AEN578" s="49"/>
      <c r="AEO578" s="49"/>
      <c r="AEP578" s="49"/>
      <c r="AEQ578" s="49"/>
      <c r="AER578" s="49"/>
      <c r="AES578" s="49"/>
      <c r="AET578" s="49"/>
      <c r="AEU578" s="49"/>
      <c r="AEV578" s="49"/>
      <c r="AEW578" s="49"/>
      <c r="AEX578" s="49"/>
      <c r="AEY578" s="49"/>
      <c r="AEZ578" s="49"/>
      <c r="AFA578" s="49"/>
      <c r="AFB578" s="49"/>
      <c r="AFC578" s="49"/>
      <c r="AFD578" s="49"/>
      <c r="AFE578" s="49"/>
      <c r="AFF578" s="49"/>
      <c r="AFG578" s="49"/>
      <c r="AFH578" s="49"/>
      <c r="AFI578" s="49"/>
      <c r="AFJ578" s="49"/>
      <c r="AFK578" s="49"/>
      <c r="AFL578" s="49"/>
      <c r="AFM578" s="49"/>
      <c r="AFN578" s="49"/>
      <c r="AFO578" s="49"/>
      <c r="AFP578" s="49"/>
      <c r="AFQ578" s="49"/>
      <c r="AFR578" s="49"/>
      <c r="AFS578" s="49"/>
      <c r="AFT578" s="49"/>
      <c r="AFU578" s="49"/>
      <c r="AFV578" s="49"/>
      <c r="AFW578" s="49"/>
      <c r="AFX578" s="49"/>
      <c r="AFY578" s="49"/>
      <c r="AFZ578" s="49"/>
      <c r="AGA578" s="49"/>
      <c r="AGB578" s="49"/>
      <c r="AGC578" s="49"/>
      <c r="AGD578" s="49"/>
      <c r="AGE578" s="49"/>
      <c r="AGF578" s="49"/>
      <c r="AGG578" s="49"/>
      <c r="AGH578" s="49"/>
      <c r="AGI578" s="49"/>
      <c r="AGJ578" s="49"/>
      <c r="AGK578" s="49"/>
      <c r="AGL578" s="49"/>
      <c r="AGM578" s="49"/>
      <c r="AGN578" s="49"/>
      <c r="AGO578" s="49"/>
      <c r="AGP578" s="49"/>
      <c r="AGQ578" s="49"/>
      <c r="AGR578" s="49"/>
      <c r="AGS578" s="49"/>
      <c r="AGT578" s="49"/>
      <c r="AGU578" s="49"/>
      <c r="AGV578" s="49"/>
      <c r="AGW578" s="49"/>
      <c r="AGX578" s="49"/>
      <c r="AGY578" s="49"/>
      <c r="AGZ578" s="49"/>
      <c r="AHA578" s="49"/>
      <c r="AHB578" s="49"/>
      <c r="AHC578" s="49"/>
      <c r="AHD578" s="49"/>
      <c r="AHE578" s="49"/>
      <c r="AHF578" s="49"/>
      <c r="AHG578" s="49"/>
      <c r="AHH578" s="49"/>
      <c r="AHI578" s="49"/>
      <c r="AHJ578" s="49"/>
      <c r="AHK578" s="49"/>
      <c r="AHL578" s="49"/>
      <c r="AHM578" s="49"/>
      <c r="AHN578" s="49"/>
      <c r="AHO578" s="49"/>
      <c r="AHP578" s="49"/>
      <c r="AHQ578" s="49"/>
      <c r="AHR578" s="49"/>
      <c r="AHS578" s="49"/>
      <c r="AHT578" s="49"/>
      <c r="AHU578" s="49"/>
      <c r="AHV578" s="49"/>
      <c r="AHW578" s="49"/>
      <c r="AHX578" s="49"/>
      <c r="AHY578" s="49"/>
      <c r="AHZ578" s="49"/>
      <c r="AIA578" s="49"/>
      <c r="AIB578" s="49"/>
      <c r="AIC578" s="49"/>
      <c r="AID578" s="49"/>
      <c r="AIE578" s="49"/>
      <c r="AIF578" s="49"/>
      <c r="AIG578" s="49"/>
      <c r="AIH578" s="49"/>
      <c r="AII578" s="49"/>
      <c r="AIJ578" s="49"/>
      <c r="AIK578" s="49"/>
      <c r="AIL578" s="49"/>
      <c r="AIM578" s="49"/>
      <c r="AIN578" s="49"/>
      <c r="AIO578" s="49"/>
      <c r="AIP578" s="49"/>
      <c r="AIQ578" s="49"/>
      <c r="AIR578" s="49"/>
      <c r="AIS578" s="49"/>
      <c r="AIT578" s="49"/>
      <c r="AIU578" s="49"/>
      <c r="AIV578" s="49"/>
      <c r="AIW578" s="49"/>
      <c r="AIX578" s="49"/>
      <c r="AIY578" s="49"/>
      <c r="AIZ578" s="49"/>
      <c r="AJA578" s="49"/>
      <c r="AJB578" s="49"/>
      <c r="AJC578" s="49"/>
      <c r="AJD578" s="49"/>
      <c r="AJE578" s="49"/>
      <c r="AJF578" s="49"/>
      <c r="AJG578" s="49"/>
      <c r="AJH578" s="49"/>
      <c r="AJI578" s="49"/>
      <c r="AJJ578" s="49"/>
      <c r="AJK578" s="49"/>
      <c r="AJL578" s="49"/>
      <c r="AJM578" s="49"/>
      <c r="AJN578" s="49"/>
      <c r="AJO578" s="49"/>
      <c r="AJP578" s="49"/>
      <c r="AJQ578" s="49"/>
      <c r="AJR578" s="49"/>
      <c r="AJS578" s="49"/>
      <c r="AJT578" s="49"/>
      <c r="AJU578" s="49"/>
      <c r="AJV578" s="49"/>
      <c r="AJW578" s="49"/>
      <c r="AJX578" s="49"/>
      <c r="AJY578" s="49"/>
      <c r="AJZ578" s="49"/>
      <c r="AKA578" s="49"/>
      <c r="AKB578" s="49"/>
      <c r="AKC578" s="49"/>
      <c r="AKD578" s="49"/>
      <c r="AKE578" s="49"/>
      <c r="AKF578" s="49"/>
      <c r="AKG578" s="49"/>
      <c r="AKH578" s="49"/>
      <c r="AKI578" s="49"/>
      <c r="AKJ578" s="49"/>
      <c r="AKK578" s="49"/>
      <c r="AKL578" s="49"/>
      <c r="AKM578" s="49"/>
      <c r="AKN578" s="49"/>
      <c r="AKO578" s="49"/>
      <c r="AKP578" s="49"/>
      <c r="AKQ578" s="49"/>
      <c r="AKR578" s="49"/>
      <c r="AKS578" s="49"/>
      <c r="AKT578" s="49"/>
      <c r="AKU578" s="49"/>
      <c r="AKV578" s="49"/>
      <c r="AKW578" s="49"/>
      <c r="AKX578" s="49"/>
      <c r="AKY578" s="49"/>
      <c r="AKZ578" s="49"/>
      <c r="ALA578" s="49"/>
      <c r="ALB578" s="49"/>
      <c r="ALC578" s="49"/>
      <c r="ALD578" s="49"/>
      <c r="ALE578" s="49"/>
      <c r="ALF578" s="49"/>
      <c r="ALG578" s="49"/>
      <c r="ALH578" s="49"/>
      <c r="ALI578" s="49"/>
      <c r="ALJ578" s="49"/>
      <c r="ALK578" s="49"/>
      <c r="ALL578" s="49"/>
      <c r="ALM578" s="49"/>
      <c r="ALN578" s="49"/>
      <c r="ALO578" s="49"/>
      <c r="ALP578" s="49"/>
      <c r="ALQ578" s="49"/>
      <c r="ALR578" s="49"/>
      <c r="ALS578" s="49"/>
      <c r="ALT578" s="49"/>
      <c r="ALU578" s="49"/>
      <c r="ALV578" s="49"/>
      <c r="ALW578" s="49"/>
      <c r="ALX578" s="49"/>
      <c r="ALY578" s="49"/>
      <c r="ALZ578" s="49"/>
      <c r="AMA578" s="49"/>
      <c r="AMB578" s="49"/>
      <c r="AMC578" s="49"/>
      <c r="AMD578" s="49"/>
      <c r="AME578" s="49"/>
      <c r="AMF578" s="49"/>
      <c r="AMG578" s="49"/>
      <c r="AMH578" s="49"/>
      <c r="AMI578" s="49"/>
      <c r="AMJ578" s="49"/>
      <c r="AMK578" s="49"/>
      <c r="AML578" s="49"/>
      <c r="AMM578" s="49"/>
      <c r="AMN578" s="49"/>
      <c r="AMO578" s="49"/>
    </row>
    <row r="579" spans="1:1029">
      <c r="A579" s="17"/>
      <c r="B579" s="18"/>
      <c r="C579" s="8"/>
      <c r="D579" s="17"/>
      <c r="E579" s="17"/>
      <c r="F579" s="17"/>
      <c r="G579" s="17"/>
      <c r="H579" s="17"/>
      <c r="I579" s="17"/>
      <c r="J579" s="17"/>
      <c r="K579" s="17"/>
      <c r="L579" s="17"/>
      <c r="M579" s="17"/>
      <c r="N579" s="17"/>
      <c r="O579" s="17"/>
      <c r="P579" s="17"/>
      <c r="Q579" s="11"/>
      <c r="R579" s="17"/>
      <c r="S579" s="8"/>
      <c r="T579" s="8"/>
      <c r="U579" s="8"/>
      <c r="V579" s="8"/>
      <c r="W579" s="8"/>
      <c r="X579" s="8"/>
      <c r="Y579" s="8"/>
      <c r="Z579" s="8"/>
      <c r="AA579" s="8"/>
      <c r="AB579" s="8"/>
      <c r="AC579" s="8"/>
      <c r="AD579" s="8"/>
      <c r="AE579" s="8"/>
      <c r="AF579" s="11"/>
      <c r="AG579" s="49"/>
      <c r="AH579" s="49"/>
      <c r="AI579" s="49"/>
      <c r="AJ579" s="49"/>
      <c r="AK579" s="49"/>
      <c r="AL579" s="49"/>
      <c r="AM579" s="49"/>
      <c r="AN579" s="49"/>
      <c r="AO579" s="49"/>
      <c r="AP579" s="49"/>
      <c r="AQ579" s="49"/>
      <c r="AR579" s="49"/>
      <c r="AS579" s="49"/>
      <c r="AT579" s="49"/>
      <c r="AU579" s="49"/>
      <c r="AV579" s="49"/>
      <c r="AW579" s="49"/>
      <c r="AX579" s="49"/>
      <c r="AY579" s="49"/>
      <c r="AZ579" s="49"/>
      <c r="BA579" s="49"/>
      <c r="BB579" s="49"/>
      <c r="BC579" s="49"/>
      <c r="BD579" s="49"/>
      <c r="BE579" s="49"/>
      <c r="BF579" s="49"/>
      <c r="BG579" s="49"/>
      <c r="BH579" s="49"/>
      <c r="BI579" s="49"/>
      <c r="BJ579" s="49"/>
      <c r="BK579" s="49"/>
      <c r="BL579" s="49"/>
      <c r="BM579" s="49"/>
      <c r="BN579" s="49"/>
      <c r="BO579" s="49"/>
      <c r="BP579" s="49"/>
      <c r="BQ579" s="49"/>
      <c r="BR579" s="49"/>
      <c r="BS579" s="49"/>
      <c r="BT579" s="49"/>
      <c r="BU579" s="49"/>
      <c r="BV579" s="49"/>
      <c r="BW579" s="49"/>
      <c r="BX579" s="49"/>
      <c r="BY579" s="49"/>
      <c r="BZ579" s="49"/>
      <c r="CA579" s="49"/>
      <c r="CB579" s="49"/>
      <c r="CC579" s="49"/>
      <c r="CD579" s="49"/>
      <c r="CE579" s="49"/>
      <c r="CF579" s="49"/>
      <c r="CG579" s="49"/>
      <c r="CH579" s="49"/>
      <c r="CI579" s="49"/>
      <c r="CJ579" s="49"/>
      <c r="CK579" s="49"/>
      <c r="CL579" s="49"/>
      <c r="CM579" s="49"/>
      <c r="CN579" s="49"/>
      <c r="CO579" s="49"/>
      <c r="CP579" s="49"/>
      <c r="CQ579" s="49"/>
      <c r="CR579" s="49"/>
      <c r="CS579" s="49"/>
      <c r="CT579" s="49"/>
      <c r="CU579" s="49"/>
      <c r="CV579" s="49"/>
      <c r="CW579" s="49"/>
      <c r="CX579" s="49"/>
      <c r="CY579" s="49"/>
      <c r="CZ579" s="49"/>
      <c r="DA579" s="49"/>
      <c r="DB579" s="49"/>
      <c r="DC579" s="49"/>
      <c r="DD579" s="49"/>
      <c r="DE579" s="49"/>
      <c r="DF579" s="49"/>
      <c r="DG579" s="49"/>
      <c r="DH579" s="49"/>
      <c r="DI579" s="49"/>
      <c r="DJ579" s="49"/>
      <c r="DK579" s="49"/>
      <c r="DL579" s="49"/>
      <c r="DM579" s="49"/>
      <c r="DN579" s="49"/>
      <c r="DO579" s="49"/>
      <c r="DP579" s="49"/>
      <c r="DQ579" s="49"/>
      <c r="DR579" s="49"/>
      <c r="DS579" s="49"/>
      <c r="DT579" s="49"/>
      <c r="DU579" s="49"/>
      <c r="DV579" s="49"/>
      <c r="DW579" s="49"/>
      <c r="DX579" s="49"/>
      <c r="DY579" s="49"/>
      <c r="DZ579" s="49"/>
      <c r="EA579" s="49"/>
      <c r="EB579" s="49"/>
      <c r="EC579" s="49"/>
      <c r="ED579" s="49"/>
      <c r="EE579" s="49"/>
      <c r="EF579" s="49"/>
      <c r="EG579" s="49"/>
      <c r="EH579" s="49"/>
      <c r="EI579" s="49"/>
      <c r="EJ579" s="49"/>
      <c r="EK579" s="49"/>
      <c r="EL579" s="49"/>
      <c r="EM579" s="49"/>
      <c r="EN579" s="49"/>
      <c r="EO579" s="49"/>
      <c r="EP579" s="49"/>
      <c r="EQ579" s="49"/>
      <c r="ER579" s="49"/>
      <c r="ES579" s="49"/>
      <c r="ET579" s="49"/>
      <c r="EU579" s="49"/>
      <c r="EV579" s="49"/>
      <c r="EW579" s="49"/>
      <c r="EX579" s="49"/>
      <c r="EY579" s="49"/>
      <c r="EZ579" s="49"/>
      <c r="FA579" s="49"/>
      <c r="FB579" s="49"/>
      <c r="FC579" s="49"/>
      <c r="FD579" s="49"/>
      <c r="FE579" s="49"/>
      <c r="FF579" s="49"/>
      <c r="FG579" s="49"/>
      <c r="FH579" s="49"/>
      <c r="FI579" s="49"/>
      <c r="FJ579" s="49"/>
      <c r="FK579" s="49"/>
      <c r="FL579" s="49"/>
      <c r="FM579" s="49"/>
      <c r="FN579" s="49"/>
      <c r="FO579" s="49"/>
      <c r="FP579" s="49"/>
      <c r="FQ579" s="49"/>
      <c r="FR579" s="49"/>
      <c r="FS579" s="49"/>
      <c r="FT579" s="49"/>
      <c r="FU579" s="49"/>
      <c r="FV579" s="49"/>
      <c r="FW579" s="49"/>
      <c r="FX579" s="49"/>
      <c r="FY579" s="49"/>
      <c r="FZ579" s="49"/>
      <c r="GA579" s="49"/>
      <c r="GB579" s="49"/>
      <c r="GC579" s="49"/>
      <c r="GD579" s="49"/>
      <c r="GE579" s="49"/>
      <c r="GF579" s="49"/>
      <c r="GG579" s="49"/>
      <c r="GH579" s="49"/>
      <c r="GI579" s="49"/>
      <c r="GJ579" s="49"/>
      <c r="GK579" s="49"/>
      <c r="GL579" s="49"/>
      <c r="GM579" s="49"/>
      <c r="GN579" s="49"/>
      <c r="GO579" s="49"/>
      <c r="GP579" s="49"/>
      <c r="GQ579" s="49"/>
      <c r="GR579" s="49"/>
      <c r="GS579" s="49"/>
      <c r="GT579" s="49"/>
      <c r="GU579" s="49"/>
      <c r="GV579" s="49"/>
      <c r="GW579" s="49"/>
      <c r="GX579" s="49"/>
      <c r="GY579" s="49"/>
      <c r="GZ579" s="49"/>
      <c r="HA579" s="49"/>
      <c r="HB579" s="49"/>
      <c r="HC579" s="49"/>
      <c r="HD579" s="49"/>
      <c r="HE579" s="49"/>
      <c r="HF579" s="49"/>
      <c r="HG579" s="49"/>
      <c r="HH579" s="49"/>
      <c r="HI579" s="49"/>
      <c r="HJ579" s="49"/>
      <c r="HK579" s="49"/>
      <c r="HL579" s="49"/>
      <c r="HM579" s="49"/>
      <c r="HN579" s="49"/>
      <c r="HO579" s="49"/>
      <c r="HP579" s="49"/>
      <c r="HQ579" s="49"/>
      <c r="HR579" s="49"/>
      <c r="HS579" s="49"/>
      <c r="HT579" s="49"/>
      <c r="HU579" s="49"/>
      <c r="HV579" s="49"/>
      <c r="HW579" s="49"/>
      <c r="HX579" s="49"/>
      <c r="HY579" s="49"/>
      <c r="HZ579" s="49"/>
      <c r="IA579" s="49"/>
      <c r="IB579" s="49"/>
      <c r="IC579" s="49"/>
      <c r="ID579" s="49"/>
      <c r="IE579" s="49"/>
      <c r="IF579" s="49"/>
      <c r="IG579" s="49"/>
      <c r="IH579" s="49"/>
      <c r="II579" s="49"/>
      <c r="IJ579" s="49"/>
      <c r="IK579" s="49"/>
      <c r="IL579" s="49"/>
      <c r="IM579" s="49"/>
      <c r="IN579" s="49"/>
      <c r="IO579" s="49"/>
      <c r="IP579" s="49"/>
      <c r="IQ579" s="49"/>
      <c r="IR579" s="49"/>
      <c r="IS579" s="49"/>
      <c r="IT579" s="49"/>
      <c r="IU579" s="49"/>
      <c r="IV579" s="49"/>
      <c r="IW579" s="49"/>
      <c r="IX579" s="49"/>
      <c r="IY579" s="49"/>
      <c r="IZ579" s="49"/>
      <c r="JA579" s="49"/>
      <c r="JB579" s="49"/>
      <c r="JC579" s="49"/>
      <c r="JD579" s="49"/>
      <c r="JE579" s="49"/>
      <c r="JF579" s="49"/>
      <c r="JG579" s="49"/>
      <c r="JH579" s="49"/>
      <c r="JI579" s="49"/>
      <c r="JJ579" s="49"/>
      <c r="JK579" s="49"/>
      <c r="JL579" s="49"/>
      <c r="JM579" s="49"/>
      <c r="JN579" s="49"/>
      <c r="JO579" s="49"/>
      <c r="JP579" s="49"/>
      <c r="JQ579" s="49"/>
      <c r="JR579" s="49"/>
      <c r="JS579" s="49"/>
      <c r="JT579" s="49"/>
      <c r="JU579" s="49"/>
      <c r="JV579" s="49"/>
      <c r="JW579" s="49"/>
      <c r="JX579" s="49"/>
      <c r="JY579" s="49"/>
      <c r="JZ579" s="49"/>
      <c r="KA579" s="49"/>
      <c r="KB579" s="49"/>
      <c r="KC579" s="49"/>
      <c r="KD579" s="49"/>
      <c r="KE579" s="49"/>
      <c r="KF579" s="49"/>
      <c r="KG579" s="49"/>
      <c r="KH579" s="49"/>
      <c r="KI579" s="49"/>
      <c r="KJ579" s="49"/>
      <c r="KK579" s="49"/>
      <c r="KL579" s="49"/>
      <c r="KM579" s="49"/>
      <c r="KN579" s="49"/>
      <c r="KO579" s="49"/>
      <c r="KP579" s="49"/>
      <c r="KQ579" s="49"/>
      <c r="KR579" s="49"/>
      <c r="KS579" s="49"/>
      <c r="KT579" s="49"/>
      <c r="KU579" s="49"/>
      <c r="KV579" s="49"/>
      <c r="KW579" s="49"/>
      <c r="KX579" s="49"/>
      <c r="KY579" s="49"/>
      <c r="KZ579" s="49"/>
      <c r="LA579" s="49"/>
      <c r="LB579" s="49"/>
      <c r="LC579" s="49"/>
      <c r="LD579" s="49"/>
      <c r="LE579" s="49"/>
      <c r="LF579" s="49"/>
      <c r="LG579" s="49"/>
      <c r="LH579" s="49"/>
      <c r="LI579" s="49"/>
      <c r="LJ579" s="49"/>
      <c r="LK579" s="49"/>
      <c r="LL579" s="49"/>
      <c r="LM579" s="49"/>
      <c r="LN579" s="49"/>
      <c r="LO579" s="49"/>
      <c r="LP579" s="49"/>
      <c r="LQ579" s="49"/>
      <c r="LR579" s="49"/>
      <c r="LS579" s="49"/>
      <c r="LT579" s="49"/>
      <c r="LU579" s="49"/>
      <c r="LV579" s="49"/>
      <c r="LW579" s="49"/>
      <c r="LX579" s="49"/>
      <c r="LY579" s="49"/>
      <c r="LZ579" s="49"/>
      <c r="MA579" s="49"/>
      <c r="MB579" s="49"/>
      <c r="MC579" s="49"/>
      <c r="MD579" s="49"/>
      <c r="ME579" s="49"/>
      <c r="MF579" s="49"/>
      <c r="MG579" s="49"/>
      <c r="MH579" s="49"/>
      <c r="MI579" s="49"/>
      <c r="MJ579" s="49"/>
      <c r="MK579" s="49"/>
      <c r="ML579" s="49"/>
      <c r="MM579" s="49"/>
      <c r="MN579" s="49"/>
      <c r="MO579" s="49"/>
      <c r="MP579" s="49"/>
      <c r="MQ579" s="49"/>
      <c r="MR579" s="49"/>
      <c r="MS579" s="49"/>
      <c r="MT579" s="49"/>
      <c r="MU579" s="49"/>
      <c r="MV579" s="49"/>
      <c r="MW579" s="49"/>
      <c r="MX579" s="49"/>
      <c r="MY579" s="49"/>
      <c r="MZ579" s="49"/>
      <c r="NA579" s="49"/>
      <c r="NB579" s="49"/>
      <c r="NC579" s="49"/>
      <c r="ND579" s="49"/>
      <c r="NE579" s="49"/>
      <c r="NF579" s="49"/>
      <c r="NG579" s="49"/>
      <c r="NH579" s="49"/>
      <c r="NI579" s="49"/>
      <c r="NJ579" s="49"/>
      <c r="NK579" s="49"/>
      <c r="NL579" s="49"/>
      <c r="NM579" s="49"/>
      <c r="NN579" s="49"/>
      <c r="NO579" s="49"/>
      <c r="NP579" s="49"/>
      <c r="NQ579" s="49"/>
      <c r="NR579" s="49"/>
      <c r="NS579" s="49"/>
      <c r="NT579" s="49"/>
      <c r="NU579" s="49"/>
      <c r="NV579" s="49"/>
      <c r="NW579" s="49"/>
      <c r="NX579" s="49"/>
      <c r="NY579" s="49"/>
      <c r="NZ579" s="49"/>
      <c r="OA579" s="49"/>
      <c r="OB579" s="49"/>
      <c r="OC579" s="49"/>
      <c r="OD579" s="49"/>
      <c r="OE579" s="49"/>
      <c r="OF579" s="49"/>
      <c r="OG579" s="49"/>
      <c r="OH579" s="49"/>
      <c r="OI579" s="49"/>
      <c r="OJ579" s="49"/>
      <c r="OK579" s="49"/>
      <c r="OL579" s="49"/>
      <c r="OM579" s="49"/>
      <c r="ON579" s="49"/>
      <c r="OO579" s="49"/>
      <c r="OP579" s="49"/>
      <c r="OQ579" s="49"/>
      <c r="OR579" s="49"/>
      <c r="OS579" s="49"/>
      <c r="OT579" s="49"/>
      <c r="OU579" s="49"/>
      <c r="OV579" s="49"/>
      <c r="OW579" s="49"/>
      <c r="OX579" s="49"/>
      <c r="OY579" s="49"/>
      <c r="OZ579" s="49"/>
      <c r="PA579" s="49"/>
      <c r="PB579" s="49"/>
      <c r="PC579" s="49"/>
      <c r="PD579" s="49"/>
      <c r="PE579" s="49"/>
      <c r="PF579" s="49"/>
      <c r="PG579" s="49"/>
      <c r="PH579" s="49"/>
      <c r="PI579" s="49"/>
      <c r="PJ579" s="49"/>
      <c r="PK579" s="49"/>
      <c r="PL579" s="49"/>
      <c r="PM579" s="49"/>
      <c r="PN579" s="49"/>
      <c r="PO579" s="49"/>
      <c r="PP579" s="49"/>
      <c r="PQ579" s="49"/>
      <c r="PR579" s="49"/>
      <c r="PS579" s="49"/>
      <c r="PT579" s="49"/>
      <c r="PU579" s="49"/>
      <c r="PV579" s="49"/>
      <c r="PW579" s="49"/>
      <c r="PX579" s="49"/>
      <c r="PY579" s="49"/>
      <c r="PZ579" s="49"/>
      <c r="QA579" s="49"/>
      <c r="QB579" s="49"/>
      <c r="QC579" s="49"/>
      <c r="QD579" s="49"/>
      <c r="QE579" s="49"/>
      <c r="QF579" s="49"/>
      <c r="QG579" s="49"/>
      <c r="QH579" s="49"/>
      <c r="QI579" s="49"/>
      <c r="QJ579" s="49"/>
      <c r="QK579" s="49"/>
      <c r="QL579" s="49"/>
      <c r="QM579" s="49"/>
      <c r="QN579" s="49"/>
      <c r="QO579" s="49"/>
      <c r="QP579" s="49"/>
      <c r="QQ579" s="49"/>
      <c r="QR579" s="49"/>
      <c r="QS579" s="49"/>
      <c r="QT579" s="49"/>
      <c r="QU579" s="49"/>
      <c r="QV579" s="49"/>
      <c r="QW579" s="49"/>
      <c r="QX579" s="49"/>
      <c r="QY579" s="49"/>
      <c r="QZ579" s="49"/>
      <c r="RA579" s="49"/>
      <c r="RB579" s="49"/>
      <c r="RC579" s="49"/>
      <c r="RD579" s="49"/>
      <c r="RE579" s="49"/>
      <c r="RF579" s="49"/>
      <c r="RG579" s="49"/>
      <c r="RH579" s="49"/>
      <c r="RI579" s="49"/>
      <c r="RJ579" s="49"/>
      <c r="RK579" s="49"/>
      <c r="RL579" s="49"/>
      <c r="RM579" s="49"/>
      <c r="RN579" s="49"/>
      <c r="RO579" s="49"/>
      <c r="RP579" s="49"/>
      <c r="RQ579" s="49"/>
      <c r="RR579" s="49"/>
      <c r="RS579" s="49"/>
      <c r="RT579" s="49"/>
      <c r="RU579" s="49"/>
      <c r="RV579" s="49"/>
      <c r="RW579" s="49"/>
      <c r="RX579" s="49"/>
      <c r="RY579" s="49"/>
      <c r="RZ579" s="49"/>
      <c r="SA579" s="49"/>
      <c r="SB579" s="49"/>
      <c r="SC579" s="49"/>
      <c r="SD579" s="49"/>
      <c r="SE579" s="49"/>
      <c r="SF579" s="49"/>
      <c r="SG579" s="49"/>
      <c r="SH579" s="49"/>
      <c r="SI579" s="49"/>
      <c r="SJ579" s="49"/>
      <c r="SK579" s="49"/>
      <c r="SL579" s="49"/>
      <c r="SM579" s="49"/>
      <c r="SN579" s="49"/>
      <c r="SO579" s="49"/>
      <c r="SP579" s="49"/>
      <c r="SQ579" s="49"/>
      <c r="SR579" s="49"/>
      <c r="SS579" s="49"/>
      <c r="ST579" s="49"/>
      <c r="SU579" s="49"/>
      <c r="SV579" s="49"/>
      <c r="SW579" s="49"/>
      <c r="SX579" s="49"/>
      <c r="SY579" s="49"/>
      <c r="SZ579" s="49"/>
      <c r="TA579" s="49"/>
      <c r="TB579" s="49"/>
      <c r="TC579" s="49"/>
      <c r="TD579" s="49"/>
      <c r="TE579" s="49"/>
      <c r="TF579" s="49"/>
      <c r="TG579" s="49"/>
      <c r="TH579" s="49"/>
      <c r="TI579" s="49"/>
      <c r="TJ579" s="49"/>
      <c r="TK579" s="49"/>
      <c r="TL579" s="49"/>
      <c r="TM579" s="49"/>
      <c r="TN579" s="49"/>
      <c r="TO579" s="49"/>
      <c r="TP579" s="49"/>
      <c r="TQ579" s="49"/>
      <c r="TR579" s="49"/>
      <c r="TS579" s="49"/>
      <c r="TT579" s="49"/>
      <c r="TU579" s="49"/>
      <c r="TV579" s="49"/>
      <c r="TW579" s="49"/>
      <c r="TX579" s="49"/>
      <c r="TY579" s="49"/>
      <c r="TZ579" s="49"/>
      <c r="UA579" s="49"/>
      <c r="UB579" s="49"/>
      <c r="UC579" s="49"/>
      <c r="UD579" s="49"/>
      <c r="UE579" s="49"/>
      <c r="UF579" s="49"/>
      <c r="UG579" s="49"/>
      <c r="UH579" s="49"/>
      <c r="UI579" s="49"/>
      <c r="UJ579" s="49"/>
      <c r="UK579" s="49"/>
      <c r="UL579" s="49"/>
      <c r="UM579" s="49"/>
      <c r="UN579" s="49"/>
      <c r="UO579" s="49"/>
      <c r="UP579" s="49"/>
      <c r="UQ579" s="49"/>
      <c r="UR579" s="49"/>
      <c r="US579" s="49"/>
      <c r="UT579" s="49"/>
      <c r="UU579" s="49"/>
      <c r="UV579" s="49"/>
      <c r="UW579" s="49"/>
      <c r="UX579" s="49"/>
      <c r="UY579" s="49"/>
      <c r="UZ579" s="49"/>
      <c r="VA579" s="49"/>
      <c r="VB579" s="49"/>
      <c r="VC579" s="49"/>
      <c r="VD579" s="49"/>
      <c r="VE579" s="49"/>
      <c r="VF579" s="49"/>
      <c r="VG579" s="49"/>
      <c r="VH579" s="49"/>
      <c r="VI579" s="49"/>
      <c r="VJ579" s="49"/>
      <c r="VK579" s="49"/>
      <c r="VL579" s="49"/>
      <c r="VM579" s="49"/>
      <c r="VN579" s="49"/>
      <c r="VO579" s="49"/>
      <c r="VP579" s="49"/>
      <c r="VQ579" s="49"/>
      <c r="VR579" s="49"/>
      <c r="VS579" s="49"/>
      <c r="VT579" s="49"/>
      <c r="VU579" s="49"/>
      <c r="VV579" s="49"/>
      <c r="VW579" s="49"/>
      <c r="VX579" s="49"/>
      <c r="VY579" s="49"/>
      <c r="VZ579" s="49"/>
      <c r="WA579" s="49"/>
      <c r="WB579" s="49"/>
      <c r="WC579" s="49"/>
      <c r="WD579" s="49"/>
      <c r="WE579" s="49"/>
      <c r="WF579" s="49"/>
      <c r="WG579" s="49"/>
      <c r="WH579" s="49"/>
      <c r="WI579" s="49"/>
      <c r="WJ579" s="49"/>
      <c r="WK579" s="49"/>
      <c r="WL579" s="49"/>
      <c r="WM579" s="49"/>
      <c r="WN579" s="49"/>
      <c r="WO579" s="49"/>
      <c r="WP579" s="49"/>
      <c r="WQ579" s="49"/>
      <c r="WR579" s="49"/>
      <c r="WS579" s="49"/>
      <c r="WT579" s="49"/>
      <c r="WU579" s="49"/>
      <c r="WV579" s="49"/>
      <c r="WW579" s="49"/>
      <c r="WX579" s="49"/>
      <c r="WY579" s="49"/>
      <c r="WZ579" s="49"/>
      <c r="XA579" s="49"/>
      <c r="XB579" s="49"/>
      <c r="XC579" s="49"/>
      <c r="XD579" s="49"/>
      <c r="XE579" s="49"/>
      <c r="XF579" s="49"/>
      <c r="XG579" s="49"/>
      <c r="XH579" s="49"/>
      <c r="XI579" s="49"/>
      <c r="XJ579" s="49"/>
      <c r="XK579" s="49"/>
      <c r="XL579" s="49"/>
      <c r="XM579" s="49"/>
      <c r="XN579" s="49"/>
      <c r="XO579" s="49"/>
      <c r="XP579" s="49"/>
      <c r="XQ579" s="49"/>
      <c r="XR579" s="49"/>
      <c r="XS579" s="49"/>
      <c r="XT579" s="49"/>
      <c r="XU579" s="49"/>
      <c r="XV579" s="49"/>
      <c r="XW579" s="49"/>
      <c r="XX579" s="49"/>
      <c r="XY579" s="49"/>
      <c r="XZ579" s="49"/>
      <c r="YA579" s="49"/>
      <c r="YB579" s="49"/>
      <c r="YC579" s="49"/>
      <c r="YD579" s="49"/>
      <c r="YE579" s="49"/>
      <c r="YF579" s="49"/>
      <c r="YG579" s="49"/>
      <c r="YH579" s="49"/>
      <c r="YI579" s="49"/>
      <c r="YJ579" s="49"/>
      <c r="YK579" s="49"/>
      <c r="YL579" s="49"/>
      <c r="YM579" s="49"/>
      <c r="YN579" s="49"/>
      <c r="YO579" s="49"/>
      <c r="YP579" s="49"/>
      <c r="YQ579" s="49"/>
      <c r="YR579" s="49"/>
      <c r="YS579" s="49"/>
      <c r="YT579" s="49"/>
      <c r="YU579" s="49"/>
      <c r="YV579" s="49"/>
      <c r="YW579" s="49"/>
      <c r="YX579" s="49"/>
      <c r="YY579" s="49"/>
      <c r="YZ579" s="49"/>
      <c r="ZA579" s="49"/>
      <c r="ZB579" s="49"/>
      <c r="ZC579" s="49"/>
      <c r="ZD579" s="49"/>
      <c r="ZE579" s="49"/>
      <c r="ZF579" s="49"/>
      <c r="ZG579" s="49"/>
      <c r="ZH579" s="49"/>
      <c r="ZI579" s="49"/>
      <c r="ZJ579" s="49"/>
      <c r="ZK579" s="49"/>
      <c r="ZL579" s="49"/>
      <c r="ZM579" s="49"/>
      <c r="ZN579" s="49"/>
      <c r="ZO579" s="49"/>
      <c r="ZP579" s="49"/>
      <c r="ZQ579" s="49"/>
      <c r="ZR579" s="49"/>
      <c r="ZS579" s="49"/>
      <c r="ZT579" s="49"/>
      <c r="ZU579" s="49"/>
      <c r="ZV579" s="49"/>
      <c r="ZW579" s="49"/>
      <c r="ZX579" s="49"/>
      <c r="ZY579" s="49"/>
      <c r="ZZ579" s="49"/>
      <c r="AAA579" s="49"/>
      <c r="AAB579" s="49"/>
      <c r="AAC579" s="49"/>
      <c r="AAD579" s="49"/>
      <c r="AAE579" s="49"/>
      <c r="AAF579" s="49"/>
      <c r="AAG579" s="49"/>
      <c r="AAH579" s="49"/>
      <c r="AAI579" s="49"/>
      <c r="AAJ579" s="49"/>
      <c r="AAK579" s="49"/>
      <c r="AAL579" s="49"/>
      <c r="AAM579" s="49"/>
      <c r="AAN579" s="49"/>
      <c r="AAO579" s="49"/>
      <c r="AAP579" s="49"/>
      <c r="AAQ579" s="49"/>
      <c r="AAR579" s="49"/>
      <c r="AAS579" s="49"/>
      <c r="AAT579" s="49"/>
      <c r="AAU579" s="49"/>
      <c r="AAV579" s="49"/>
      <c r="AAW579" s="49"/>
      <c r="AAX579" s="49"/>
      <c r="AAY579" s="49"/>
      <c r="AAZ579" s="49"/>
      <c r="ABA579" s="49"/>
      <c r="ABB579" s="49"/>
      <c r="ABC579" s="49"/>
      <c r="ABD579" s="49"/>
      <c r="ABE579" s="49"/>
      <c r="ABF579" s="49"/>
      <c r="ABG579" s="49"/>
      <c r="ABH579" s="49"/>
      <c r="ABI579" s="49"/>
      <c r="ABJ579" s="49"/>
      <c r="ABK579" s="49"/>
      <c r="ABL579" s="49"/>
      <c r="ABM579" s="49"/>
      <c r="ABN579" s="49"/>
      <c r="ABO579" s="49"/>
      <c r="ABP579" s="49"/>
      <c r="ABQ579" s="49"/>
      <c r="ABR579" s="49"/>
      <c r="ABS579" s="49"/>
      <c r="ABT579" s="49"/>
      <c r="ABU579" s="49"/>
      <c r="ABV579" s="49"/>
      <c r="ABW579" s="49"/>
      <c r="ABX579" s="49"/>
      <c r="ABY579" s="49"/>
      <c r="ABZ579" s="49"/>
      <c r="ACA579" s="49"/>
      <c r="ACB579" s="49"/>
      <c r="ACC579" s="49"/>
      <c r="ACD579" s="49"/>
      <c r="ACE579" s="49"/>
      <c r="ACF579" s="49"/>
      <c r="ACG579" s="49"/>
      <c r="ACH579" s="49"/>
      <c r="ACI579" s="49"/>
      <c r="ACJ579" s="49"/>
      <c r="ACK579" s="49"/>
      <c r="ACL579" s="49"/>
      <c r="ACM579" s="49"/>
      <c r="ACN579" s="49"/>
      <c r="ACO579" s="49"/>
      <c r="ACP579" s="49"/>
      <c r="ACQ579" s="49"/>
      <c r="ACR579" s="49"/>
      <c r="ACS579" s="49"/>
      <c r="ACT579" s="49"/>
      <c r="ACU579" s="49"/>
      <c r="ACV579" s="49"/>
      <c r="ACW579" s="49"/>
      <c r="ACX579" s="49"/>
      <c r="ACY579" s="49"/>
      <c r="ACZ579" s="49"/>
      <c r="ADA579" s="49"/>
      <c r="ADB579" s="49"/>
      <c r="ADC579" s="49"/>
      <c r="ADD579" s="49"/>
      <c r="ADE579" s="49"/>
      <c r="ADF579" s="49"/>
      <c r="ADG579" s="49"/>
      <c r="ADH579" s="49"/>
      <c r="ADI579" s="49"/>
      <c r="ADJ579" s="49"/>
      <c r="ADK579" s="49"/>
      <c r="ADL579" s="49"/>
      <c r="ADM579" s="49"/>
      <c r="ADN579" s="49"/>
      <c r="ADO579" s="49"/>
      <c r="ADP579" s="49"/>
      <c r="ADQ579" s="49"/>
      <c r="ADR579" s="49"/>
      <c r="ADS579" s="49"/>
      <c r="ADT579" s="49"/>
      <c r="ADU579" s="49"/>
      <c r="ADV579" s="49"/>
      <c r="ADW579" s="49"/>
      <c r="ADX579" s="49"/>
      <c r="ADY579" s="49"/>
      <c r="ADZ579" s="49"/>
      <c r="AEA579" s="49"/>
      <c r="AEB579" s="49"/>
      <c r="AEC579" s="49"/>
      <c r="AED579" s="49"/>
      <c r="AEE579" s="49"/>
      <c r="AEF579" s="49"/>
      <c r="AEG579" s="49"/>
      <c r="AEH579" s="49"/>
      <c r="AEI579" s="49"/>
      <c r="AEJ579" s="49"/>
      <c r="AEK579" s="49"/>
      <c r="AEL579" s="49"/>
      <c r="AEM579" s="49"/>
      <c r="AEN579" s="49"/>
      <c r="AEO579" s="49"/>
      <c r="AEP579" s="49"/>
      <c r="AEQ579" s="49"/>
      <c r="AER579" s="49"/>
      <c r="AES579" s="49"/>
      <c r="AET579" s="49"/>
      <c r="AEU579" s="49"/>
      <c r="AEV579" s="49"/>
      <c r="AEW579" s="49"/>
      <c r="AEX579" s="49"/>
      <c r="AEY579" s="49"/>
      <c r="AEZ579" s="49"/>
      <c r="AFA579" s="49"/>
      <c r="AFB579" s="49"/>
      <c r="AFC579" s="49"/>
      <c r="AFD579" s="49"/>
      <c r="AFE579" s="49"/>
      <c r="AFF579" s="49"/>
      <c r="AFG579" s="49"/>
      <c r="AFH579" s="49"/>
      <c r="AFI579" s="49"/>
      <c r="AFJ579" s="49"/>
      <c r="AFK579" s="49"/>
      <c r="AFL579" s="49"/>
      <c r="AFM579" s="49"/>
      <c r="AFN579" s="49"/>
      <c r="AFO579" s="49"/>
      <c r="AFP579" s="49"/>
      <c r="AFQ579" s="49"/>
      <c r="AFR579" s="49"/>
      <c r="AFS579" s="49"/>
      <c r="AFT579" s="49"/>
      <c r="AFU579" s="49"/>
      <c r="AFV579" s="49"/>
      <c r="AFW579" s="49"/>
      <c r="AFX579" s="49"/>
      <c r="AFY579" s="49"/>
      <c r="AFZ579" s="49"/>
      <c r="AGA579" s="49"/>
      <c r="AGB579" s="49"/>
      <c r="AGC579" s="49"/>
      <c r="AGD579" s="49"/>
      <c r="AGE579" s="49"/>
      <c r="AGF579" s="49"/>
      <c r="AGG579" s="49"/>
      <c r="AGH579" s="49"/>
      <c r="AGI579" s="49"/>
      <c r="AGJ579" s="49"/>
      <c r="AGK579" s="49"/>
      <c r="AGL579" s="49"/>
      <c r="AGM579" s="49"/>
      <c r="AGN579" s="49"/>
      <c r="AGO579" s="49"/>
      <c r="AGP579" s="49"/>
      <c r="AGQ579" s="49"/>
      <c r="AGR579" s="49"/>
      <c r="AGS579" s="49"/>
      <c r="AGT579" s="49"/>
      <c r="AGU579" s="49"/>
      <c r="AGV579" s="49"/>
      <c r="AGW579" s="49"/>
      <c r="AGX579" s="49"/>
      <c r="AGY579" s="49"/>
      <c r="AGZ579" s="49"/>
      <c r="AHA579" s="49"/>
      <c r="AHB579" s="49"/>
      <c r="AHC579" s="49"/>
      <c r="AHD579" s="49"/>
      <c r="AHE579" s="49"/>
      <c r="AHF579" s="49"/>
      <c r="AHG579" s="49"/>
      <c r="AHH579" s="49"/>
      <c r="AHI579" s="49"/>
      <c r="AHJ579" s="49"/>
      <c r="AHK579" s="49"/>
      <c r="AHL579" s="49"/>
      <c r="AHM579" s="49"/>
      <c r="AHN579" s="49"/>
      <c r="AHO579" s="49"/>
      <c r="AHP579" s="49"/>
      <c r="AHQ579" s="49"/>
      <c r="AHR579" s="49"/>
      <c r="AHS579" s="49"/>
      <c r="AHT579" s="49"/>
      <c r="AHU579" s="49"/>
      <c r="AHV579" s="49"/>
      <c r="AHW579" s="49"/>
      <c r="AHX579" s="49"/>
      <c r="AHY579" s="49"/>
      <c r="AHZ579" s="49"/>
      <c r="AIA579" s="49"/>
      <c r="AIB579" s="49"/>
      <c r="AIC579" s="49"/>
      <c r="AID579" s="49"/>
      <c r="AIE579" s="49"/>
      <c r="AIF579" s="49"/>
      <c r="AIG579" s="49"/>
      <c r="AIH579" s="49"/>
      <c r="AII579" s="49"/>
      <c r="AIJ579" s="49"/>
      <c r="AIK579" s="49"/>
      <c r="AIL579" s="49"/>
      <c r="AIM579" s="49"/>
      <c r="AIN579" s="49"/>
      <c r="AIO579" s="49"/>
      <c r="AIP579" s="49"/>
      <c r="AIQ579" s="49"/>
      <c r="AIR579" s="49"/>
      <c r="AIS579" s="49"/>
      <c r="AIT579" s="49"/>
      <c r="AIU579" s="49"/>
      <c r="AIV579" s="49"/>
      <c r="AIW579" s="49"/>
      <c r="AIX579" s="49"/>
      <c r="AIY579" s="49"/>
      <c r="AIZ579" s="49"/>
      <c r="AJA579" s="49"/>
      <c r="AJB579" s="49"/>
      <c r="AJC579" s="49"/>
      <c r="AJD579" s="49"/>
      <c r="AJE579" s="49"/>
      <c r="AJF579" s="49"/>
      <c r="AJG579" s="49"/>
      <c r="AJH579" s="49"/>
      <c r="AJI579" s="49"/>
      <c r="AJJ579" s="49"/>
      <c r="AJK579" s="49"/>
      <c r="AJL579" s="49"/>
      <c r="AJM579" s="49"/>
      <c r="AJN579" s="49"/>
      <c r="AJO579" s="49"/>
      <c r="AJP579" s="49"/>
      <c r="AJQ579" s="49"/>
      <c r="AJR579" s="49"/>
      <c r="AJS579" s="49"/>
      <c r="AJT579" s="49"/>
      <c r="AJU579" s="49"/>
      <c r="AJV579" s="49"/>
      <c r="AJW579" s="49"/>
      <c r="AJX579" s="49"/>
      <c r="AJY579" s="49"/>
      <c r="AJZ579" s="49"/>
      <c r="AKA579" s="49"/>
      <c r="AKB579" s="49"/>
      <c r="AKC579" s="49"/>
      <c r="AKD579" s="49"/>
      <c r="AKE579" s="49"/>
      <c r="AKF579" s="49"/>
      <c r="AKG579" s="49"/>
      <c r="AKH579" s="49"/>
      <c r="AKI579" s="49"/>
      <c r="AKJ579" s="49"/>
      <c r="AKK579" s="49"/>
      <c r="AKL579" s="49"/>
      <c r="AKM579" s="49"/>
      <c r="AKN579" s="49"/>
      <c r="AKO579" s="49"/>
      <c r="AKP579" s="49"/>
      <c r="AKQ579" s="49"/>
      <c r="AKR579" s="49"/>
      <c r="AKS579" s="49"/>
      <c r="AKT579" s="49"/>
      <c r="AKU579" s="49"/>
      <c r="AKV579" s="49"/>
      <c r="AKW579" s="49"/>
      <c r="AKX579" s="49"/>
      <c r="AKY579" s="49"/>
      <c r="AKZ579" s="49"/>
      <c r="ALA579" s="49"/>
      <c r="ALB579" s="49"/>
      <c r="ALC579" s="49"/>
      <c r="ALD579" s="49"/>
      <c r="ALE579" s="49"/>
      <c r="ALF579" s="49"/>
      <c r="ALG579" s="49"/>
      <c r="ALH579" s="49"/>
      <c r="ALI579" s="49"/>
      <c r="ALJ579" s="49"/>
      <c r="ALK579" s="49"/>
      <c r="ALL579" s="49"/>
      <c r="ALM579" s="49"/>
      <c r="ALN579" s="49"/>
      <c r="ALO579" s="49"/>
      <c r="ALP579" s="49"/>
      <c r="ALQ579" s="49"/>
      <c r="ALR579" s="49"/>
      <c r="ALS579" s="49"/>
      <c r="ALT579" s="49"/>
      <c r="ALU579" s="49"/>
      <c r="ALV579" s="49"/>
      <c r="ALW579" s="49"/>
      <c r="ALX579" s="49"/>
      <c r="ALY579" s="49"/>
      <c r="ALZ579" s="49"/>
      <c r="AMA579" s="49"/>
      <c r="AMB579" s="49"/>
      <c r="AMC579" s="49"/>
      <c r="AMD579" s="49"/>
      <c r="AME579" s="49"/>
      <c r="AMF579" s="49"/>
      <c r="AMG579" s="49"/>
      <c r="AMH579" s="49"/>
      <c r="AMI579" s="49"/>
      <c r="AMJ579" s="49"/>
      <c r="AMK579" s="49"/>
      <c r="AML579" s="49"/>
      <c r="AMM579" s="49"/>
      <c r="AMN579" s="49"/>
      <c r="AMO579" s="49"/>
    </row>
    <row r="580" spans="1:1029" s="12" customFormat="1" ht="14.1" customHeight="1">
      <c r="B580" s="48"/>
      <c r="C580" s="8"/>
      <c r="H580" s="8"/>
    </row>
    <row r="581" spans="1:1029" s="51" customFormat="1" ht="14.1" customHeight="1">
      <c r="A581" s="17"/>
      <c r="B581" s="18"/>
      <c r="C581" s="8"/>
      <c r="D581" s="17"/>
      <c r="E581" s="17"/>
      <c r="F581" s="17"/>
      <c r="G581" s="17"/>
      <c r="H581" s="17"/>
      <c r="I581" s="17"/>
      <c r="J581" s="17"/>
      <c r="K581" s="17"/>
      <c r="L581" s="17"/>
      <c r="M581" s="17"/>
      <c r="N581" s="17"/>
      <c r="O581" s="17"/>
      <c r="P581" s="17"/>
      <c r="Q581" s="17"/>
      <c r="R581" s="17"/>
      <c r="S581" s="17"/>
      <c r="T581" s="17"/>
      <c r="U581" s="17"/>
      <c r="AF581" s="52"/>
    </row>
    <row r="582" spans="1:1029" s="51" customFormat="1" ht="14.1" customHeight="1">
      <c r="A582" s="17"/>
      <c r="B582" s="18"/>
      <c r="C582" s="8"/>
      <c r="D582" s="17"/>
      <c r="E582" s="17"/>
      <c r="F582" s="17"/>
      <c r="G582" s="17"/>
      <c r="H582" s="17"/>
      <c r="I582" s="17"/>
      <c r="J582" s="17"/>
      <c r="K582" s="17"/>
      <c r="L582" s="17"/>
      <c r="M582" s="17"/>
      <c r="N582" s="17"/>
      <c r="O582" s="17"/>
      <c r="P582" s="17"/>
      <c r="Q582" s="17"/>
      <c r="R582" s="17"/>
      <c r="S582" s="17"/>
      <c r="T582" s="17"/>
      <c r="U582" s="17"/>
      <c r="AF582" s="52"/>
    </row>
    <row r="583" spans="1:1029" s="51" customFormat="1" ht="14.1" customHeight="1">
      <c r="A583" s="17"/>
      <c r="B583" s="18"/>
      <c r="C583" s="8"/>
      <c r="D583" s="17"/>
      <c r="E583" s="17"/>
      <c r="F583" s="17"/>
      <c r="G583" s="17"/>
      <c r="H583" s="17"/>
      <c r="I583" s="17"/>
      <c r="J583" s="17"/>
      <c r="K583" s="17"/>
      <c r="L583" s="17"/>
      <c r="M583" s="17"/>
      <c r="N583" s="17"/>
      <c r="O583" s="17"/>
      <c r="P583" s="17"/>
      <c r="Q583" s="17"/>
      <c r="R583" s="17"/>
      <c r="S583" s="17"/>
      <c r="T583" s="17"/>
      <c r="U583" s="17"/>
      <c r="AF583" s="52"/>
    </row>
    <row r="584" spans="1:1029" s="51" customFormat="1" ht="14.1" customHeight="1">
      <c r="A584" s="17"/>
      <c r="B584" s="18"/>
      <c r="C584" s="8"/>
      <c r="D584" s="17"/>
      <c r="E584" s="17"/>
      <c r="F584" s="17"/>
      <c r="G584" s="17"/>
      <c r="H584" s="17"/>
      <c r="I584" s="17"/>
      <c r="J584" s="17"/>
      <c r="K584" s="17"/>
      <c r="L584" s="17"/>
      <c r="M584" s="17"/>
      <c r="N584" s="17"/>
      <c r="O584" s="17"/>
      <c r="P584" s="17"/>
      <c r="Q584" s="17"/>
      <c r="R584" s="17"/>
      <c r="S584" s="17"/>
      <c r="T584" s="17"/>
      <c r="U584" s="17"/>
      <c r="AF584" s="52"/>
    </row>
    <row r="585" spans="1:1029" s="51" customFormat="1" ht="14.1" customHeight="1">
      <c r="A585" s="17"/>
      <c r="B585" s="18"/>
      <c r="C585" s="8"/>
      <c r="D585" s="17"/>
      <c r="E585" s="17"/>
      <c r="F585" s="17"/>
      <c r="G585" s="17"/>
      <c r="H585" s="17"/>
      <c r="I585" s="17"/>
      <c r="J585" s="17"/>
      <c r="K585" s="17"/>
      <c r="L585" s="17"/>
      <c r="M585" s="17"/>
      <c r="N585" s="17"/>
      <c r="O585" s="17"/>
      <c r="P585" s="17"/>
      <c r="Q585" s="17"/>
      <c r="R585" s="17"/>
      <c r="S585" s="17"/>
      <c r="T585" s="17"/>
      <c r="U585" s="17"/>
      <c r="AF585" s="52"/>
    </row>
    <row r="586" spans="1:1029" s="51" customFormat="1" ht="14.1" customHeight="1">
      <c r="A586" s="17"/>
      <c r="B586" s="18"/>
      <c r="C586" s="8"/>
      <c r="D586" s="17"/>
      <c r="E586" s="17"/>
      <c r="F586" s="17"/>
      <c r="G586" s="17"/>
      <c r="H586" s="17"/>
      <c r="I586" s="17"/>
      <c r="J586" s="17"/>
      <c r="K586" s="17"/>
      <c r="L586" s="17"/>
      <c r="M586" s="17"/>
      <c r="N586" s="17"/>
      <c r="O586" s="17"/>
      <c r="P586" s="17"/>
      <c r="Q586" s="17"/>
      <c r="R586" s="17"/>
      <c r="S586" s="17"/>
      <c r="T586" s="17"/>
      <c r="U586" s="17"/>
      <c r="AF586" s="52"/>
    </row>
    <row r="587" spans="1:1029" s="51" customFormat="1" ht="14.1" customHeight="1">
      <c r="A587" s="17"/>
      <c r="B587" s="18"/>
      <c r="C587" s="8"/>
      <c r="D587" s="17"/>
      <c r="E587" s="17"/>
      <c r="F587" s="17"/>
      <c r="G587" s="17"/>
      <c r="H587" s="17"/>
      <c r="I587" s="17"/>
      <c r="J587" s="17"/>
      <c r="K587" s="17"/>
      <c r="L587" s="17"/>
      <c r="M587" s="17"/>
      <c r="N587" s="17"/>
      <c r="O587" s="17"/>
      <c r="P587" s="17"/>
      <c r="Q587" s="17"/>
      <c r="R587" s="17"/>
      <c r="S587" s="17"/>
      <c r="T587" s="17"/>
      <c r="U587" s="17"/>
      <c r="AF587" s="52"/>
    </row>
    <row r="588" spans="1:1029" s="51" customFormat="1" ht="14.1" customHeight="1">
      <c r="A588" s="17"/>
      <c r="B588" s="18"/>
      <c r="C588" s="8"/>
      <c r="D588" s="17"/>
      <c r="E588" s="17"/>
      <c r="F588" s="17"/>
      <c r="G588" s="17"/>
      <c r="H588" s="17"/>
      <c r="I588" s="17"/>
      <c r="J588" s="17"/>
      <c r="K588" s="17"/>
      <c r="L588" s="17"/>
      <c r="M588" s="17"/>
      <c r="N588" s="17"/>
      <c r="O588" s="17"/>
      <c r="P588" s="17"/>
      <c r="Q588" s="17"/>
      <c r="R588" s="17"/>
      <c r="S588" s="17"/>
      <c r="T588" s="17"/>
      <c r="U588" s="17"/>
      <c r="AF588" s="52"/>
    </row>
    <row r="589" spans="1:1029" s="51" customFormat="1" ht="14.1" customHeight="1">
      <c r="A589" s="17"/>
      <c r="B589" s="18"/>
      <c r="C589" s="8"/>
      <c r="D589" s="17"/>
      <c r="E589" s="17"/>
      <c r="F589" s="17"/>
      <c r="G589" s="17"/>
      <c r="H589" s="17"/>
      <c r="I589" s="17"/>
      <c r="J589" s="17"/>
      <c r="K589" s="17"/>
      <c r="L589" s="17"/>
      <c r="M589" s="17"/>
      <c r="N589" s="17"/>
      <c r="O589" s="17"/>
      <c r="P589" s="17"/>
      <c r="Q589" s="17"/>
      <c r="R589" s="17"/>
      <c r="S589" s="17"/>
      <c r="T589" s="17"/>
      <c r="U589" s="17"/>
      <c r="AF589" s="52"/>
    </row>
    <row r="590" spans="1:1029" s="51" customFormat="1" ht="14.1" customHeight="1">
      <c r="A590" s="17"/>
      <c r="B590" s="18"/>
      <c r="C590" s="8"/>
      <c r="D590" s="17"/>
      <c r="E590" s="17"/>
      <c r="F590" s="17"/>
      <c r="G590" s="17"/>
      <c r="H590" s="17"/>
      <c r="I590" s="17"/>
      <c r="J590" s="17"/>
      <c r="K590" s="17"/>
      <c r="L590" s="17"/>
      <c r="M590" s="17"/>
      <c r="N590" s="17"/>
      <c r="O590" s="17"/>
      <c r="P590" s="17"/>
      <c r="Q590" s="17"/>
      <c r="R590" s="17"/>
      <c r="S590" s="17"/>
      <c r="T590" s="17"/>
      <c r="U590" s="17"/>
      <c r="AF590" s="52"/>
    </row>
    <row r="591" spans="1:1029" s="51" customFormat="1" ht="14.1" customHeight="1">
      <c r="A591" s="17"/>
      <c r="B591" s="18"/>
      <c r="C591" s="8"/>
      <c r="D591" s="17"/>
      <c r="E591" s="17"/>
      <c r="F591" s="17"/>
      <c r="G591" s="17"/>
      <c r="H591" s="17"/>
      <c r="I591" s="17"/>
      <c r="J591" s="17"/>
      <c r="K591" s="17"/>
      <c r="L591" s="17"/>
      <c r="M591" s="17"/>
      <c r="N591" s="17"/>
      <c r="O591" s="17"/>
      <c r="P591" s="17"/>
      <c r="Q591" s="17"/>
      <c r="R591" s="17"/>
      <c r="S591" s="17"/>
      <c r="T591" s="17"/>
      <c r="U591" s="17"/>
      <c r="AF591" s="52"/>
    </row>
    <row r="592" spans="1:1029">
      <c r="A592" s="17"/>
      <c r="B592" s="18"/>
      <c r="C592" s="8"/>
      <c r="D592" s="17"/>
      <c r="E592" s="17"/>
      <c r="F592" s="17"/>
      <c r="G592" s="17"/>
      <c r="H592" s="17"/>
      <c r="I592" s="17"/>
      <c r="J592" s="17"/>
      <c r="K592" s="17"/>
      <c r="L592" s="17"/>
      <c r="M592" s="17"/>
      <c r="N592" s="17"/>
      <c r="O592" s="17"/>
      <c r="P592" s="17"/>
      <c r="Q592" s="11"/>
      <c r="R592" s="17"/>
      <c r="S592" s="8"/>
      <c r="T592" s="8"/>
      <c r="U592" s="8"/>
      <c r="V592" s="8"/>
      <c r="W592" s="8"/>
      <c r="X592" s="8"/>
      <c r="Y592" s="8"/>
      <c r="Z592" s="8"/>
      <c r="AA592" s="8"/>
      <c r="AB592" s="8"/>
      <c r="AC592" s="8"/>
      <c r="AD592" s="8"/>
      <c r="AE592" s="8"/>
      <c r="AF592" s="11"/>
      <c r="AG592" s="49"/>
      <c r="AH592" s="49"/>
      <c r="AI592" s="49"/>
      <c r="AJ592" s="49"/>
      <c r="AK592" s="49"/>
      <c r="AL592" s="49"/>
      <c r="AM592" s="49"/>
      <c r="AN592" s="49"/>
      <c r="AO592" s="49"/>
      <c r="AP592" s="49"/>
      <c r="AQ592" s="49"/>
      <c r="AR592" s="49"/>
      <c r="AS592" s="49"/>
      <c r="AT592" s="49"/>
      <c r="AU592" s="49"/>
      <c r="AV592" s="49"/>
      <c r="AW592" s="49"/>
      <c r="AX592" s="49"/>
      <c r="AY592" s="49"/>
      <c r="AZ592" s="49"/>
      <c r="BA592" s="49"/>
      <c r="BB592" s="49"/>
      <c r="BC592" s="49"/>
      <c r="BD592" s="49"/>
      <c r="BE592" s="49"/>
      <c r="BF592" s="49"/>
      <c r="BG592" s="49"/>
      <c r="BH592" s="49"/>
      <c r="BI592" s="49"/>
      <c r="BJ592" s="49"/>
      <c r="BK592" s="49"/>
      <c r="BL592" s="49"/>
      <c r="BM592" s="49"/>
      <c r="BN592" s="49"/>
      <c r="BO592" s="49"/>
      <c r="BP592" s="49"/>
      <c r="BQ592" s="49"/>
      <c r="BR592" s="49"/>
      <c r="BS592" s="49"/>
      <c r="BT592" s="49"/>
      <c r="BU592" s="49"/>
      <c r="BV592" s="49"/>
      <c r="BW592" s="49"/>
      <c r="BX592" s="49"/>
      <c r="BY592" s="49"/>
      <c r="BZ592" s="49"/>
      <c r="CA592" s="49"/>
      <c r="CB592" s="49"/>
      <c r="CC592" s="49"/>
      <c r="CD592" s="49"/>
      <c r="CE592" s="49"/>
      <c r="CF592" s="49"/>
      <c r="CG592" s="49"/>
      <c r="CH592" s="49"/>
      <c r="CI592" s="49"/>
      <c r="CJ592" s="49"/>
      <c r="CK592" s="49"/>
      <c r="CL592" s="49"/>
      <c r="CM592" s="49"/>
      <c r="CN592" s="49"/>
      <c r="CO592" s="49"/>
      <c r="CP592" s="49"/>
      <c r="CQ592" s="49"/>
      <c r="CR592" s="49"/>
      <c r="CS592" s="49"/>
      <c r="CT592" s="49"/>
      <c r="CU592" s="49"/>
      <c r="CV592" s="49"/>
      <c r="CW592" s="49"/>
      <c r="CX592" s="49"/>
      <c r="CY592" s="49"/>
      <c r="CZ592" s="49"/>
      <c r="DA592" s="49"/>
      <c r="DB592" s="49"/>
      <c r="DC592" s="49"/>
      <c r="DD592" s="49"/>
      <c r="DE592" s="49"/>
      <c r="DF592" s="49"/>
      <c r="DG592" s="49"/>
      <c r="DH592" s="49"/>
      <c r="DI592" s="49"/>
      <c r="DJ592" s="49"/>
      <c r="DK592" s="49"/>
      <c r="DL592" s="49"/>
      <c r="DM592" s="49"/>
      <c r="DN592" s="49"/>
      <c r="DO592" s="49"/>
      <c r="DP592" s="49"/>
      <c r="DQ592" s="49"/>
      <c r="DR592" s="49"/>
      <c r="DS592" s="49"/>
      <c r="DT592" s="49"/>
      <c r="DU592" s="49"/>
      <c r="DV592" s="49"/>
      <c r="DW592" s="49"/>
      <c r="DX592" s="49"/>
      <c r="DY592" s="49"/>
      <c r="DZ592" s="49"/>
      <c r="EA592" s="49"/>
      <c r="EB592" s="49"/>
      <c r="EC592" s="49"/>
      <c r="ED592" s="49"/>
      <c r="EE592" s="49"/>
      <c r="EF592" s="49"/>
      <c r="EG592" s="49"/>
      <c r="EH592" s="49"/>
      <c r="EI592" s="49"/>
      <c r="EJ592" s="49"/>
      <c r="EK592" s="49"/>
      <c r="EL592" s="49"/>
      <c r="EM592" s="49"/>
      <c r="EN592" s="49"/>
      <c r="EO592" s="49"/>
      <c r="EP592" s="49"/>
      <c r="EQ592" s="49"/>
      <c r="ER592" s="49"/>
      <c r="ES592" s="49"/>
      <c r="ET592" s="49"/>
      <c r="EU592" s="49"/>
      <c r="EV592" s="49"/>
      <c r="EW592" s="49"/>
      <c r="EX592" s="49"/>
      <c r="EY592" s="49"/>
      <c r="EZ592" s="49"/>
      <c r="FA592" s="49"/>
      <c r="FB592" s="49"/>
      <c r="FC592" s="49"/>
      <c r="FD592" s="49"/>
      <c r="FE592" s="49"/>
      <c r="FF592" s="49"/>
      <c r="FG592" s="49"/>
      <c r="FH592" s="49"/>
      <c r="FI592" s="49"/>
      <c r="FJ592" s="49"/>
      <c r="FK592" s="49"/>
      <c r="FL592" s="49"/>
      <c r="FM592" s="49"/>
      <c r="FN592" s="49"/>
      <c r="FO592" s="49"/>
      <c r="FP592" s="49"/>
      <c r="FQ592" s="49"/>
      <c r="FR592" s="49"/>
      <c r="FS592" s="49"/>
      <c r="FT592" s="49"/>
      <c r="FU592" s="49"/>
      <c r="FV592" s="49"/>
      <c r="FW592" s="49"/>
      <c r="FX592" s="49"/>
      <c r="FY592" s="49"/>
      <c r="FZ592" s="49"/>
      <c r="GA592" s="49"/>
      <c r="GB592" s="49"/>
      <c r="GC592" s="49"/>
      <c r="GD592" s="49"/>
      <c r="GE592" s="49"/>
      <c r="GF592" s="49"/>
      <c r="GG592" s="49"/>
      <c r="GH592" s="49"/>
      <c r="GI592" s="49"/>
      <c r="GJ592" s="49"/>
      <c r="GK592" s="49"/>
      <c r="GL592" s="49"/>
      <c r="GM592" s="49"/>
      <c r="GN592" s="49"/>
      <c r="GO592" s="49"/>
      <c r="GP592" s="49"/>
      <c r="GQ592" s="49"/>
      <c r="GR592" s="49"/>
      <c r="GS592" s="49"/>
      <c r="GT592" s="49"/>
      <c r="GU592" s="49"/>
      <c r="GV592" s="49"/>
      <c r="GW592" s="49"/>
      <c r="GX592" s="49"/>
      <c r="GY592" s="49"/>
      <c r="GZ592" s="49"/>
      <c r="HA592" s="49"/>
      <c r="HB592" s="49"/>
      <c r="HC592" s="49"/>
      <c r="HD592" s="49"/>
      <c r="HE592" s="49"/>
      <c r="HF592" s="49"/>
      <c r="HG592" s="49"/>
      <c r="HH592" s="49"/>
      <c r="HI592" s="49"/>
      <c r="HJ592" s="49"/>
      <c r="HK592" s="49"/>
      <c r="HL592" s="49"/>
      <c r="HM592" s="49"/>
      <c r="HN592" s="49"/>
      <c r="HO592" s="49"/>
      <c r="HP592" s="49"/>
      <c r="HQ592" s="49"/>
      <c r="HR592" s="49"/>
      <c r="HS592" s="49"/>
      <c r="HT592" s="49"/>
      <c r="HU592" s="49"/>
      <c r="HV592" s="49"/>
      <c r="HW592" s="49"/>
      <c r="HX592" s="49"/>
      <c r="HY592" s="49"/>
      <c r="HZ592" s="49"/>
      <c r="IA592" s="49"/>
      <c r="IB592" s="49"/>
      <c r="IC592" s="49"/>
      <c r="ID592" s="49"/>
      <c r="IE592" s="49"/>
      <c r="IF592" s="49"/>
      <c r="IG592" s="49"/>
      <c r="IH592" s="49"/>
      <c r="II592" s="49"/>
      <c r="IJ592" s="49"/>
      <c r="IK592" s="49"/>
      <c r="IL592" s="49"/>
      <c r="IM592" s="49"/>
      <c r="IN592" s="49"/>
      <c r="IO592" s="49"/>
      <c r="IP592" s="49"/>
      <c r="IQ592" s="49"/>
      <c r="IR592" s="49"/>
      <c r="IS592" s="49"/>
      <c r="IT592" s="49"/>
      <c r="IU592" s="49"/>
      <c r="IV592" s="49"/>
      <c r="IW592" s="49"/>
      <c r="IX592" s="49"/>
      <c r="IY592" s="49"/>
      <c r="IZ592" s="49"/>
      <c r="JA592" s="49"/>
      <c r="JB592" s="49"/>
      <c r="JC592" s="49"/>
      <c r="JD592" s="49"/>
      <c r="JE592" s="49"/>
      <c r="JF592" s="49"/>
      <c r="JG592" s="49"/>
      <c r="JH592" s="49"/>
      <c r="JI592" s="49"/>
      <c r="JJ592" s="49"/>
      <c r="JK592" s="49"/>
      <c r="JL592" s="49"/>
      <c r="JM592" s="49"/>
      <c r="JN592" s="49"/>
      <c r="JO592" s="49"/>
      <c r="JP592" s="49"/>
      <c r="JQ592" s="49"/>
      <c r="JR592" s="49"/>
      <c r="JS592" s="49"/>
      <c r="JT592" s="49"/>
      <c r="JU592" s="49"/>
      <c r="JV592" s="49"/>
      <c r="JW592" s="49"/>
      <c r="JX592" s="49"/>
      <c r="JY592" s="49"/>
      <c r="JZ592" s="49"/>
      <c r="KA592" s="49"/>
      <c r="KB592" s="49"/>
      <c r="KC592" s="49"/>
      <c r="KD592" s="49"/>
      <c r="KE592" s="49"/>
      <c r="KF592" s="49"/>
      <c r="KG592" s="49"/>
      <c r="KH592" s="49"/>
      <c r="KI592" s="49"/>
      <c r="KJ592" s="49"/>
      <c r="KK592" s="49"/>
      <c r="KL592" s="49"/>
      <c r="KM592" s="49"/>
      <c r="KN592" s="49"/>
      <c r="KO592" s="49"/>
      <c r="KP592" s="49"/>
      <c r="KQ592" s="49"/>
      <c r="KR592" s="49"/>
      <c r="KS592" s="49"/>
      <c r="KT592" s="49"/>
      <c r="KU592" s="49"/>
      <c r="KV592" s="49"/>
      <c r="KW592" s="49"/>
      <c r="KX592" s="49"/>
      <c r="KY592" s="49"/>
      <c r="KZ592" s="49"/>
      <c r="LA592" s="49"/>
      <c r="LB592" s="49"/>
      <c r="LC592" s="49"/>
      <c r="LD592" s="49"/>
      <c r="LE592" s="49"/>
      <c r="LF592" s="49"/>
      <c r="LG592" s="49"/>
      <c r="LH592" s="49"/>
      <c r="LI592" s="49"/>
      <c r="LJ592" s="49"/>
      <c r="LK592" s="49"/>
      <c r="LL592" s="49"/>
      <c r="LM592" s="49"/>
      <c r="LN592" s="49"/>
      <c r="LO592" s="49"/>
      <c r="LP592" s="49"/>
      <c r="LQ592" s="49"/>
      <c r="LR592" s="49"/>
      <c r="LS592" s="49"/>
      <c r="LT592" s="49"/>
      <c r="LU592" s="49"/>
      <c r="LV592" s="49"/>
      <c r="LW592" s="49"/>
      <c r="LX592" s="49"/>
      <c r="LY592" s="49"/>
      <c r="LZ592" s="49"/>
      <c r="MA592" s="49"/>
      <c r="MB592" s="49"/>
      <c r="MC592" s="49"/>
      <c r="MD592" s="49"/>
      <c r="ME592" s="49"/>
      <c r="MF592" s="49"/>
      <c r="MG592" s="49"/>
      <c r="MH592" s="49"/>
      <c r="MI592" s="49"/>
      <c r="MJ592" s="49"/>
      <c r="MK592" s="49"/>
      <c r="ML592" s="49"/>
      <c r="MM592" s="49"/>
      <c r="MN592" s="49"/>
      <c r="MO592" s="49"/>
      <c r="MP592" s="49"/>
      <c r="MQ592" s="49"/>
      <c r="MR592" s="49"/>
      <c r="MS592" s="49"/>
      <c r="MT592" s="49"/>
      <c r="MU592" s="49"/>
      <c r="MV592" s="49"/>
      <c r="MW592" s="49"/>
      <c r="MX592" s="49"/>
      <c r="MY592" s="49"/>
      <c r="MZ592" s="49"/>
      <c r="NA592" s="49"/>
      <c r="NB592" s="49"/>
      <c r="NC592" s="49"/>
      <c r="ND592" s="49"/>
      <c r="NE592" s="49"/>
      <c r="NF592" s="49"/>
      <c r="NG592" s="49"/>
      <c r="NH592" s="49"/>
      <c r="NI592" s="49"/>
      <c r="NJ592" s="49"/>
      <c r="NK592" s="49"/>
      <c r="NL592" s="49"/>
      <c r="NM592" s="49"/>
      <c r="NN592" s="49"/>
      <c r="NO592" s="49"/>
      <c r="NP592" s="49"/>
      <c r="NQ592" s="49"/>
      <c r="NR592" s="49"/>
      <c r="NS592" s="49"/>
      <c r="NT592" s="49"/>
      <c r="NU592" s="49"/>
      <c r="NV592" s="49"/>
      <c r="NW592" s="49"/>
      <c r="NX592" s="49"/>
      <c r="NY592" s="49"/>
      <c r="NZ592" s="49"/>
      <c r="OA592" s="49"/>
      <c r="OB592" s="49"/>
      <c r="OC592" s="49"/>
      <c r="OD592" s="49"/>
      <c r="OE592" s="49"/>
      <c r="OF592" s="49"/>
      <c r="OG592" s="49"/>
      <c r="OH592" s="49"/>
      <c r="OI592" s="49"/>
      <c r="OJ592" s="49"/>
      <c r="OK592" s="49"/>
      <c r="OL592" s="49"/>
      <c r="OM592" s="49"/>
      <c r="ON592" s="49"/>
      <c r="OO592" s="49"/>
      <c r="OP592" s="49"/>
      <c r="OQ592" s="49"/>
      <c r="OR592" s="49"/>
      <c r="OS592" s="49"/>
      <c r="OT592" s="49"/>
      <c r="OU592" s="49"/>
      <c r="OV592" s="49"/>
      <c r="OW592" s="49"/>
      <c r="OX592" s="49"/>
      <c r="OY592" s="49"/>
      <c r="OZ592" s="49"/>
      <c r="PA592" s="49"/>
      <c r="PB592" s="49"/>
      <c r="PC592" s="49"/>
      <c r="PD592" s="49"/>
      <c r="PE592" s="49"/>
      <c r="PF592" s="49"/>
      <c r="PG592" s="49"/>
      <c r="PH592" s="49"/>
      <c r="PI592" s="49"/>
      <c r="PJ592" s="49"/>
      <c r="PK592" s="49"/>
      <c r="PL592" s="49"/>
      <c r="PM592" s="49"/>
      <c r="PN592" s="49"/>
      <c r="PO592" s="49"/>
      <c r="PP592" s="49"/>
      <c r="PQ592" s="49"/>
      <c r="PR592" s="49"/>
      <c r="PS592" s="49"/>
      <c r="PT592" s="49"/>
      <c r="PU592" s="49"/>
      <c r="PV592" s="49"/>
      <c r="PW592" s="49"/>
      <c r="PX592" s="49"/>
      <c r="PY592" s="49"/>
      <c r="PZ592" s="49"/>
      <c r="QA592" s="49"/>
      <c r="QB592" s="49"/>
      <c r="QC592" s="49"/>
      <c r="QD592" s="49"/>
      <c r="QE592" s="49"/>
      <c r="QF592" s="49"/>
      <c r="QG592" s="49"/>
      <c r="QH592" s="49"/>
      <c r="QI592" s="49"/>
      <c r="QJ592" s="49"/>
      <c r="QK592" s="49"/>
      <c r="QL592" s="49"/>
      <c r="QM592" s="49"/>
      <c r="QN592" s="49"/>
      <c r="QO592" s="49"/>
      <c r="QP592" s="49"/>
      <c r="QQ592" s="49"/>
      <c r="QR592" s="49"/>
      <c r="QS592" s="49"/>
      <c r="QT592" s="49"/>
      <c r="QU592" s="49"/>
      <c r="QV592" s="49"/>
      <c r="QW592" s="49"/>
      <c r="QX592" s="49"/>
      <c r="QY592" s="49"/>
      <c r="QZ592" s="49"/>
      <c r="RA592" s="49"/>
      <c r="RB592" s="49"/>
      <c r="RC592" s="49"/>
      <c r="RD592" s="49"/>
      <c r="RE592" s="49"/>
      <c r="RF592" s="49"/>
      <c r="RG592" s="49"/>
      <c r="RH592" s="49"/>
      <c r="RI592" s="49"/>
      <c r="RJ592" s="49"/>
      <c r="RK592" s="49"/>
      <c r="RL592" s="49"/>
      <c r="RM592" s="49"/>
      <c r="RN592" s="49"/>
      <c r="RO592" s="49"/>
      <c r="RP592" s="49"/>
      <c r="RQ592" s="49"/>
      <c r="RR592" s="49"/>
      <c r="RS592" s="49"/>
      <c r="RT592" s="49"/>
      <c r="RU592" s="49"/>
      <c r="RV592" s="49"/>
      <c r="RW592" s="49"/>
      <c r="RX592" s="49"/>
      <c r="RY592" s="49"/>
      <c r="RZ592" s="49"/>
      <c r="SA592" s="49"/>
      <c r="SB592" s="49"/>
      <c r="SC592" s="49"/>
      <c r="SD592" s="49"/>
      <c r="SE592" s="49"/>
      <c r="SF592" s="49"/>
      <c r="SG592" s="49"/>
      <c r="SH592" s="49"/>
      <c r="SI592" s="49"/>
      <c r="SJ592" s="49"/>
      <c r="SK592" s="49"/>
      <c r="SL592" s="49"/>
      <c r="SM592" s="49"/>
      <c r="SN592" s="49"/>
      <c r="SO592" s="49"/>
      <c r="SP592" s="49"/>
      <c r="SQ592" s="49"/>
      <c r="SR592" s="49"/>
      <c r="SS592" s="49"/>
      <c r="ST592" s="49"/>
      <c r="SU592" s="49"/>
      <c r="SV592" s="49"/>
      <c r="SW592" s="49"/>
      <c r="SX592" s="49"/>
      <c r="SY592" s="49"/>
      <c r="SZ592" s="49"/>
      <c r="TA592" s="49"/>
      <c r="TB592" s="49"/>
      <c r="TC592" s="49"/>
      <c r="TD592" s="49"/>
      <c r="TE592" s="49"/>
      <c r="TF592" s="49"/>
      <c r="TG592" s="49"/>
      <c r="TH592" s="49"/>
      <c r="TI592" s="49"/>
      <c r="TJ592" s="49"/>
      <c r="TK592" s="49"/>
      <c r="TL592" s="49"/>
      <c r="TM592" s="49"/>
      <c r="TN592" s="49"/>
      <c r="TO592" s="49"/>
      <c r="TP592" s="49"/>
      <c r="TQ592" s="49"/>
      <c r="TR592" s="49"/>
      <c r="TS592" s="49"/>
      <c r="TT592" s="49"/>
      <c r="TU592" s="49"/>
      <c r="TV592" s="49"/>
      <c r="TW592" s="49"/>
      <c r="TX592" s="49"/>
      <c r="TY592" s="49"/>
      <c r="TZ592" s="49"/>
      <c r="UA592" s="49"/>
      <c r="UB592" s="49"/>
      <c r="UC592" s="49"/>
      <c r="UD592" s="49"/>
      <c r="UE592" s="49"/>
      <c r="UF592" s="49"/>
      <c r="UG592" s="49"/>
      <c r="UH592" s="49"/>
      <c r="UI592" s="49"/>
      <c r="UJ592" s="49"/>
      <c r="UK592" s="49"/>
      <c r="UL592" s="49"/>
      <c r="UM592" s="49"/>
      <c r="UN592" s="49"/>
      <c r="UO592" s="49"/>
      <c r="UP592" s="49"/>
      <c r="UQ592" s="49"/>
      <c r="UR592" s="49"/>
      <c r="US592" s="49"/>
      <c r="UT592" s="49"/>
      <c r="UU592" s="49"/>
      <c r="UV592" s="49"/>
      <c r="UW592" s="49"/>
      <c r="UX592" s="49"/>
      <c r="UY592" s="49"/>
      <c r="UZ592" s="49"/>
      <c r="VA592" s="49"/>
      <c r="VB592" s="49"/>
      <c r="VC592" s="49"/>
      <c r="VD592" s="49"/>
      <c r="VE592" s="49"/>
      <c r="VF592" s="49"/>
      <c r="VG592" s="49"/>
      <c r="VH592" s="49"/>
      <c r="VI592" s="49"/>
      <c r="VJ592" s="49"/>
      <c r="VK592" s="49"/>
      <c r="VL592" s="49"/>
      <c r="VM592" s="49"/>
      <c r="VN592" s="49"/>
      <c r="VO592" s="49"/>
      <c r="VP592" s="49"/>
      <c r="VQ592" s="49"/>
      <c r="VR592" s="49"/>
      <c r="VS592" s="49"/>
      <c r="VT592" s="49"/>
      <c r="VU592" s="49"/>
      <c r="VV592" s="49"/>
      <c r="VW592" s="49"/>
      <c r="VX592" s="49"/>
      <c r="VY592" s="49"/>
      <c r="VZ592" s="49"/>
      <c r="WA592" s="49"/>
      <c r="WB592" s="49"/>
      <c r="WC592" s="49"/>
      <c r="WD592" s="49"/>
      <c r="WE592" s="49"/>
      <c r="WF592" s="49"/>
      <c r="WG592" s="49"/>
      <c r="WH592" s="49"/>
      <c r="WI592" s="49"/>
      <c r="WJ592" s="49"/>
      <c r="WK592" s="49"/>
      <c r="WL592" s="49"/>
      <c r="WM592" s="49"/>
      <c r="WN592" s="49"/>
      <c r="WO592" s="49"/>
      <c r="WP592" s="49"/>
      <c r="WQ592" s="49"/>
      <c r="WR592" s="49"/>
      <c r="WS592" s="49"/>
      <c r="WT592" s="49"/>
      <c r="WU592" s="49"/>
      <c r="WV592" s="49"/>
      <c r="WW592" s="49"/>
      <c r="WX592" s="49"/>
      <c r="WY592" s="49"/>
      <c r="WZ592" s="49"/>
      <c r="XA592" s="49"/>
      <c r="XB592" s="49"/>
      <c r="XC592" s="49"/>
      <c r="XD592" s="49"/>
      <c r="XE592" s="49"/>
      <c r="XF592" s="49"/>
      <c r="XG592" s="49"/>
      <c r="XH592" s="49"/>
      <c r="XI592" s="49"/>
      <c r="XJ592" s="49"/>
      <c r="XK592" s="49"/>
      <c r="XL592" s="49"/>
      <c r="XM592" s="49"/>
      <c r="XN592" s="49"/>
      <c r="XO592" s="49"/>
      <c r="XP592" s="49"/>
      <c r="XQ592" s="49"/>
      <c r="XR592" s="49"/>
      <c r="XS592" s="49"/>
      <c r="XT592" s="49"/>
      <c r="XU592" s="49"/>
      <c r="XV592" s="49"/>
      <c r="XW592" s="49"/>
      <c r="XX592" s="49"/>
      <c r="XY592" s="49"/>
      <c r="XZ592" s="49"/>
      <c r="YA592" s="49"/>
      <c r="YB592" s="49"/>
      <c r="YC592" s="49"/>
      <c r="YD592" s="49"/>
      <c r="YE592" s="49"/>
      <c r="YF592" s="49"/>
      <c r="YG592" s="49"/>
      <c r="YH592" s="49"/>
      <c r="YI592" s="49"/>
      <c r="YJ592" s="49"/>
      <c r="YK592" s="49"/>
      <c r="YL592" s="49"/>
      <c r="YM592" s="49"/>
      <c r="YN592" s="49"/>
      <c r="YO592" s="49"/>
      <c r="YP592" s="49"/>
      <c r="YQ592" s="49"/>
      <c r="YR592" s="49"/>
      <c r="YS592" s="49"/>
      <c r="YT592" s="49"/>
      <c r="YU592" s="49"/>
      <c r="YV592" s="49"/>
      <c r="YW592" s="49"/>
      <c r="YX592" s="49"/>
      <c r="YY592" s="49"/>
      <c r="YZ592" s="49"/>
      <c r="ZA592" s="49"/>
      <c r="ZB592" s="49"/>
      <c r="ZC592" s="49"/>
      <c r="ZD592" s="49"/>
      <c r="ZE592" s="49"/>
      <c r="ZF592" s="49"/>
      <c r="ZG592" s="49"/>
      <c r="ZH592" s="49"/>
      <c r="ZI592" s="49"/>
      <c r="ZJ592" s="49"/>
      <c r="ZK592" s="49"/>
      <c r="ZL592" s="49"/>
      <c r="ZM592" s="49"/>
      <c r="ZN592" s="49"/>
      <c r="ZO592" s="49"/>
      <c r="ZP592" s="49"/>
      <c r="ZQ592" s="49"/>
      <c r="ZR592" s="49"/>
      <c r="ZS592" s="49"/>
      <c r="ZT592" s="49"/>
      <c r="ZU592" s="49"/>
      <c r="ZV592" s="49"/>
      <c r="ZW592" s="49"/>
      <c r="ZX592" s="49"/>
      <c r="ZY592" s="49"/>
      <c r="ZZ592" s="49"/>
      <c r="AAA592" s="49"/>
      <c r="AAB592" s="49"/>
      <c r="AAC592" s="49"/>
      <c r="AAD592" s="49"/>
      <c r="AAE592" s="49"/>
      <c r="AAF592" s="49"/>
      <c r="AAG592" s="49"/>
      <c r="AAH592" s="49"/>
      <c r="AAI592" s="49"/>
      <c r="AAJ592" s="49"/>
      <c r="AAK592" s="49"/>
      <c r="AAL592" s="49"/>
      <c r="AAM592" s="49"/>
      <c r="AAN592" s="49"/>
      <c r="AAO592" s="49"/>
      <c r="AAP592" s="49"/>
      <c r="AAQ592" s="49"/>
      <c r="AAR592" s="49"/>
      <c r="AAS592" s="49"/>
      <c r="AAT592" s="49"/>
      <c r="AAU592" s="49"/>
      <c r="AAV592" s="49"/>
      <c r="AAW592" s="49"/>
      <c r="AAX592" s="49"/>
      <c r="AAY592" s="49"/>
      <c r="AAZ592" s="49"/>
      <c r="ABA592" s="49"/>
      <c r="ABB592" s="49"/>
      <c r="ABC592" s="49"/>
      <c r="ABD592" s="49"/>
      <c r="ABE592" s="49"/>
      <c r="ABF592" s="49"/>
      <c r="ABG592" s="49"/>
      <c r="ABH592" s="49"/>
      <c r="ABI592" s="49"/>
      <c r="ABJ592" s="49"/>
      <c r="ABK592" s="49"/>
      <c r="ABL592" s="49"/>
      <c r="ABM592" s="49"/>
      <c r="ABN592" s="49"/>
      <c r="ABO592" s="49"/>
      <c r="ABP592" s="49"/>
      <c r="ABQ592" s="49"/>
      <c r="ABR592" s="49"/>
      <c r="ABS592" s="49"/>
      <c r="ABT592" s="49"/>
      <c r="ABU592" s="49"/>
      <c r="ABV592" s="49"/>
      <c r="ABW592" s="49"/>
      <c r="ABX592" s="49"/>
      <c r="ABY592" s="49"/>
      <c r="ABZ592" s="49"/>
      <c r="ACA592" s="49"/>
      <c r="ACB592" s="49"/>
      <c r="ACC592" s="49"/>
      <c r="ACD592" s="49"/>
      <c r="ACE592" s="49"/>
      <c r="ACF592" s="49"/>
      <c r="ACG592" s="49"/>
      <c r="ACH592" s="49"/>
      <c r="ACI592" s="49"/>
      <c r="ACJ592" s="49"/>
      <c r="ACK592" s="49"/>
      <c r="ACL592" s="49"/>
      <c r="ACM592" s="49"/>
      <c r="ACN592" s="49"/>
      <c r="ACO592" s="49"/>
      <c r="ACP592" s="49"/>
      <c r="ACQ592" s="49"/>
      <c r="ACR592" s="49"/>
      <c r="ACS592" s="49"/>
      <c r="ACT592" s="49"/>
      <c r="ACU592" s="49"/>
      <c r="ACV592" s="49"/>
      <c r="ACW592" s="49"/>
      <c r="ACX592" s="49"/>
      <c r="ACY592" s="49"/>
      <c r="ACZ592" s="49"/>
      <c r="ADA592" s="49"/>
      <c r="ADB592" s="49"/>
      <c r="ADC592" s="49"/>
      <c r="ADD592" s="49"/>
      <c r="ADE592" s="49"/>
      <c r="ADF592" s="49"/>
      <c r="ADG592" s="49"/>
      <c r="ADH592" s="49"/>
      <c r="ADI592" s="49"/>
      <c r="ADJ592" s="49"/>
      <c r="ADK592" s="49"/>
      <c r="ADL592" s="49"/>
      <c r="ADM592" s="49"/>
      <c r="ADN592" s="49"/>
      <c r="ADO592" s="49"/>
      <c r="ADP592" s="49"/>
      <c r="ADQ592" s="49"/>
      <c r="ADR592" s="49"/>
      <c r="ADS592" s="49"/>
      <c r="ADT592" s="49"/>
      <c r="ADU592" s="49"/>
      <c r="ADV592" s="49"/>
      <c r="ADW592" s="49"/>
      <c r="ADX592" s="49"/>
      <c r="ADY592" s="49"/>
      <c r="ADZ592" s="49"/>
      <c r="AEA592" s="49"/>
      <c r="AEB592" s="49"/>
      <c r="AEC592" s="49"/>
      <c r="AED592" s="49"/>
      <c r="AEE592" s="49"/>
      <c r="AEF592" s="49"/>
      <c r="AEG592" s="49"/>
      <c r="AEH592" s="49"/>
      <c r="AEI592" s="49"/>
      <c r="AEJ592" s="49"/>
      <c r="AEK592" s="49"/>
      <c r="AEL592" s="49"/>
      <c r="AEM592" s="49"/>
      <c r="AEN592" s="49"/>
      <c r="AEO592" s="49"/>
      <c r="AEP592" s="49"/>
      <c r="AEQ592" s="49"/>
      <c r="AER592" s="49"/>
      <c r="AES592" s="49"/>
      <c r="AET592" s="49"/>
      <c r="AEU592" s="49"/>
      <c r="AEV592" s="49"/>
      <c r="AEW592" s="49"/>
      <c r="AEX592" s="49"/>
      <c r="AEY592" s="49"/>
      <c r="AEZ592" s="49"/>
      <c r="AFA592" s="49"/>
      <c r="AFB592" s="49"/>
      <c r="AFC592" s="49"/>
      <c r="AFD592" s="49"/>
      <c r="AFE592" s="49"/>
      <c r="AFF592" s="49"/>
      <c r="AFG592" s="49"/>
      <c r="AFH592" s="49"/>
      <c r="AFI592" s="49"/>
      <c r="AFJ592" s="49"/>
      <c r="AFK592" s="49"/>
      <c r="AFL592" s="49"/>
      <c r="AFM592" s="49"/>
      <c r="AFN592" s="49"/>
      <c r="AFO592" s="49"/>
      <c r="AFP592" s="49"/>
      <c r="AFQ592" s="49"/>
      <c r="AFR592" s="49"/>
      <c r="AFS592" s="49"/>
      <c r="AFT592" s="49"/>
      <c r="AFU592" s="49"/>
      <c r="AFV592" s="49"/>
      <c r="AFW592" s="49"/>
      <c r="AFX592" s="49"/>
      <c r="AFY592" s="49"/>
      <c r="AFZ592" s="49"/>
      <c r="AGA592" s="49"/>
      <c r="AGB592" s="49"/>
      <c r="AGC592" s="49"/>
      <c r="AGD592" s="49"/>
      <c r="AGE592" s="49"/>
      <c r="AGF592" s="49"/>
      <c r="AGG592" s="49"/>
      <c r="AGH592" s="49"/>
      <c r="AGI592" s="49"/>
      <c r="AGJ592" s="49"/>
      <c r="AGK592" s="49"/>
      <c r="AGL592" s="49"/>
      <c r="AGM592" s="49"/>
      <c r="AGN592" s="49"/>
      <c r="AGO592" s="49"/>
      <c r="AGP592" s="49"/>
      <c r="AGQ592" s="49"/>
      <c r="AGR592" s="49"/>
      <c r="AGS592" s="49"/>
      <c r="AGT592" s="49"/>
      <c r="AGU592" s="49"/>
      <c r="AGV592" s="49"/>
      <c r="AGW592" s="49"/>
      <c r="AGX592" s="49"/>
      <c r="AGY592" s="49"/>
      <c r="AGZ592" s="49"/>
      <c r="AHA592" s="49"/>
      <c r="AHB592" s="49"/>
      <c r="AHC592" s="49"/>
      <c r="AHD592" s="49"/>
      <c r="AHE592" s="49"/>
      <c r="AHF592" s="49"/>
      <c r="AHG592" s="49"/>
      <c r="AHH592" s="49"/>
      <c r="AHI592" s="49"/>
      <c r="AHJ592" s="49"/>
      <c r="AHK592" s="49"/>
      <c r="AHL592" s="49"/>
      <c r="AHM592" s="49"/>
      <c r="AHN592" s="49"/>
      <c r="AHO592" s="49"/>
      <c r="AHP592" s="49"/>
      <c r="AHQ592" s="49"/>
      <c r="AHR592" s="49"/>
      <c r="AHS592" s="49"/>
      <c r="AHT592" s="49"/>
      <c r="AHU592" s="49"/>
      <c r="AHV592" s="49"/>
      <c r="AHW592" s="49"/>
      <c r="AHX592" s="49"/>
      <c r="AHY592" s="49"/>
      <c r="AHZ592" s="49"/>
      <c r="AIA592" s="49"/>
      <c r="AIB592" s="49"/>
      <c r="AIC592" s="49"/>
      <c r="AID592" s="49"/>
      <c r="AIE592" s="49"/>
      <c r="AIF592" s="49"/>
      <c r="AIG592" s="49"/>
      <c r="AIH592" s="49"/>
      <c r="AII592" s="49"/>
      <c r="AIJ592" s="49"/>
      <c r="AIK592" s="49"/>
      <c r="AIL592" s="49"/>
      <c r="AIM592" s="49"/>
      <c r="AIN592" s="49"/>
      <c r="AIO592" s="49"/>
      <c r="AIP592" s="49"/>
      <c r="AIQ592" s="49"/>
      <c r="AIR592" s="49"/>
      <c r="AIS592" s="49"/>
      <c r="AIT592" s="49"/>
      <c r="AIU592" s="49"/>
      <c r="AIV592" s="49"/>
      <c r="AIW592" s="49"/>
      <c r="AIX592" s="49"/>
      <c r="AIY592" s="49"/>
      <c r="AIZ592" s="49"/>
      <c r="AJA592" s="49"/>
      <c r="AJB592" s="49"/>
      <c r="AJC592" s="49"/>
      <c r="AJD592" s="49"/>
      <c r="AJE592" s="49"/>
      <c r="AJF592" s="49"/>
      <c r="AJG592" s="49"/>
      <c r="AJH592" s="49"/>
      <c r="AJI592" s="49"/>
      <c r="AJJ592" s="49"/>
      <c r="AJK592" s="49"/>
      <c r="AJL592" s="49"/>
      <c r="AJM592" s="49"/>
      <c r="AJN592" s="49"/>
      <c r="AJO592" s="49"/>
      <c r="AJP592" s="49"/>
      <c r="AJQ592" s="49"/>
      <c r="AJR592" s="49"/>
      <c r="AJS592" s="49"/>
      <c r="AJT592" s="49"/>
      <c r="AJU592" s="49"/>
      <c r="AJV592" s="49"/>
      <c r="AJW592" s="49"/>
      <c r="AJX592" s="49"/>
      <c r="AJY592" s="49"/>
      <c r="AJZ592" s="49"/>
      <c r="AKA592" s="49"/>
      <c r="AKB592" s="49"/>
      <c r="AKC592" s="49"/>
      <c r="AKD592" s="49"/>
      <c r="AKE592" s="49"/>
      <c r="AKF592" s="49"/>
      <c r="AKG592" s="49"/>
      <c r="AKH592" s="49"/>
      <c r="AKI592" s="49"/>
      <c r="AKJ592" s="49"/>
      <c r="AKK592" s="49"/>
      <c r="AKL592" s="49"/>
      <c r="AKM592" s="49"/>
      <c r="AKN592" s="49"/>
      <c r="AKO592" s="49"/>
      <c r="AKP592" s="49"/>
      <c r="AKQ592" s="49"/>
      <c r="AKR592" s="49"/>
      <c r="AKS592" s="49"/>
      <c r="AKT592" s="49"/>
      <c r="AKU592" s="49"/>
      <c r="AKV592" s="49"/>
      <c r="AKW592" s="49"/>
      <c r="AKX592" s="49"/>
      <c r="AKY592" s="49"/>
      <c r="AKZ592" s="49"/>
      <c r="ALA592" s="49"/>
      <c r="ALB592" s="49"/>
      <c r="ALC592" s="49"/>
      <c r="ALD592" s="49"/>
      <c r="ALE592" s="49"/>
      <c r="ALF592" s="49"/>
      <c r="ALG592" s="49"/>
      <c r="ALH592" s="49"/>
      <c r="ALI592" s="49"/>
      <c r="ALJ592" s="49"/>
      <c r="ALK592" s="49"/>
      <c r="ALL592" s="49"/>
      <c r="ALM592" s="49"/>
      <c r="ALN592" s="49"/>
      <c r="ALO592" s="49"/>
      <c r="ALP592" s="49"/>
      <c r="ALQ592" s="49"/>
      <c r="ALR592" s="49"/>
      <c r="ALS592" s="49"/>
      <c r="ALT592" s="49"/>
      <c r="ALU592" s="49"/>
      <c r="ALV592" s="49"/>
      <c r="ALW592" s="49"/>
      <c r="ALX592" s="49"/>
      <c r="ALY592" s="49"/>
      <c r="ALZ592" s="49"/>
      <c r="AMA592" s="49"/>
      <c r="AMB592" s="49"/>
      <c r="AMC592" s="49"/>
      <c r="AMD592" s="49"/>
      <c r="AME592" s="49"/>
      <c r="AMF592" s="49"/>
      <c r="AMG592" s="49"/>
      <c r="AMH592" s="49"/>
      <c r="AMI592" s="49"/>
      <c r="AMJ592" s="49"/>
      <c r="AMK592" s="49"/>
      <c r="AML592" s="49"/>
      <c r="AMM592" s="49"/>
      <c r="AMN592" s="49"/>
      <c r="AMO592" s="49"/>
    </row>
    <row r="593" ht="5.25" customHeight="1"/>
  </sheetData>
  <pageMargins left="0.70000000000000007" right="0.70000000000000007" top="0.75" bottom="0.75" header="0.30000000000000004" footer="0.30000000000000004"/>
  <pageSetup paperSize="9" fitToWidth="0" fitToHeight="0"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6"/>
  <sheetViews>
    <sheetView workbookViewId="0"/>
  </sheetViews>
  <sheetFormatPr defaultColWidth="11" defaultRowHeight="15.75" customHeight="1"/>
  <cols>
    <col min="1" max="1" width="108.375" customWidth="1"/>
    <col min="2" max="2" width="43.25" customWidth="1"/>
    <col min="3" max="3" width="15.75" customWidth="1"/>
    <col min="4" max="4" width="21.25" customWidth="1"/>
    <col min="5" max="5" width="15" customWidth="1"/>
    <col min="6" max="6" width="24" customWidth="1"/>
    <col min="7" max="13" width="15" customWidth="1"/>
    <col min="14" max="14" width="18.875" customWidth="1"/>
    <col min="15" max="1023" width="15" customWidth="1"/>
    <col min="1024" max="1024" width="11" customWidth="1"/>
  </cols>
  <sheetData>
    <row r="1" spans="1:8" ht="14.25">
      <c r="A1" s="25"/>
      <c r="B1" t="e">
        <f>#REF!</f>
        <v>#REF!</v>
      </c>
      <c r="C1" t="e">
        <f>ROW(#REF!)</f>
        <v>#REF!</v>
      </c>
      <c r="D1" s="25"/>
      <c r="F1" s="26"/>
    </row>
    <row r="2" spans="1:8" ht="14.25">
      <c r="A2" s="25"/>
      <c r="B2" t="e">
        <f>#REF!</f>
        <v>#REF!</v>
      </c>
      <c r="C2" t="e">
        <f>ROW(#REF!)</f>
        <v>#REF!</v>
      </c>
      <c r="D2" s="25"/>
      <c r="F2" s="26"/>
    </row>
    <row r="3" spans="1:8" ht="14.25">
      <c r="A3" s="25"/>
      <c r="B3" t="e">
        <f>#REF!</f>
        <v>#REF!</v>
      </c>
      <c r="C3" t="e">
        <f>ROW(#REF!)</f>
        <v>#REF!</v>
      </c>
      <c r="D3" s="25"/>
      <c r="F3" s="26"/>
    </row>
    <row r="4" spans="1:8" ht="14.25">
      <c r="A4" s="25"/>
      <c r="B4" t="e">
        <f>#REF!</f>
        <v>#REF!</v>
      </c>
      <c r="C4" t="e">
        <f>ROW(#REF!)</f>
        <v>#REF!</v>
      </c>
      <c r="D4" s="25"/>
      <c r="F4" s="26"/>
    </row>
    <row r="5" spans="1:8" ht="14.25">
      <c r="A5" s="25"/>
      <c r="B5" t="e">
        <f>#REF!</f>
        <v>#REF!</v>
      </c>
      <c r="C5" t="e">
        <f>ROW(#REF!)</f>
        <v>#REF!</v>
      </c>
      <c r="D5" s="25"/>
      <c r="F5" s="26"/>
    </row>
    <row r="6" spans="1:8" ht="14.25">
      <c r="A6" s="27" t="s">
        <v>266</v>
      </c>
      <c r="B6" t="e">
        <f>#REF!</f>
        <v>#REF!</v>
      </c>
      <c r="C6" t="e">
        <f>ROW(#REF!)</f>
        <v>#REF!</v>
      </c>
      <c r="D6" s="25"/>
      <c r="F6" s="26"/>
    </row>
    <row r="7" spans="1:8" ht="14.25">
      <c r="A7" s="27" t="s">
        <v>267</v>
      </c>
      <c r="D7" s="28" t="str">
        <f ca="1">IFERROR(__xludf.dummyfunction("ArrayFormula(QUERY(B1:C1004,""select B, max(C) group by B order by B"",0))"),"")</f>
        <v/>
      </c>
      <c r="E7" t="s">
        <v>268</v>
      </c>
      <c r="F7" s="29" t="str">
        <f ca="1">IFERROR(__xludf.dummyfunction("ArrayFormula(QUERY(B1:C1004,""select B, min(C) group by B order by B"",0))"),"")</f>
        <v/>
      </c>
      <c r="G7" t="s">
        <v>269</v>
      </c>
    </row>
    <row r="8" spans="1:8" ht="14.25">
      <c r="B8" t="e">
        <f>#REF!</f>
        <v>#REF!</v>
      </c>
      <c r="C8" t="e">
        <f>ROW(#REF!)</f>
        <v>#REF!</v>
      </c>
      <c r="H8" s="30" t="e">
        <f t="shared" ref="H8:H39" ca="1" si="0">concat(concat("https://docs.google.com/spreadsheets/d/1zw9aR8GDIDUiTDtSznMxDlZQEAGb8uNzib9KBZLf5yE/edit#gid=0&amp;range=A",G8),concat(":X",E8))</f>
        <v>#NAME?</v>
      </c>
    </row>
    <row r="9" spans="1:8" ht="14.25">
      <c r="B9" t="e">
        <f>#REF!</f>
        <v>#REF!</v>
      </c>
      <c r="C9" t="e">
        <f>ROW(#REF!)</f>
        <v>#REF!</v>
      </c>
      <c r="D9" t="s">
        <v>2</v>
      </c>
      <c r="E9">
        <v>7</v>
      </c>
      <c r="F9" t="s">
        <v>2</v>
      </c>
      <c r="G9">
        <v>3</v>
      </c>
      <c r="H9" s="30" t="e">
        <f t="shared" ca="1" si="0"/>
        <v>#NAME?</v>
      </c>
    </row>
    <row r="10" spans="1:8" ht="14.25">
      <c r="B10" t="e">
        <f>#REF!</f>
        <v>#REF!</v>
      </c>
      <c r="C10" t="e">
        <f>ROW(#REF!)</f>
        <v>#REF!</v>
      </c>
      <c r="D10" t="s">
        <v>3</v>
      </c>
      <c r="E10">
        <v>11</v>
      </c>
      <c r="F10" t="s">
        <v>3</v>
      </c>
      <c r="G10">
        <v>8</v>
      </c>
      <c r="H10" s="30" t="e">
        <f t="shared" ca="1" si="0"/>
        <v>#NAME?</v>
      </c>
    </row>
    <row r="11" spans="1:8" ht="14.25">
      <c r="B11" t="e">
        <f>#REF!</f>
        <v>#REF!</v>
      </c>
      <c r="C11" t="e">
        <f>ROW(#REF!)</f>
        <v>#REF!</v>
      </c>
      <c r="D11" t="s">
        <v>4</v>
      </c>
      <c r="E11">
        <v>14</v>
      </c>
      <c r="F11" t="s">
        <v>4</v>
      </c>
      <c r="G11">
        <v>12</v>
      </c>
      <c r="H11" s="30" t="e">
        <f t="shared" ca="1" si="0"/>
        <v>#NAME?</v>
      </c>
    </row>
    <row r="12" spans="1:8" ht="14.25">
      <c r="B12" t="e">
        <f>#REF!</f>
        <v>#REF!</v>
      </c>
      <c r="C12" t="e">
        <f>ROW(#REF!)</f>
        <v>#REF!</v>
      </c>
      <c r="D12" t="s">
        <v>5</v>
      </c>
      <c r="E12">
        <v>16</v>
      </c>
      <c r="F12" t="s">
        <v>5</v>
      </c>
      <c r="G12">
        <v>15</v>
      </c>
      <c r="H12" s="30" t="e">
        <f t="shared" ca="1" si="0"/>
        <v>#NAME?</v>
      </c>
    </row>
    <row r="13" spans="1:8" ht="14.25">
      <c r="B13" t="e">
        <f>#REF!</f>
        <v>#REF!</v>
      </c>
      <c r="C13" t="e">
        <f>ROW(#REF!)</f>
        <v>#REF!</v>
      </c>
      <c r="D13" t="s">
        <v>6</v>
      </c>
      <c r="E13">
        <v>18</v>
      </c>
      <c r="F13" t="s">
        <v>6</v>
      </c>
      <c r="G13">
        <v>18</v>
      </c>
      <c r="H13" s="30" t="e">
        <f t="shared" ca="1" si="0"/>
        <v>#NAME?</v>
      </c>
    </row>
    <row r="14" spans="1:8" ht="14.25">
      <c r="B14" t="e">
        <f>#REF!</f>
        <v>#REF!</v>
      </c>
      <c r="C14" t="e">
        <f>ROW(#REF!)</f>
        <v>#REF!</v>
      </c>
      <c r="D14" t="s">
        <v>7</v>
      </c>
      <c r="E14">
        <v>22</v>
      </c>
      <c r="F14" t="s">
        <v>7</v>
      </c>
      <c r="G14">
        <v>19</v>
      </c>
      <c r="H14" s="30" t="e">
        <f t="shared" ca="1" si="0"/>
        <v>#NAME?</v>
      </c>
    </row>
    <row r="15" spans="1:8" ht="14.25">
      <c r="B15" t="e">
        <f>#REF!</f>
        <v>#REF!</v>
      </c>
      <c r="C15" t="e">
        <f>ROW(#REF!)</f>
        <v>#REF!</v>
      </c>
      <c r="D15" t="s">
        <v>8</v>
      </c>
      <c r="E15">
        <v>33</v>
      </c>
      <c r="F15" t="s">
        <v>8</v>
      </c>
      <c r="G15">
        <v>23</v>
      </c>
      <c r="H15" s="30" t="e">
        <f t="shared" ca="1" si="0"/>
        <v>#NAME?</v>
      </c>
    </row>
    <row r="16" spans="1:8" ht="14.25">
      <c r="B16" t="e">
        <f>#REF!</f>
        <v>#REF!</v>
      </c>
      <c r="C16" t="e">
        <f>ROW(#REF!)</f>
        <v>#REF!</v>
      </c>
      <c r="D16" t="s">
        <v>9</v>
      </c>
      <c r="E16">
        <v>38</v>
      </c>
      <c r="F16" t="s">
        <v>9</v>
      </c>
      <c r="G16">
        <v>34</v>
      </c>
      <c r="H16" s="30" t="e">
        <f t="shared" ca="1" si="0"/>
        <v>#NAME?</v>
      </c>
    </row>
    <row r="17" spans="2:8" ht="14.25">
      <c r="B17" t="e">
        <f>#REF!</f>
        <v>#REF!</v>
      </c>
      <c r="C17" t="e">
        <f>ROW(#REF!)</f>
        <v>#REF!</v>
      </c>
      <c r="D17" t="s">
        <v>10</v>
      </c>
      <c r="E17">
        <v>39</v>
      </c>
      <c r="F17" t="s">
        <v>10</v>
      </c>
      <c r="G17">
        <v>39</v>
      </c>
      <c r="H17" s="30" t="e">
        <f t="shared" ca="1" si="0"/>
        <v>#NAME?</v>
      </c>
    </row>
    <row r="18" spans="2:8" ht="14.25">
      <c r="B18" t="e">
        <f>#REF!</f>
        <v>#REF!</v>
      </c>
      <c r="C18" t="e">
        <f>ROW(#REF!)</f>
        <v>#REF!</v>
      </c>
      <c r="D18" t="s">
        <v>11</v>
      </c>
      <c r="E18">
        <v>44</v>
      </c>
      <c r="F18" t="s">
        <v>11</v>
      </c>
      <c r="G18">
        <v>40</v>
      </c>
      <c r="H18" s="30" t="e">
        <f t="shared" ca="1" si="0"/>
        <v>#NAME?</v>
      </c>
    </row>
    <row r="19" spans="2:8" ht="14.25">
      <c r="B19" t="e">
        <f>#REF!</f>
        <v>#REF!</v>
      </c>
      <c r="C19" t="e">
        <f>ROW(#REF!)</f>
        <v>#REF!</v>
      </c>
      <c r="D19" t="s">
        <v>12</v>
      </c>
      <c r="E19">
        <v>46</v>
      </c>
      <c r="F19" t="s">
        <v>12</v>
      </c>
      <c r="G19">
        <v>45</v>
      </c>
      <c r="H19" s="30" t="e">
        <f t="shared" ca="1" si="0"/>
        <v>#NAME?</v>
      </c>
    </row>
    <row r="20" spans="2:8" ht="14.25">
      <c r="B20" t="e">
        <f>#REF!</f>
        <v>#REF!</v>
      </c>
      <c r="C20" t="e">
        <f>ROW(#REF!)</f>
        <v>#REF!</v>
      </c>
      <c r="D20" t="s">
        <v>13</v>
      </c>
      <c r="E20">
        <v>48</v>
      </c>
      <c r="F20" t="s">
        <v>13</v>
      </c>
      <c r="G20">
        <v>47</v>
      </c>
      <c r="H20" s="30" t="e">
        <f t="shared" ca="1" si="0"/>
        <v>#NAME?</v>
      </c>
    </row>
    <row r="21" spans="2:8" ht="14.25">
      <c r="B21" t="e">
        <f>#REF!</f>
        <v>#REF!</v>
      </c>
      <c r="C21" t="e">
        <f>ROW(#REF!)</f>
        <v>#REF!</v>
      </c>
      <c r="D21" t="s">
        <v>14</v>
      </c>
      <c r="E21">
        <v>51</v>
      </c>
      <c r="F21" t="s">
        <v>14</v>
      </c>
      <c r="G21">
        <v>49</v>
      </c>
      <c r="H21" s="30" t="e">
        <f t="shared" ca="1" si="0"/>
        <v>#NAME?</v>
      </c>
    </row>
    <row r="22" spans="2:8" ht="14.25">
      <c r="B22" t="e">
        <f>#REF!</f>
        <v>#REF!</v>
      </c>
      <c r="C22" t="e">
        <f>ROW(#REF!)</f>
        <v>#REF!</v>
      </c>
      <c r="D22" t="s">
        <v>15</v>
      </c>
      <c r="E22">
        <v>69</v>
      </c>
      <c r="F22" t="s">
        <v>15</v>
      </c>
      <c r="G22">
        <v>52</v>
      </c>
      <c r="H22" s="30" t="e">
        <f t="shared" ca="1" si="0"/>
        <v>#NAME?</v>
      </c>
    </row>
    <row r="23" spans="2:8" ht="14.25">
      <c r="B23" t="e">
        <f>#REF!</f>
        <v>#REF!</v>
      </c>
      <c r="C23" t="e">
        <f>ROW(#REF!)</f>
        <v>#REF!</v>
      </c>
      <c r="D23" t="s">
        <v>16</v>
      </c>
      <c r="E23">
        <v>73</v>
      </c>
      <c r="F23" t="s">
        <v>16</v>
      </c>
      <c r="G23">
        <v>70</v>
      </c>
      <c r="H23" s="30" t="e">
        <f t="shared" ca="1" si="0"/>
        <v>#NAME?</v>
      </c>
    </row>
    <row r="24" spans="2:8" ht="14.25">
      <c r="B24" t="e">
        <f>#REF!</f>
        <v>#REF!</v>
      </c>
      <c r="C24" t="e">
        <f>ROW(#REF!)</f>
        <v>#REF!</v>
      </c>
      <c r="D24" t="s">
        <v>17</v>
      </c>
      <c r="E24">
        <v>78</v>
      </c>
      <c r="F24" t="s">
        <v>17</v>
      </c>
      <c r="G24">
        <v>74</v>
      </c>
      <c r="H24" s="30" t="e">
        <f t="shared" ca="1" si="0"/>
        <v>#NAME?</v>
      </c>
    </row>
    <row r="25" spans="2:8" ht="14.25">
      <c r="B25" t="e">
        <f>#REF!</f>
        <v>#REF!</v>
      </c>
      <c r="C25" t="e">
        <f>ROW(#REF!)</f>
        <v>#REF!</v>
      </c>
      <c r="D25" t="s">
        <v>18</v>
      </c>
      <c r="E25">
        <v>81</v>
      </c>
      <c r="F25" t="s">
        <v>18</v>
      </c>
      <c r="G25">
        <v>79</v>
      </c>
      <c r="H25" s="30" t="e">
        <f t="shared" ca="1" si="0"/>
        <v>#NAME?</v>
      </c>
    </row>
    <row r="26" spans="2:8" ht="14.25">
      <c r="B26" t="e">
        <f>#REF!</f>
        <v>#REF!</v>
      </c>
      <c r="C26" t="e">
        <f>ROW(#REF!)</f>
        <v>#REF!</v>
      </c>
      <c r="D26" t="s">
        <v>19</v>
      </c>
      <c r="E26">
        <v>84</v>
      </c>
      <c r="F26" t="s">
        <v>19</v>
      </c>
      <c r="G26">
        <v>82</v>
      </c>
      <c r="H26" s="30" t="e">
        <f t="shared" ca="1" si="0"/>
        <v>#NAME?</v>
      </c>
    </row>
    <row r="27" spans="2:8" ht="14.25">
      <c r="B27" t="e">
        <f>#REF!</f>
        <v>#REF!</v>
      </c>
      <c r="C27" t="e">
        <f>ROW(#REF!)</f>
        <v>#REF!</v>
      </c>
      <c r="D27" t="s">
        <v>20</v>
      </c>
      <c r="E27">
        <v>88</v>
      </c>
      <c r="F27" t="s">
        <v>20</v>
      </c>
      <c r="G27">
        <v>85</v>
      </c>
      <c r="H27" s="30" t="e">
        <f t="shared" ca="1" si="0"/>
        <v>#NAME?</v>
      </c>
    </row>
    <row r="28" spans="2:8" ht="14.25">
      <c r="B28" t="e">
        <f>#REF!</f>
        <v>#REF!</v>
      </c>
      <c r="C28" t="e">
        <f>ROW(#REF!)</f>
        <v>#REF!</v>
      </c>
      <c r="D28" t="s">
        <v>21</v>
      </c>
      <c r="E28">
        <v>93</v>
      </c>
      <c r="F28" t="s">
        <v>21</v>
      </c>
      <c r="G28">
        <v>89</v>
      </c>
      <c r="H28" s="30" t="e">
        <f t="shared" ca="1" si="0"/>
        <v>#NAME?</v>
      </c>
    </row>
    <row r="29" spans="2:8" ht="14.25">
      <c r="B29" t="e">
        <f>#REF!</f>
        <v>#REF!</v>
      </c>
      <c r="C29" t="e">
        <f>ROW(#REF!)</f>
        <v>#REF!</v>
      </c>
      <c r="D29" t="s">
        <v>22</v>
      </c>
      <c r="E29">
        <v>96</v>
      </c>
      <c r="F29" t="s">
        <v>22</v>
      </c>
      <c r="G29">
        <v>94</v>
      </c>
      <c r="H29" s="30" t="e">
        <f t="shared" ca="1" si="0"/>
        <v>#NAME?</v>
      </c>
    </row>
    <row r="30" spans="2:8" ht="14.25">
      <c r="B30" t="e">
        <f>#REF!</f>
        <v>#REF!</v>
      </c>
      <c r="C30" t="e">
        <f>ROW(#REF!)</f>
        <v>#REF!</v>
      </c>
      <c r="D30" t="s">
        <v>23</v>
      </c>
      <c r="E30">
        <v>98</v>
      </c>
      <c r="F30" t="s">
        <v>23</v>
      </c>
      <c r="G30">
        <v>97</v>
      </c>
      <c r="H30" s="30" t="e">
        <f t="shared" ca="1" si="0"/>
        <v>#NAME?</v>
      </c>
    </row>
    <row r="31" spans="2:8" ht="14.25">
      <c r="B31" t="e">
        <f>#REF!</f>
        <v>#REF!</v>
      </c>
      <c r="C31" t="e">
        <f>ROW(#REF!)</f>
        <v>#REF!</v>
      </c>
      <c r="D31" t="s">
        <v>24</v>
      </c>
      <c r="E31">
        <v>100</v>
      </c>
      <c r="F31" t="s">
        <v>24</v>
      </c>
      <c r="G31">
        <v>99</v>
      </c>
      <c r="H31" s="30" t="e">
        <f t="shared" ca="1" si="0"/>
        <v>#NAME?</v>
      </c>
    </row>
    <row r="32" spans="2:8" ht="14.25">
      <c r="B32" t="e">
        <f>#REF!</f>
        <v>#REF!</v>
      </c>
      <c r="C32" t="e">
        <f>ROW(#REF!)</f>
        <v>#REF!</v>
      </c>
      <c r="D32" t="s">
        <v>25</v>
      </c>
      <c r="E32">
        <v>106</v>
      </c>
      <c r="F32" t="s">
        <v>25</v>
      </c>
      <c r="G32">
        <v>101</v>
      </c>
      <c r="H32" s="30" t="e">
        <f t="shared" ca="1" si="0"/>
        <v>#NAME?</v>
      </c>
    </row>
    <row r="33" spans="2:8" ht="14.25">
      <c r="B33" t="e">
        <f>#REF!</f>
        <v>#REF!</v>
      </c>
      <c r="C33" t="e">
        <f>ROW(#REF!)</f>
        <v>#REF!</v>
      </c>
      <c r="D33" t="s">
        <v>26</v>
      </c>
      <c r="E33">
        <v>112</v>
      </c>
      <c r="F33" t="s">
        <v>26</v>
      </c>
      <c r="G33">
        <v>107</v>
      </c>
      <c r="H33" s="30" t="e">
        <f t="shared" ca="1" si="0"/>
        <v>#NAME?</v>
      </c>
    </row>
    <row r="34" spans="2:8" ht="14.25">
      <c r="B34" t="e">
        <f>#REF!</f>
        <v>#REF!</v>
      </c>
      <c r="C34" t="e">
        <f>ROW(#REF!)</f>
        <v>#REF!</v>
      </c>
      <c r="D34" t="s">
        <v>27</v>
      </c>
      <c r="E34">
        <v>115</v>
      </c>
      <c r="F34" t="s">
        <v>27</v>
      </c>
      <c r="G34">
        <v>113</v>
      </c>
      <c r="H34" s="30" t="e">
        <f t="shared" ca="1" si="0"/>
        <v>#NAME?</v>
      </c>
    </row>
    <row r="35" spans="2:8" ht="14.25">
      <c r="B35" t="e">
        <f>#REF!</f>
        <v>#REF!</v>
      </c>
      <c r="C35" t="e">
        <f>ROW(#REF!)</f>
        <v>#REF!</v>
      </c>
      <c r="D35" t="s">
        <v>28</v>
      </c>
      <c r="E35">
        <v>118</v>
      </c>
      <c r="F35" t="s">
        <v>28</v>
      </c>
      <c r="G35">
        <v>116</v>
      </c>
      <c r="H35" s="30" t="e">
        <f t="shared" ca="1" si="0"/>
        <v>#NAME?</v>
      </c>
    </row>
    <row r="36" spans="2:8" ht="14.25">
      <c r="B36" t="e">
        <f>#REF!</f>
        <v>#REF!</v>
      </c>
      <c r="C36" t="e">
        <f>ROW(#REF!)</f>
        <v>#REF!</v>
      </c>
      <c r="D36" t="s">
        <v>29</v>
      </c>
      <c r="E36">
        <v>119</v>
      </c>
      <c r="F36" t="s">
        <v>29</v>
      </c>
      <c r="G36">
        <v>119</v>
      </c>
      <c r="H36" s="30" t="e">
        <f t="shared" ca="1" si="0"/>
        <v>#NAME?</v>
      </c>
    </row>
    <row r="37" spans="2:8" ht="14.25">
      <c r="B37" t="e">
        <f>#REF!</f>
        <v>#REF!</v>
      </c>
      <c r="C37" t="e">
        <f>ROW(#REF!)</f>
        <v>#REF!</v>
      </c>
      <c r="D37" t="s">
        <v>30</v>
      </c>
      <c r="E37">
        <v>121</v>
      </c>
      <c r="F37" t="s">
        <v>30</v>
      </c>
      <c r="G37">
        <v>120</v>
      </c>
      <c r="H37" s="30" t="e">
        <f t="shared" ca="1" si="0"/>
        <v>#NAME?</v>
      </c>
    </row>
    <row r="38" spans="2:8" ht="14.25">
      <c r="B38" t="e">
        <f>#REF!</f>
        <v>#REF!</v>
      </c>
      <c r="C38" t="e">
        <f>ROW(#REF!)</f>
        <v>#REF!</v>
      </c>
      <c r="D38" t="s">
        <v>31</v>
      </c>
      <c r="E38">
        <v>126</v>
      </c>
      <c r="F38" t="s">
        <v>31</v>
      </c>
      <c r="G38">
        <v>122</v>
      </c>
      <c r="H38" s="30" t="e">
        <f t="shared" ca="1" si="0"/>
        <v>#NAME?</v>
      </c>
    </row>
    <row r="39" spans="2:8" ht="14.25">
      <c r="B39" t="e">
        <f>#REF!</f>
        <v>#REF!</v>
      </c>
      <c r="C39" t="e">
        <f>ROW(#REF!)</f>
        <v>#REF!</v>
      </c>
      <c r="D39" t="s">
        <v>32</v>
      </c>
      <c r="E39">
        <v>128</v>
      </c>
      <c r="F39" t="s">
        <v>32</v>
      </c>
      <c r="G39">
        <v>127</v>
      </c>
      <c r="H39" s="30" t="e">
        <f t="shared" ca="1" si="0"/>
        <v>#NAME?</v>
      </c>
    </row>
    <row r="40" spans="2:8" ht="14.25">
      <c r="B40" t="e">
        <f>#REF!</f>
        <v>#REF!</v>
      </c>
      <c r="C40" t="e">
        <f>ROW(#REF!)</f>
        <v>#REF!</v>
      </c>
      <c r="D40" t="s">
        <v>33</v>
      </c>
      <c r="E40">
        <v>131</v>
      </c>
      <c r="F40" t="s">
        <v>33</v>
      </c>
      <c r="G40">
        <v>129</v>
      </c>
      <c r="H40" s="30" t="e">
        <f t="shared" ref="H40:H71" ca="1" si="1">concat(concat("https://docs.google.com/spreadsheets/d/1zw9aR8GDIDUiTDtSznMxDlZQEAGb8uNzib9KBZLf5yE/edit#gid=0&amp;range=A",G40),concat(":X",E40))</f>
        <v>#NAME?</v>
      </c>
    </row>
    <row r="41" spans="2:8" ht="14.25">
      <c r="B41" t="e">
        <f>#REF!</f>
        <v>#REF!</v>
      </c>
      <c r="C41" t="e">
        <f>ROW(#REF!)</f>
        <v>#REF!</v>
      </c>
      <c r="D41" t="s">
        <v>34</v>
      </c>
      <c r="E41">
        <v>136</v>
      </c>
      <c r="F41" t="s">
        <v>34</v>
      </c>
      <c r="G41">
        <v>132</v>
      </c>
      <c r="H41" s="30" t="e">
        <f t="shared" ca="1" si="1"/>
        <v>#NAME?</v>
      </c>
    </row>
    <row r="42" spans="2:8" ht="14.25">
      <c r="B42" t="e">
        <f>#REF!</f>
        <v>#REF!</v>
      </c>
      <c r="C42" t="e">
        <f>ROW(#REF!)</f>
        <v>#REF!</v>
      </c>
      <c r="D42" t="s">
        <v>35</v>
      </c>
      <c r="E42">
        <v>138</v>
      </c>
      <c r="F42" t="s">
        <v>35</v>
      </c>
      <c r="G42">
        <v>137</v>
      </c>
      <c r="H42" s="30" t="e">
        <f t="shared" ca="1" si="1"/>
        <v>#NAME?</v>
      </c>
    </row>
    <row r="43" spans="2:8" ht="14.25">
      <c r="B43" t="e">
        <f>#REF!</f>
        <v>#REF!</v>
      </c>
      <c r="C43" t="e">
        <f>ROW(#REF!)</f>
        <v>#REF!</v>
      </c>
      <c r="D43" t="s">
        <v>36</v>
      </c>
      <c r="E43">
        <v>140</v>
      </c>
      <c r="F43" t="s">
        <v>36</v>
      </c>
      <c r="G43">
        <v>139</v>
      </c>
      <c r="H43" s="30" t="e">
        <f t="shared" ca="1" si="1"/>
        <v>#NAME?</v>
      </c>
    </row>
    <row r="44" spans="2:8" ht="14.25">
      <c r="B44" t="e">
        <f>#REF!</f>
        <v>#REF!</v>
      </c>
      <c r="C44" t="e">
        <f>ROW(#REF!)</f>
        <v>#REF!</v>
      </c>
      <c r="D44" t="s">
        <v>37</v>
      </c>
      <c r="E44">
        <v>144</v>
      </c>
      <c r="F44" t="s">
        <v>37</v>
      </c>
      <c r="G44">
        <v>141</v>
      </c>
      <c r="H44" s="30" t="e">
        <f t="shared" ca="1" si="1"/>
        <v>#NAME?</v>
      </c>
    </row>
    <row r="45" spans="2:8" ht="14.25">
      <c r="B45" t="e">
        <f>#REF!</f>
        <v>#REF!</v>
      </c>
      <c r="C45" t="e">
        <f>ROW(#REF!)</f>
        <v>#REF!</v>
      </c>
      <c r="D45" t="s">
        <v>38</v>
      </c>
      <c r="E45">
        <v>148</v>
      </c>
      <c r="F45" t="s">
        <v>38</v>
      </c>
      <c r="G45">
        <v>145</v>
      </c>
      <c r="H45" s="30" t="e">
        <f t="shared" ca="1" si="1"/>
        <v>#NAME?</v>
      </c>
    </row>
    <row r="46" spans="2:8" ht="14.25">
      <c r="B46" t="e">
        <f>#REF!</f>
        <v>#REF!</v>
      </c>
      <c r="C46" t="e">
        <f>ROW(#REF!)</f>
        <v>#REF!</v>
      </c>
      <c r="D46" t="s">
        <v>39</v>
      </c>
      <c r="E46">
        <v>153</v>
      </c>
      <c r="F46" t="s">
        <v>39</v>
      </c>
      <c r="G46">
        <v>149</v>
      </c>
      <c r="H46" s="30" t="e">
        <f t="shared" ca="1" si="1"/>
        <v>#NAME?</v>
      </c>
    </row>
    <row r="47" spans="2:8" ht="14.25">
      <c r="B47" t="e">
        <f>#REF!</f>
        <v>#REF!</v>
      </c>
      <c r="C47" t="e">
        <f>ROW(#REF!)</f>
        <v>#REF!</v>
      </c>
      <c r="D47" t="s">
        <v>40</v>
      </c>
      <c r="E47">
        <v>157</v>
      </c>
      <c r="F47" t="s">
        <v>40</v>
      </c>
      <c r="G47">
        <v>154</v>
      </c>
      <c r="H47" s="30" t="e">
        <f t="shared" ca="1" si="1"/>
        <v>#NAME?</v>
      </c>
    </row>
    <row r="48" spans="2:8" ht="14.25">
      <c r="B48" t="e">
        <f>#REF!</f>
        <v>#REF!</v>
      </c>
      <c r="C48" t="e">
        <f>ROW(#REF!)</f>
        <v>#REF!</v>
      </c>
      <c r="D48" t="s">
        <v>41</v>
      </c>
      <c r="E48">
        <v>162</v>
      </c>
      <c r="F48" t="s">
        <v>41</v>
      </c>
      <c r="G48">
        <v>158</v>
      </c>
      <c r="H48" s="30" t="e">
        <f t="shared" ca="1" si="1"/>
        <v>#NAME?</v>
      </c>
    </row>
    <row r="49" spans="2:8" ht="14.25">
      <c r="B49" t="e">
        <f>#REF!</f>
        <v>#REF!</v>
      </c>
      <c r="C49" t="e">
        <f>ROW(#REF!)</f>
        <v>#REF!</v>
      </c>
      <c r="D49" t="s">
        <v>42</v>
      </c>
      <c r="E49">
        <v>163</v>
      </c>
      <c r="F49" t="s">
        <v>42</v>
      </c>
      <c r="G49">
        <v>163</v>
      </c>
      <c r="H49" s="30" t="e">
        <f t="shared" ca="1" si="1"/>
        <v>#NAME?</v>
      </c>
    </row>
    <row r="50" spans="2:8" ht="14.25">
      <c r="B50" t="e">
        <f>#REF!</f>
        <v>#REF!</v>
      </c>
      <c r="C50" t="e">
        <f>ROW(#REF!)</f>
        <v>#REF!</v>
      </c>
      <c r="D50" t="s">
        <v>43</v>
      </c>
      <c r="E50">
        <v>170</v>
      </c>
      <c r="F50" t="s">
        <v>43</v>
      </c>
      <c r="G50">
        <v>164</v>
      </c>
      <c r="H50" s="30" t="e">
        <f t="shared" ca="1" si="1"/>
        <v>#NAME?</v>
      </c>
    </row>
    <row r="51" spans="2:8" ht="14.25">
      <c r="B51" t="e">
        <f>#REF!</f>
        <v>#REF!</v>
      </c>
      <c r="C51" t="e">
        <f>ROW(#REF!)</f>
        <v>#REF!</v>
      </c>
      <c r="D51" t="s">
        <v>44</v>
      </c>
      <c r="E51">
        <v>177</v>
      </c>
      <c r="F51" t="s">
        <v>44</v>
      </c>
      <c r="G51">
        <v>171</v>
      </c>
      <c r="H51" s="30" t="e">
        <f t="shared" ca="1" si="1"/>
        <v>#NAME?</v>
      </c>
    </row>
    <row r="52" spans="2:8" ht="14.25">
      <c r="B52" t="e">
        <f>#REF!</f>
        <v>#REF!</v>
      </c>
      <c r="C52" t="e">
        <f>ROW(#REF!)</f>
        <v>#REF!</v>
      </c>
      <c r="D52" t="s">
        <v>45</v>
      </c>
      <c r="E52">
        <v>179</v>
      </c>
      <c r="F52" t="s">
        <v>45</v>
      </c>
      <c r="G52">
        <v>178</v>
      </c>
      <c r="H52" s="30" t="e">
        <f t="shared" ca="1" si="1"/>
        <v>#NAME?</v>
      </c>
    </row>
    <row r="53" spans="2:8" ht="14.25">
      <c r="B53" t="e">
        <f>#REF!</f>
        <v>#REF!</v>
      </c>
      <c r="C53" t="e">
        <f>ROW(#REF!)</f>
        <v>#REF!</v>
      </c>
      <c r="D53" t="s">
        <v>46</v>
      </c>
      <c r="E53">
        <v>184</v>
      </c>
      <c r="F53" t="s">
        <v>46</v>
      </c>
      <c r="G53">
        <v>180</v>
      </c>
      <c r="H53" s="30" t="e">
        <f t="shared" ca="1" si="1"/>
        <v>#NAME?</v>
      </c>
    </row>
    <row r="54" spans="2:8" ht="14.25">
      <c r="B54" t="e">
        <f>#REF!</f>
        <v>#REF!</v>
      </c>
      <c r="C54" t="e">
        <f>ROW(#REF!)</f>
        <v>#REF!</v>
      </c>
      <c r="D54" t="s">
        <v>47</v>
      </c>
      <c r="E54">
        <v>188</v>
      </c>
      <c r="F54" t="s">
        <v>47</v>
      </c>
      <c r="G54">
        <v>185</v>
      </c>
      <c r="H54" s="30" t="e">
        <f t="shared" ca="1" si="1"/>
        <v>#NAME?</v>
      </c>
    </row>
    <row r="55" spans="2:8" ht="14.25">
      <c r="B55" t="e">
        <f>#REF!</f>
        <v>#REF!</v>
      </c>
      <c r="C55" t="e">
        <f>ROW(#REF!)</f>
        <v>#REF!</v>
      </c>
      <c r="D55" t="s">
        <v>48</v>
      </c>
      <c r="E55">
        <v>192</v>
      </c>
      <c r="F55" t="s">
        <v>48</v>
      </c>
      <c r="G55">
        <v>189</v>
      </c>
      <c r="H55" s="30" t="e">
        <f t="shared" ca="1" si="1"/>
        <v>#NAME?</v>
      </c>
    </row>
    <row r="56" spans="2:8" ht="14.25">
      <c r="B56" t="e">
        <f>#REF!</f>
        <v>#REF!</v>
      </c>
      <c r="C56" t="e">
        <f>ROW(#REF!)</f>
        <v>#REF!</v>
      </c>
      <c r="D56" t="s">
        <v>49</v>
      </c>
      <c r="E56">
        <v>196</v>
      </c>
      <c r="F56" t="s">
        <v>49</v>
      </c>
      <c r="G56">
        <v>193</v>
      </c>
      <c r="H56" s="30" t="e">
        <f t="shared" ca="1" si="1"/>
        <v>#NAME?</v>
      </c>
    </row>
    <row r="57" spans="2:8" ht="14.25">
      <c r="B57" t="e">
        <f>#REF!</f>
        <v>#REF!</v>
      </c>
      <c r="C57" t="e">
        <f>ROW(#REF!)</f>
        <v>#REF!</v>
      </c>
      <c r="D57" t="s">
        <v>53</v>
      </c>
      <c r="E57">
        <v>214</v>
      </c>
      <c r="F57" t="s">
        <v>53</v>
      </c>
      <c r="G57">
        <v>214</v>
      </c>
      <c r="H57" s="30" t="e">
        <f t="shared" ca="1" si="1"/>
        <v>#NAME?</v>
      </c>
    </row>
    <row r="58" spans="2:8" ht="14.25">
      <c r="B58" t="e">
        <f>#REF!</f>
        <v>#REF!</v>
      </c>
      <c r="C58" t="e">
        <f>ROW(#REF!)</f>
        <v>#REF!</v>
      </c>
      <c r="D58" t="s">
        <v>50</v>
      </c>
      <c r="E58">
        <v>203</v>
      </c>
      <c r="F58" t="s">
        <v>50</v>
      </c>
      <c r="G58">
        <v>197</v>
      </c>
      <c r="H58" s="30" t="e">
        <f t="shared" ca="1" si="1"/>
        <v>#NAME?</v>
      </c>
    </row>
    <row r="59" spans="2:8" ht="14.25">
      <c r="B59" t="e">
        <f>#REF!</f>
        <v>#REF!</v>
      </c>
      <c r="C59" t="e">
        <f>ROW(#REF!)</f>
        <v>#REF!</v>
      </c>
      <c r="D59" t="s">
        <v>51</v>
      </c>
      <c r="E59">
        <v>207</v>
      </c>
      <c r="F59" t="s">
        <v>51</v>
      </c>
      <c r="G59">
        <v>204</v>
      </c>
      <c r="H59" s="30" t="e">
        <f t="shared" ca="1" si="1"/>
        <v>#NAME?</v>
      </c>
    </row>
    <row r="60" spans="2:8" ht="14.25">
      <c r="B60" t="e">
        <f>#REF!</f>
        <v>#REF!</v>
      </c>
      <c r="C60" t="e">
        <f>ROW(#REF!)</f>
        <v>#REF!</v>
      </c>
      <c r="D60" t="s">
        <v>52</v>
      </c>
      <c r="E60">
        <v>213</v>
      </c>
      <c r="F60" t="s">
        <v>52</v>
      </c>
      <c r="G60">
        <v>208</v>
      </c>
      <c r="H60" s="30" t="e">
        <f t="shared" ca="1" si="1"/>
        <v>#NAME?</v>
      </c>
    </row>
    <row r="61" spans="2:8" ht="14.25">
      <c r="B61" t="e">
        <f>#REF!</f>
        <v>#REF!</v>
      </c>
      <c r="C61" t="e">
        <f>ROW(#REF!)</f>
        <v>#REF!</v>
      </c>
      <c r="D61" t="s">
        <v>54</v>
      </c>
      <c r="E61">
        <v>219</v>
      </c>
      <c r="F61" t="s">
        <v>54</v>
      </c>
      <c r="G61">
        <v>215</v>
      </c>
      <c r="H61" s="30" t="e">
        <f t="shared" ca="1" si="1"/>
        <v>#NAME?</v>
      </c>
    </row>
    <row r="62" spans="2:8" ht="14.25">
      <c r="B62" t="e">
        <f>#REF!</f>
        <v>#REF!</v>
      </c>
      <c r="C62" t="e">
        <f>ROW(#REF!)</f>
        <v>#REF!</v>
      </c>
      <c r="D62" t="s">
        <v>55</v>
      </c>
      <c r="E62">
        <v>223</v>
      </c>
      <c r="F62" t="s">
        <v>55</v>
      </c>
      <c r="G62">
        <v>220</v>
      </c>
      <c r="H62" s="30" t="e">
        <f t="shared" ca="1" si="1"/>
        <v>#NAME?</v>
      </c>
    </row>
    <row r="63" spans="2:8" ht="14.25">
      <c r="B63" t="e">
        <f>#REF!</f>
        <v>#REF!</v>
      </c>
      <c r="C63" t="e">
        <f>ROW(#REF!)</f>
        <v>#REF!</v>
      </c>
      <c r="D63" t="s">
        <v>56</v>
      </c>
      <c r="E63">
        <v>227</v>
      </c>
      <c r="F63" t="s">
        <v>56</v>
      </c>
      <c r="G63">
        <v>224</v>
      </c>
      <c r="H63" s="30" t="e">
        <f t="shared" ca="1" si="1"/>
        <v>#NAME?</v>
      </c>
    </row>
    <row r="64" spans="2:8" ht="14.25">
      <c r="B64" t="e">
        <f>#REF!</f>
        <v>#REF!</v>
      </c>
      <c r="C64" t="e">
        <f>ROW(#REF!)</f>
        <v>#REF!</v>
      </c>
      <c r="D64" t="s">
        <v>57</v>
      </c>
      <c r="E64">
        <v>229</v>
      </c>
      <c r="F64" t="s">
        <v>57</v>
      </c>
      <c r="G64">
        <v>228</v>
      </c>
      <c r="H64" s="30" t="e">
        <f t="shared" ca="1" si="1"/>
        <v>#NAME?</v>
      </c>
    </row>
    <row r="65" spans="2:8" ht="14.25">
      <c r="B65" t="e">
        <f>#REF!</f>
        <v>#REF!</v>
      </c>
      <c r="C65" t="e">
        <f>ROW(#REF!)</f>
        <v>#REF!</v>
      </c>
      <c r="D65" t="s">
        <v>58</v>
      </c>
      <c r="E65">
        <v>231</v>
      </c>
      <c r="F65" t="s">
        <v>58</v>
      </c>
      <c r="G65">
        <v>230</v>
      </c>
      <c r="H65" s="30" t="e">
        <f t="shared" ca="1" si="1"/>
        <v>#NAME?</v>
      </c>
    </row>
    <row r="66" spans="2:8" ht="14.25">
      <c r="B66" t="e">
        <f>#REF!</f>
        <v>#REF!</v>
      </c>
      <c r="C66" t="e">
        <f>ROW(#REF!)</f>
        <v>#REF!</v>
      </c>
      <c r="D66" t="s">
        <v>59</v>
      </c>
      <c r="E66">
        <v>235</v>
      </c>
      <c r="F66" t="s">
        <v>59</v>
      </c>
      <c r="G66">
        <v>232</v>
      </c>
      <c r="H66" s="30" t="e">
        <f t="shared" ca="1" si="1"/>
        <v>#NAME?</v>
      </c>
    </row>
    <row r="67" spans="2:8" ht="14.25">
      <c r="B67" t="e">
        <f>#REF!</f>
        <v>#REF!</v>
      </c>
      <c r="C67" t="e">
        <f>ROW(#REF!)</f>
        <v>#REF!</v>
      </c>
      <c r="D67" t="s">
        <v>60</v>
      </c>
      <c r="E67">
        <v>237</v>
      </c>
      <c r="F67" t="s">
        <v>60</v>
      </c>
      <c r="G67">
        <v>236</v>
      </c>
      <c r="H67" s="30" t="e">
        <f t="shared" ca="1" si="1"/>
        <v>#NAME?</v>
      </c>
    </row>
    <row r="68" spans="2:8" ht="14.25">
      <c r="B68" t="e">
        <f>#REF!</f>
        <v>#REF!</v>
      </c>
      <c r="C68" t="e">
        <f>ROW(#REF!)</f>
        <v>#REF!</v>
      </c>
      <c r="D68" t="s">
        <v>61</v>
      </c>
      <c r="E68">
        <v>239</v>
      </c>
      <c r="F68" t="s">
        <v>61</v>
      </c>
      <c r="G68">
        <v>238</v>
      </c>
      <c r="H68" s="30" t="e">
        <f t="shared" ca="1" si="1"/>
        <v>#NAME?</v>
      </c>
    </row>
    <row r="69" spans="2:8" ht="14.25">
      <c r="B69" t="e">
        <f>#REF!</f>
        <v>#REF!</v>
      </c>
      <c r="C69" t="e">
        <f>ROW(#REF!)</f>
        <v>#REF!</v>
      </c>
      <c r="D69" t="s">
        <v>62</v>
      </c>
      <c r="E69">
        <v>243</v>
      </c>
      <c r="F69" t="s">
        <v>62</v>
      </c>
      <c r="G69">
        <v>240</v>
      </c>
      <c r="H69" s="30" t="e">
        <f t="shared" ca="1" si="1"/>
        <v>#NAME?</v>
      </c>
    </row>
    <row r="70" spans="2:8" ht="14.25">
      <c r="B70" t="e">
        <f>#REF!</f>
        <v>#REF!</v>
      </c>
      <c r="C70" t="e">
        <f>ROW(#REF!)</f>
        <v>#REF!</v>
      </c>
      <c r="D70" t="s">
        <v>63</v>
      </c>
      <c r="E70">
        <v>245</v>
      </c>
      <c r="F70" t="s">
        <v>63</v>
      </c>
      <c r="G70">
        <v>244</v>
      </c>
      <c r="H70" s="30" t="e">
        <f t="shared" ca="1" si="1"/>
        <v>#NAME?</v>
      </c>
    </row>
    <row r="71" spans="2:8" ht="14.25">
      <c r="B71" t="e">
        <f>#REF!</f>
        <v>#REF!</v>
      </c>
      <c r="C71" t="e">
        <f>ROW(#REF!)</f>
        <v>#REF!</v>
      </c>
      <c r="D71" t="s">
        <v>270</v>
      </c>
      <c r="E71">
        <v>250</v>
      </c>
      <c r="F71" t="s">
        <v>270</v>
      </c>
      <c r="G71">
        <v>250</v>
      </c>
      <c r="H71" s="30" t="e">
        <f t="shared" ca="1" si="1"/>
        <v>#NAME?</v>
      </c>
    </row>
    <row r="72" spans="2:8" ht="14.25">
      <c r="B72" t="e">
        <f>#REF!</f>
        <v>#REF!</v>
      </c>
      <c r="C72" t="e">
        <f>ROW(#REF!)</f>
        <v>#REF!</v>
      </c>
      <c r="D72" t="s">
        <v>64</v>
      </c>
      <c r="E72">
        <v>249</v>
      </c>
      <c r="F72" t="s">
        <v>64</v>
      </c>
      <c r="G72">
        <v>246</v>
      </c>
      <c r="H72" s="30" t="e">
        <f t="shared" ref="H72:H103" ca="1" si="2">concat(concat("https://docs.google.com/spreadsheets/d/1zw9aR8GDIDUiTDtSznMxDlZQEAGb8uNzib9KBZLf5yE/edit#gid=0&amp;range=A",G72),concat(":X",E72))</f>
        <v>#NAME?</v>
      </c>
    </row>
    <row r="73" spans="2:8" ht="14.25">
      <c r="B73" t="e">
        <f>#REF!</f>
        <v>#REF!</v>
      </c>
      <c r="C73" t="e">
        <f>ROW(#REF!)</f>
        <v>#REF!</v>
      </c>
      <c r="D73" t="s">
        <v>65</v>
      </c>
      <c r="E73">
        <v>251</v>
      </c>
      <c r="F73" t="s">
        <v>65</v>
      </c>
      <c r="G73">
        <v>251</v>
      </c>
      <c r="H73" s="30" t="e">
        <f t="shared" ca="1" si="2"/>
        <v>#NAME?</v>
      </c>
    </row>
    <row r="74" spans="2:8" ht="14.25">
      <c r="B74" t="e">
        <f>#REF!</f>
        <v>#REF!</v>
      </c>
      <c r="C74" t="e">
        <f>ROW(#REF!)</f>
        <v>#REF!</v>
      </c>
      <c r="D74" t="s">
        <v>66</v>
      </c>
      <c r="E74">
        <v>255</v>
      </c>
      <c r="F74" t="s">
        <v>66</v>
      </c>
      <c r="G74">
        <v>252</v>
      </c>
      <c r="H74" s="30" t="e">
        <f t="shared" ca="1" si="2"/>
        <v>#NAME?</v>
      </c>
    </row>
    <row r="75" spans="2:8" ht="14.25">
      <c r="B75" t="e">
        <f>#REF!</f>
        <v>#REF!</v>
      </c>
      <c r="C75" t="e">
        <f>ROW(#REF!)</f>
        <v>#REF!</v>
      </c>
      <c r="D75" t="s">
        <v>67</v>
      </c>
      <c r="E75">
        <v>260</v>
      </c>
      <c r="F75" t="s">
        <v>67</v>
      </c>
      <c r="G75">
        <v>256</v>
      </c>
      <c r="H75" s="30" t="e">
        <f t="shared" ca="1" si="2"/>
        <v>#NAME?</v>
      </c>
    </row>
    <row r="76" spans="2:8" ht="14.25">
      <c r="B76" t="e">
        <f>#REF!</f>
        <v>#REF!</v>
      </c>
      <c r="C76" t="e">
        <f>ROW(#REF!)</f>
        <v>#REF!</v>
      </c>
      <c r="D76" t="s">
        <v>68</v>
      </c>
      <c r="E76">
        <v>262</v>
      </c>
      <c r="F76" t="s">
        <v>68</v>
      </c>
      <c r="G76">
        <v>261</v>
      </c>
      <c r="H76" s="30" t="e">
        <f t="shared" ca="1" si="2"/>
        <v>#NAME?</v>
      </c>
    </row>
    <row r="77" spans="2:8" ht="14.25">
      <c r="B77" t="e">
        <f>#REF!</f>
        <v>#REF!</v>
      </c>
      <c r="C77" t="e">
        <f>ROW(#REF!)</f>
        <v>#REF!</v>
      </c>
      <c r="D77" t="s">
        <v>69</v>
      </c>
      <c r="E77">
        <v>271</v>
      </c>
      <c r="F77" t="s">
        <v>69</v>
      </c>
      <c r="G77">
        <v>263</v>
      </c>
      <c r="H77" s="30" t="e">
        <f t="shared" ca="1" si="2"/>
        <v>#NAME?</v>
      </c>
    </row>
    <row r="78" spans="2:8" ht="14.25">
      <c r="B78" t="e">
        <f>#REF!</f>
        <v>#REF!</v>
      </c>
      <c r="C78" t="e">
        <f>ROW(#REF!)</f>
        <v>#REF!</v>
      </c>
      <c r="D78" t="s">
        <v>70</v>
      </c>
      <c r="E78">
        <v>272</v>
      </c>
      <c r="F78" t="s">
        <v>70</v>
      </c>
      <c r="G78">
        <v>272</v>
      </c>
      <c r="H78" s="30" t="e">
        <f t="shared" ca="1" si="2"/>
        <v>#NAME?</v>
      </c>
    </row>
    <row r="79" spans="2:8" ht="14.25">
      <c r="B79" t="e">
        <f>#REF!</f>
        <v>#REF!</v>
      </c>
      <c r="C79" t="e">
        <f>ROW(#REF!)</f>
        <v>#REF!</v>
      </c>
      <c r="D79" t="s">
        <v>71</v>
      </c>
      <c r="E79">
        <v>275</v>
      </c>
      <c r="F79" t="s">
        <v>71</v>
      </c>
      <c r="G79">
        <v>273</v>
      </c>
      <c r="H79" s="30" t="e">
        <f t="shared" ca="1" si="2"/>
        <v>#NAME?</v>
      </c>
    </row>
    <row r="80" spans="2:8" ht="14.25">
      <c r="B80" t="e">
        <f>#REF!</f>
        <v>#REF!</v>
      </c>
      <c r="C80" t="e">
        <f>ROW(#REF!)</f>
        <v>#REF!</v>
      </c>
      <c r="D80" t="s">
        <v>72</v>
      </c>
      <c r="E80">
        <v>279</v>
      </c>
      <c r="F80" t="s">
        <v>72</v>
      </c>
      <c r="G80">
        <v>276</v>
      </c>
      <c r="H80" s="30" t="e">
        <f t="shared" ca="1" si="2"/>
        <v>#NAME?</v>
      </c>
    </row>
    <row r="81" spans="2:8" ht="14.25">
      <c r="B81" t="e">
        <f>#REF!</f>
        <v>#REF!</v>
      </c>
      <c r="C81" t="e">
        <f>ROW(#REF!)</f>
        <v>#REF!</v>
      </c>
      <c r="D81" t="s">
        <v>73</v>
      </c>
      <c r="E81">
        <v>281</v>
      </c>
      <c r="F81" t="s">
        <v>73</v>
      </c>
      <c r="G81">
        <v>280</v>
      </c>
      <c r="H81" s="30" t="e">
        <f t="shared" ca="1" si="2"/>
        <v>#NAME?</v>
      </c>
    </row>
    <row r="82" spans="2:8" ht="14.25">
      <c r="B82" t="e">
        <f>#REF!</f>
        <v>#REF!</v>
      </c>
      <c r="C82" t="e">
        <f>ROW(#REF!)</f>
        <v>#REF!</v>
      </c>
      <c r="D82" t="s">
        <v>74</v>
      </c>
      <c r="E82">
        <v>283</v>
      </c>
      <c r="F82" t="s">
        <v>74</v>
      </c>
      <c r="G82">
        <v>282</v>
      </c>
      <c r="H82" s="30" t="e">
        <f t="shared" ca="1" si="2"/>
        <v>#NAME?</v>
      </c>
    </row>
    <row r="83" spans="2:8" ht="14.25">
      <c r="B83" t="e">
        <f>#REF!</f>
        <v>#REF!</v>
      </c>
      <c r="C83" t="e">
        <f>ROW(#REF!)</f>
        <v>#REF!</v>
      </c>
      <c r="D83" t="s">
        <v>75</v>
      </c>
      <c r="E83">
        <v>285</v>
      </c>
      <c r="F83" t="s">
        <v>75</v>
      </c>
      <c r="G83">
        <v>284</v>
      </c>
      <c r="H83" s="30" t="e">
        <f t="shared" ca="1" si="2"/>
        <v>#NAME?</v>
      </c>
    </row>
    <row r="84" spans="2:8" ht="14.25">
      <c r="B84" t="e">
        <f>#REF!</f>
        <v>#REF!</v>
      </c>
      <c r="C84" t="e">
        <f>ROW(#REF!)</f>
        <v>#REF!</v>
      </c>
      <c r="D84" t="s">
        <v>76</v>
      </c>
      <c r="E84">
        <v>287</v>
      </c>
      <c r="F84" t="s">
        <v>76</v>
      </c>
      <c r="G84">
        <v>286</v>
      </c>
      <c r="H84" s="30" t="e">
        <f t="shared" ca="1" si="2"/>
        <v>#NAME?</v>
      </c>
    </row>
    <row r="85" spans="2:8" ht="14.25">
      <c r="B85" t="e">
        <f>#REF!</f>
        <v>#REF!</v>
      </c>
      <c r="C85" t="e">
        <f>ROW(#REF!)</f>
        <v>#REF!</v>
      </c>
      <c r="D85" t="s">
        <v>77</v>
      </c>
      <c r="E85">
        <v>294</v>
      </c>
      <c r="F85" t="s">
        <v>77</v>
      </c>
      <c r="G85">
        <v>288</v>
      </c>
      <c r="H85" s="30" t="e">
        <f t="shared" ca="1" si="2"/>
        <v>#NAME?</v>
      </c>
    </row>
    <row r="86" spans="2:8" ht="14.25">
      <c r="B86" t="e">
        <f>#REF!</f>
        <v>#REF!</v>
      </c>
      <c r="C86" t="e">
        <f>ROW(#REF!)</f>
        <v>#REF!</v>
      </c>
      <c r="D86" t="s">
        <v>78</v>
      </c>
      <c r="E86">
        <v>298</v>
      </c>
      <c r="F86" t="s">
        <v>78</v>
      </c>
      <c r="G86">
        <v>295</v>
      </c>
      <c r="H86" s="30" t="e">
        <f t="shared" ca="1" si="2"/>
        <v>#NAME?</v>
      </c>
    </row>
    <row r="87" spans="2:8" ht="14.25">
      <c r="B87" t="e">
        <f>#REF!</f>
        <v>#REF!</v>
      </c>
      <c r="C87" t="e">
        <f>ROW(#REF!)</f>
        <v>#REF!</v>
      </c>
      <c r="D87" t="s">
        <v>79</v>
      </c>
      <c r="E87">
        <v>300</v>
      </c>
      <c r="F87" t="s">
        <v>79</v>
      </c>
      <c r="G87">
        <v>299</v>
      </c>
      <c r="H87" s="30" t="e">
        <f t="shared" ca="1" si="2"/>
        <v>#NAME?</v>
      </c>
    </row>
    <row r="88" spans="2:8" ht="14.25">
      <c r="B88" t="e">
        <f>#REF!</f>
        <v>#REF!</v>
      </c>
      <c r="C88" t="e">
        <f>ROW(#REF!)</f>
        <v>#REF!</v>
      </c>
      <c r="D88" t="s">
        <v>80</v>
      </c>
      <c r="E88">
        <v>302</v>
      </c>
      <c r="F88" t="s">
        <v>80</v>
      </c>
      <c r="G88">
        <v>301</v>
      </c>
      <c r="H88" s="30" t="e">
        <f t="shared" ca="1" si="2"/>
        <v>#NAME?</v>
      </c>
    </row>
    <row r="89" spans="2:8" ht="14.25">
      <c r="B89" t="e">
        <f>#REF!</f>
        <v>#REF!</v>
      </c>
      <c r="C89" t="e">
        <f>ROW(#REF!)</f>
        <v>#REF!</v>
      </c>
      <c r="D89" t="s">
        <v>81</v>
      </c>
      <c r="E89">
        <v>307</v>
      </c>
      <c r="F89" t="s">
        <v>81</v>
      </c>
      <c r="G89">
        <v>303</v>
      </c>
      <c r="H89" s="30" t="e">
        <f t="shared" ca="1" si="2"/>
        <v>#NAME?</v>
      </c>
    </row>
    <row r="90" spans="2:8" ht="14.25">
      <c r="B90" t="e">
        <f>#REF!</f>
        <v>#REF!</v>
      </c>
      <c r="C90" t="e">
        <f>ROW(#REF!)</f>
        <v>#REF!</v>
      </c>
      <c r="D90" t="s">
        <v>82</v>
      </c>
      <c r="E90">
        <v>308</v>
      </c>
      <c r="F90" t="s">
        <v>82</v>
      </c>
      <c r="G90">
        <v>308</v>
      </c>
      <c r="H90" s="30" t="e">
        <f t="shared" ca="1" si="2"/>
        <v>#NAME?</v>
      </c>
    </row>
    <row r="91" spans="2:8" ht="14.25">
      <c r="B91" t="e">
        <f>#REF!</f>
        <v>#REF!</v>
      </c>
      <c r="C91" t="e">
        <f>ROW(#REF!)</f>
        <v>#REF!</v>
      </c>
      <c r="D91" t="s">
        <v>83</v>
      </c>
      <c r="E91">
        <v>312</v>
      </c>
      <c r="F91" t="s">
        <v>83</v>
      </c>
      <c r="G91">
        <v>309</v>
      </c>
      <c r="H91" s="30" t="e">
        <f t="shared" ca="1" si="2"/>
        <v>#NAME?</v>
      </c>
    </row>
    <row r="92" spans="2:8" ht="14.25">
      <c r="B92" t="e">
        <f>#REF!</f>
        <v>#REF!</v>
      </c>
      <c r="C92" t="e">
        <f>ROW(#REF!)</f>
        <v>#REF!</v>
      </c>
      <c r="D92" t="s">
        <v>84</v>
      </c>
      <c r="E92">
        <v>319</v>
      </c>
      <c r="F92" t="s">
        <v>84</v>
      </c>
      <c r="G92">
        <v>313</v>
      </c>
      <c r="H92" s="30" t="e">
        <f t="shared" ca="1" si="2"/>
        <v>#NAME?</v>
      </c>
    </row>
    <row r="93" spans="2:8" ht="14.25">
      <c r="B93" t="e">
        <f>#REF!</f>
        <v>#REF!</v>
      </c>
      <c r="C93" t="e">
        <f>ROW(#REF!)</f>
        <v>#REF!</v>
      </c>
      <c r="D93" t="s">
        <v>85</v>
      </c>
      <c r="E93">
        <v>321</v>
      </c>
      <c r="F93" t="s">
        <v>85</v>
      </c>
      <c r="G93">
        <v>320</v>
      </c>
      <c r="H93" s="30" t="e">
        <f t="shared" ca="1" si="2"/>
        <v>#NAME?</v>
      </c>
    </row>
    <row r="94" spans="2:8" ht="14.25">
      <c r="B94" t="e">
        <f>#REF!</f>
        <v>#REF!</v>
      </c>
      <c r="C94" t="e">
        <f>ROW(#REF!)</f>
        <v>#REF!</v>
      </c>
      <c r="D94" t="s">
        <v>86</v>
      </c>
      <c r="E94">
        <v>323</v>
      </c>
      <c r="F94" t="s">
        <v>86</v>
      </c>
      <c r="G94">
        <v>322</v>
      </c>
      <c r="H94" s="30" t="e">
        <f t="shared" ca="1" si="2"/>
        <v>#NAME?</v>
      </c>
    </row>
    <row r="95" spans="2:8" ht="14.25">
      <c r="B95" t="e">
        <f>#REF!</f>
        <v>#REF!</v>
      </c>
      <c r="C95" t="e">
        <f>ROW(#REF!)</f>
        <v>#REF!</v>
      </c>
      <c r="D95" t="s">
        <v>87</v>
      </c>
      <c r="E95">
        <v>326</v>
      </c>
      <c r="F95" t="s">
        <v>87</v>
      </c>
      <c r="G95">
        <v>324</v>
      </c>
      <c r="H95" s="30" t="e">
        <f t="shared" ca="1" si="2"/>
        <v>#NAME?</v>
      </c>
    </row>
    <row r="96" spans="2:8" ht="14.25">
      <c r="B96" t="e">
        <f>#REF!</f>
        <v>#REF!</v>
      </c>
      <c r="C96" t="e">
        <f>ROW(#REF!)</f>
        <v>#REF!</v>
      </c>
      <c r="D96" t="s">
        <v>88</v>
      </c>
      <c r="E96">
        <v>328</v>
      </c>
      <c r="F96" t="s">
        <v>88</v>
      </c>
      <c r="G96">
        <v>327</v>
      </c>
      <c r="H96" s="30" t="e">
        <f t="shared" ca="1" si="2"/>
        <v>#NAME?</v>
      </c>
    </row>
    <row r="97" spans="2:8" ht="14.25">
      <c r="B97" t="e">
        <f>#REF!</f>
        <v>#REF!</v>
      </c>
      <c r="C97" t="e">
        <f>ROW(#REF!)</f>
        <v>#REF!</v>
      </c>
      <c r="D97" t="s">
        <v>1</v>
      </c>
      <c r="E97">
        <v>330</v>
      </c>
      <c r="F97" t="s">
        <v>1</v>
      </c>
      <c r="G97">
        <v>329</v>
      </c>
      <c r="H97" s="30" t="e">
        <f t="shared" ca="1" si="2"/>
        <v>#NAME?</v>
      </c>
    </row>
    <row r="98" spans="2:8" ht="14.25">
      <c r="B98" t="e">
        <f>#REF!</f>
        <v>#REF!</v>
      </c>
      <c r="C98" t="e">
        <f>ROW(#REF!)</f>
        <v>#REF!</v>
      </c>
      <c r="D98" t="s">
        <v>89</v>
      </c>
      <c r="E98">
        <v>332</v>
      </c>
      <c r="F98" t="s">
        <v>89</v>
      </c>
      <c r="G98">
        <v>331</v>
      </c>
      <c r="H98" s="30" t="e">
        <f t="shared" ca="1" si="2"/>
        <v>#NAME?</v>
      </c>
    </row>
    <row r="99" spans="2:8" ht="14.25">
      <c r="B99" t="e">
        <f>#REF!</f>
        <v>#REF!</v>
      </c>
      <c r="C99" t="e">
        <f>ROW(#REF!)</f>
        <v>#REF!</v>
      </c>
      <c r="D99" t="s">
        <v>90</v>
      </c>
      <c r="E99">
        <v>334</v>
      </c>
      <c r="F99" t="s">
        <v>90</v>
      </c>
      <c r="G99">
        <v>333</v>
      </c>
      <c r="H99" s="30" t="e">
        <f t="shared" ca="1" si="2"/>
        <v>#NAME?</v>
      </c>
    </row>
    <row r="100" spans="2:8" ht="14.25">
      <c r="B100" t="e">
        <f>#REF!</f>
        <v>#REF!</v>
      </c>
      <c r="C100" t="e">
        <f>ROW(#REF!)</f>
        <v>#REF!</v>
      </c>
      <c r="D100" t="s">
        <v>91</v>
      </c>
      <c r="E100">
        <v>337</v>
      </c>
      <c r="F100" t="s">
        <v>91</v>
      </c>
      <c r="G100">
        <v>335</v>
      </c>
      <c r="H100" s="30" t="e">
        <f t="shared" ca="1" si="2"/>
        <v>#NAME?</v>
      </c>
    </row>
    <row r="101" spans="2:8" ht="14.25">
      <c r="B101" t="e">
        <f>#REF!</f>
        <v>#REF!</v>
      </c>
      <c r="C101" t="e">
        <f>ROW(#REF!)</f>
        <v>#REF!</v>
      </c>
      <c r="D101" t="s">
        <v>92</v>
      </c>
      <c r="E101">
        <v>341</v>
      </c>
      <c r="F101" t="s">
        <v>92</v>
      </c>
      <c r="G101">
        <v>338</v>
      </c>
      <c r="H101" s="30" t="e">
        <f t="shared" ca="1" si="2"/>
        <v>#NAME?</v>
      </c>
    </row>
    <row r="102" spans="2:8" ht="14.25">
      <c r="B102" t="e">
        <f>#REF!</f>
        <v>#REF!</v>
      </c>
      <c r="C102" t="e">
        <f>ROW(#REF!)</f>
        <v>#REF!</v>
      </c>
      <c r="D102" t="s">
        <v>93</v>
      </c>
      <c r="E102">
        <v>347</v>
      </c>
      <c r="F102" t="s">
        <v>93</v>
      </c>
      <c r="G102">
        <v>342</v>
      </c>
      <c r="H102" s="30" t="e">
        <f t="shared" ca="1" si="2"/>
        <v>#NAME?</v>
      </c>
    </row>
    <row r="103" spans="2:8" ht="14.25">
      <c r="B103" t="e">
        <f>#REF!</f>
        <v>#REF!</v>
      </c>
      <c r="C103" t="e">
        <f>ROW(#REF!)</f>
        <v>#REF!</v>
      </c>
      <c r="D103" t="s">
        <v>94</v>
      </c>
      <c r="E103">
        <v>348</v>
      </c>
      <c r="F103" t="s">
        <v>94</v>
      </c>
      <c r="G103">
        <v>348</v>
      </c>
      <c r="H103" s="30" t="e">
        <f t="shared" ca="1" si="2"/>
        <v>#NAME?</v>
      </c>
    </row>
    <row r="104" spans="2:8" ht="14.25">
      <c r="B104" t="e">
        <f>#REF!</f>
        <v>#REF!</v>
      </c>
      <c r="C104" t="e">
        <f>ROW(#REF!)</f>
        <v>#REF!</v>
      </c>
      <c r="D104" t="s">
        <v>95</v>
      </c>
      <c r="E104">
        <v>351</v>
      </c>
      <c r="F104" t="s">
        <v>95</v>
      </c>
      <c r="G104">
        <v>349</v>
      </c>
      <c r="H104" s="30" t="e">
        <f t="shared" ref="H104:H135" ca="1" si="3">concat(concat("https://docs.google.com/spreadsheets/d/1zw9aR8GDIDUiTDtSznMxDlZQEAGb8uNzib9KBZLf5yE/edit#gid=0&amp;range=A",G104),concat(":X",E104))</f>
        <v>#NAME?</v>
      </c>
    </row>
    <row r="105" spans="2:8" ht="14.25">
      <c r="B105" t="e">
        <f>#REF!</f>
        <v>#REF!</v>
      </c>
      <c r="C105" t="e">
        <f>ROW(#REF!)</f>
        <v>#REF!</v>
      </c>
      <c r="D105" t="s">
        <v>96</v>
      </c>
      <c r="E105">
        <v>356</v>
      </c>
      <c r="F105" t="s">
        <v>96</v>
      </c>
      <c r="G105">
        <v>352</v>
      </c>
      <c r="H105" s="30" t="e">
        <f t="shared" ca="1" si="3"/>
        <v>#NAME?</v>
      </c>
    </row>
    <row r="106" spans="2:8" ht="14.25">
      <c r="B106" t="e">
        <f>#REF!</f>
        <v>#REF!</v>
      </c>
      <c r="C106" t="e">
        <f>ROW(#REF!)</f>
        <v>#REF!</v>
      </c>
      <c r="D106" t="s">
        <v>97</v>
      </c>
      <c r="E106">
        <v>363</v>
      </c>
      <c r="F106" t="s">
        <v>97</v>
      </c>
      <c r="G106">
        <v>357</v>
      </c>
      <c r="H106" s="30" t="e">
        <f t="shared" ca="1" si="3"/>
        <v>#NAME?</v>
      </c>
    </row>
    <row r="107" spans="2:8" ht="14.25">
      <c r="B107" t="e">
        <f>#REF!</f>
        <v>#REF!</v>
      </c>
      <c r="C107" t="e">
        <f>ROW(#REF!)</f>
        <v>#REF!</v>
      </c>
      <c r="D107" t="s">
        <v>98</v>
      </c>
      <c r="E107">
        <v>367</v>
      </c>
      <c r="F107" t="s">
        <v>98</v>
      </c>
      <c r="G107">
        <v>364</v>
      </c>
      <c r="H107" s="30" t="e">
        <f t="shared" ca="1" si="3"/>
        <v>#NAME?</v>
      </c>
    </row>
    <row r="108" spans="2:8" ht="14.25">
      <c r="B108" t="e">
        <f>#REF!</f>
        <v>#REF!</v>
      </c>
      <c r="C108" t="e">
        <f>ROW(#REF!)</f>
        <v>#REF!</v>
      </c>
      <c r="D108" t="s">
        <v>99</v>
      </c>
      <c r="E108">
        <v>371</v>
      </c>
      <c r="F108" t="s">
        <v>99</v>
      </c>
      <c r="G108">
        <v>368</v>
      </c>
      <c r="H108" s="30" t="e">
        <f t="shared" ca="1" si="3"/>
        <v>#NAME?</v>
      </c>
    </row>
    <row r="109" spans="2:8" ht="14.25">
      <c r="B109" t="e">
        <f>#REF!</f>
        <v>#REF!</v>
      </c>
      <c r="C109" t="e">
        <f>ROW(#REF!)</f>
        <v>#REF!</v>
      </c>
      <c r="D109" t="s">
        <v>100</v>
      </c>
      <c r="E109">
        <v>373</v>
      </c>
      <c r="F109" t="s">
        <v>100</v>
      </c>
      <c r="G109">
        <v>372</v>
      </c>
      <c r="H109" s="30" t="e">
        <f t="shared" ca="1" si="3"/>
        <v>#NAME?</v>
      </c>
    </row>
    <row r="110" spans="2:8" ht="14.25">
      <c r="B110" t="e">
        <f>#REF!</f>
        <v>#REF!</v>
      </c>
      <c r="C110" t="e">
        <f>ROW(#REF!)</f>
        <v>#REF!</v>
      </c>
      <c r="D110" t="s">
        <v>101</v>
      </c>
      <c r="E110">
        <v>377</v>
      </c>
      <c r="F110" t="s">
        <v>101</v>
      </c>
      <c r="G110">
        <v>374</v>
      </c>
      <c r="H110" s="30" t="e">
        <f t="shared" ca="1" si="3"/>
        <v>#NAME?</v>
      </c>
    </row>
    <row r="111" spans="2:8" ht="14.25">
      <c r="B111" t="e">
        <f>#REF!</f>
        <v>#REF!</v>
      </c>
      <c r="C111" t="e">
        <f>ROW(#REF!)</f>
        <v>#REF!</v>
      </c>
      <c r="D111" t="s">
        <v>102</v>
      </c>
      <c r="E111">
        <v>381</v>
      </c>
      <c r="F111" t="s">
        <v>102</v>
      </c>
      <c r="G111">
        <v>378</v>
      </c>
      <c r="H111" s="30" t="e">
        <f t="shared" ca="1" si="3"/>
        <v>#NAME?</v>
      </c>
    </row>
    <row r="112" spans="2:8" ht="14.25">
      <c r="B112" t="e">
        <f>#REF!</f>
        <v>#REF!</v>
      </c>
      <c r="C112" t="e">
        <f>ROW(#REF!)</f>
        <v>#REF!</v>
      </c>
      <c r="D112" t="s">
        <v>103</v>
      </c>
      <c r="E112">
        <v>385</v>
      </c>
      <c r="F112" t="s">
        <v>103</v>
      </c>
      <c r="G112">
        <v>382</v>
      </c>
      <c r="H112" s="30" t="e">
        <f t="shared" ca="1" si="3"/>
        <v>#NAME?</v>
      </c>
    </row>
    <row r="113" spans="2:8" ht="14.25">
      <c r="B113" t="e">
        <f>#REF!</f>
        <v>#REF!</v>
      </c>
      <c r="C113" t="e">
        <f>ROW(#REF!)</f>
        <v>#REF!</v>
      </c>
      <c r="D113" t="s">
        <v>104</v>
      </c>
      <c r="E113">
        <v>388</v>
      </c>
      <c r="F113" t="s">
        <v>104</v>
      </c>
      <c r="G113">
        <v>386</v>
      </c>
      <c r="H113" s="30" t="e">
        <f t="shared" ca="1" si="3"/>
        <v>#NAME?</v>
      </c>
    </row>
    <row r="114" spans="2:8" ht="14.25">
      <c r="B114" t="e">
        <f>#REF!</f>
        <v>#REF!</v>
      </c>
      <c r="C114" t="e">
        <f>ROW(#REF!)</f>
        <v>#REF!</v>
      </c>
      <c r="D114" t="s">
        <v>105</v>
      </c>
      <c r="E114">
        <v>392</v>
      </c>
      <c r="F114" t="s">
        <v>105</v>
      </c>
      <c r="G114">
        <v>389</v>
      </c>
      <c r="H114" s="30" t="e">
        <f t="shared" ca="1" si="3"/>
        <v>#NAME?</v>
      </c>
    </row>
    <row r="115" spans="2:8" ht="14.25">
      <c r="B115" t="e">
        <f>#REF!</f>
        <v>#REF!</v>
      </c>
      <c r="C115" t="e">
        <f>ROW(#REF!)</f>
        <v>#REF!</v>
      </c>
      <c r="D115" t="s">
        <v>271</v>
      </c>
      <c r="E115">
        <v>397</v>
      </c>
      <c r="F115" t="s">
        <v>271</v>
      </c>
      <c r="G115">
        <v>393</v>
      </c>
      <c r="H115" s="30" t="e">
        <f t="shared" ca="1" si="3"/>
        <v>#NAME?</v>
      </c>
    </row>
    <row r="116" spans="2:8" ht="14.25">
      <c r="B116" t="e">
        <f>#REF!</f>
        <v>#REF!</v>
      </c>
      <c r="C116" t="e">
        <f>ROW(#REF!)</f>
        <v>#REF!</v>
      </c>
      <c r="D116" t="s">
        <v>106</v>
      </c>
      <c r="E116">
        <v>399</v>
      </c>
      <c r="F116" t="s">
        <v>106</v>
      </c>
      <c r="G116">
        <v>398</v>
      </c>
      <c r="H116" s="30" t="e">
        <f t="shared" ca="1" si="3"/>
        <v>#NAME?</v>
      </c>
    </row>
    <row r="117" spans="2:8" ht="14.25">
      <c r="B117" t="e">
        <f>#REF!</f>
        <v>#REF!</v>
      </c>
      <c r="C117" t="e">
        <f>ROW(#REF!)</f>
        <v>#REF!</v>
      </c>
      <c r="D117" t="s">
        <v>107</v>
      </c>
      <c r="E117">
        <v>404</v>
      </c>
      <c r="F117" t="s">
        <v>107</v>
      </c>
      <c r="G117">
        <v>400</v>
      </c>
      <c r="H117" s="30" t="e">
        <f t="shared" ca="1" si="3"/>
        <v>#NAME?</v>
      </c>
    </row>
    <row r="118" spans="2:8" ht="14.25">
      <c r="B118" t="e">
        <f>#REF!</f>
        <v>#REF!</v>
      </c>
      <c r="C118" t="e">
        <f>ROW(#REF!)</f>
        <v>#REF!</v>
      </c>
      <c r="D118" t="s">
        <v>272</v>
      </c>
      <c r="E118">
        <v>409</v>
      </c>
      <c r="F118" t="s">
        <v>272</v>
      </c>
      <c r="G118">
        <v>405</v>
      </c>
      <c r="H118" s="30" t="e">
        <f t="shared" ca="1" si="3"/>
        <v>#NAME?</v>
      </c>
    </row>
    <row r="119" spans="2:8" ht="14.25">
      <c r="B119" t="e">
        <f>#REF!</f>
        <v>#REF!</v>
      </c>
      <c r="C119" t="e">
        <f>ROW(#REF!)</f>
        <v>#REF!</v>
      </c>
      <c r="D119" t="s">
        <v>108</v>
      </c>
      <c r="E119">
        <v>416</v>
      </c>
      <c r="F119" t="s">
        <v>108</v>
      </c>
      <c r="G119">
        <v>410</v>
      </c>
      <c r="H119" s="30" t="e">
        <f t="shared" ca="1" si="3"/>
        <v>#NAME?</v>
      </c>
    </row>
    <row r="120" spans="2:8" ht="14.25">
      <c r="B120" t="e">
        <f>#REF!</f>
        <v>#REF!</v>
      </c>
      <c r="C120" t="e">
        <f>ROW(#REF!)</f>
        <v>#REF!</v>
      </c>
      <c r="D120" t="s">
        <v>109</v>
      </c>
      <c r="E120">
        <v>420</v>
      </c>
      <c r="F120" t="s">
        <v>109</v>
      </c>
      <c r="G120">
        <v>417</v>
      </c>
      <c r="H120" s="30" t="e">
        <f t="shared" ca="1" si="3"/>
        <v>#NAME?</v>
      </c>
    </row>
    <row r="121" spans="2:8" ht="14.25">
      <c r="B121" t="e">
        <f>#REF!</f>
        <v>#REF!</v>
      </c>
      <c r="C121" t="e">
        <f>ROW(#REF!)</f>
        <v>#REF!</v>
      </c>
      <c r="D121" t="s">
        <v>110</v>
      </c>
      <c r="E121">
        <v>422</v>
      </c>
      <c r="F121" t="s">
        <v>110</v>
      </c>
      <c r="G121">
        <v>421</v>
      </c>
      <c r="H121" s="30" t="e">
        <f t="shared" ca="1" si="3"/>
        <v>#NAME?</v>
      </c>
    </row>
    <row r="122" spans="2:8" ht="14.25">
      <c r="B122" t="e">
        <f>#REF!</f>
        <v>#REF!</v>
      </c>
      <c r="C122" t="e">
        <f>ROW(#REF!)</f>
        <v>#REF!</v>
      </c>
      <c r="D122" t="s">
        <v>111</v>
      </c>
      <c r="E122">
        <v>424</v>
      </c>
      <c r="F122" t="s">
        <v>111</v>
      </c>
      <c r="G122">
        <v>423</v>
      </c>
      <c r="H122" s="30" t="e">
        <f t="shared" ca="1" si="3"/>
        <v>#NAME?</v>
      </c>
    </row>
    <row r="123" spans="2:8" ht="14.25">
      <c r="B123" t="e">
        <f>#REF!</f>
        <v>#REF!</v>
      </c>
      <c r="C123" t="e">
        <f>ROW(#REF!)</f>
        <v>#REF!</v>
      </c>
      <c r="D123" t="s">
        <v>112</v>
      </c>
      <c r="E123">
        <v>426</v>
      </c>
      <c r="F123" t="s">
        <v>112</v>
      </c>
      <c r="G123">
        <v>425</v>
      </c>
      <c r="H123" s="30" t="e">
        <f t="shared" ca="1" si="3"/>
        <v>#NAME?</v>
      </c>
    </row>
    <row r="124" spans="2:8" ht="14.25">
      <c r="B124" t="e">
        <f>#REF!</f>
        <v>#REF!</v>
      </c>
      <c r="C124" t="e">
        <f>ROW(#REF!)</f>
        <v>#REF!</v>
      </c>
      <c r="D124" t="s">
        <v>113</v>
      </c>
      <c r="E124">
        <v>428</v>
      </c>
      <c r="F124" t="s">
        <v>113</v>
      </c>
      <c r="G124">
        <v>427</v>
      </c>
      <c r="H124" s="30" t="e">
        <f t="shared" ca="1" si="3"/>
        <v>#NAME?</v>
      </c>
    </row>
    <row r="125" spans="2:8" ht="14.25">
      <c r="B125" t="e">
        <f>#REF!</f>
        <v>#REF!</v>
      </c>
      <c r="C125" t="e">
        <f>ROW(#REF!)</f>
        <v>#REF!</v>
      </c>
      <c r="D125" t="s">
        <v>114</v>
      </c>
      <c r="E125">
        <v>430</v>
      </c>
      <c r="F125" t="s">
        <v>114</v>
      </c>
      <c r="G125">
        <v>429</v>
      </c>
      <c r="H125" s="30" t="e">
        <f t="shared" ca="1" si="3"/>
        <v>#NAME?</v>
      </c>
    </row>
    <row r="126" spans="2:8" ht="14.25">
      <c r="B126" t="e">
        <f>#REF!</f>
        <v>#REF!</v>
      </c>
      <c r="C126" t="e">
        <f>ROW(#REF!)</f>
        <v>#REF!</v>
      </c>
      <c r="D126" t="s">
        <v>115</v>
      </c>
      <c r="E126">
        <v>433</v>
      </c>
      <c r="F126" t="s">
        <v>115</v>
      </c>
      <c r="G126">
        <v>431</v>
      </c>
      <c r="H126" s="30" t="e">
        <f t="shared" ca="1" si="3"/>
        <v>#NAME?</v>
      </c>
    </row>
    <row r="127" spans="2:8" ht="14.25">
      <c r="B127" t="e">
        <f>#REF!</f>
        <v>#REF!</v>
      </c>
      <c r="C127" t="e">
        <f>ROW(#REF!)</f>
        <v>#REF!</v>
      </c>
      <c r="D127" t="s">
        <v>116</v>
      </c>
      <c r="E127">
        <v>436</v>
      </c>
      <c r="F127" t="s">
        <v>116</v>
      </c>
      <c r="G127">
        <v>434</v>
      </c>
      <c r="H127" s="30" t="e">
        <f t="shared" ca="1" si="3"/>
        <v>#NAME?</v>
      </c>
    </row>
    <row r="128" spans="2:8" ht="14.25">
      <c r="B128" t="e">
        <f>#REF!</f>
        <v>#REF!</v>
      </c>
      <c r="C128" t="e">
        <f>ROW(#REF!)</f>
        <v>#REF!</v>
      </c>
      <c r="D128" t="s">
        <v>117</v>
      </c>
      <c r="E128">
        <v>439</v>
      </c>
      <c r="F128" t="s">
        <v>117</v>
      </c>
      <c r="G128">
        <v>437</v>
      </c>
      <c r="H128" s="30" t="e">
        <f t="shared" ca="1" si="3"/>
        <v>#NAME?</v>
      </c>
    </row>
    <row r="129" spans="2:8" ht="14.25">
      <c r="B129" t="e">
        <f>#REF!</f>
        <v>#REF!</v>
      </c>
      <c r="C129" t="e">
        <f>ROW(#REF!)</f>
        <v>#REF!</v>
      </c>
      <c r="D129" t="s">
        <v>118</v>
      </c>
      <c r="E129">
        <v>442</v>
      </c>
      <c r="F129" t="s">
        <v>118</v>
      </c>
      <c r="G129">
        <v>440</v>
      </c>
      <c r="H129" s="30" t="e">
        <f t="shared" ca="1" si="3"/>
        <v>#NAME?</v>
      </c>
    </row>
    <row r="130" spans="2:8" ht="14.25">
      <c r="B130" t="e">
        <f>#REF!</f>
        <v>#REF!</v>
      </c>
      <c r="C130" t="e">
        <f>ROW(#REF!)</f>
        <v>#REF!</v>
      </c>
      <c r="D130" t="s">
        <v>119</v>
      </c>
      <c r="E130">
        <v>443</v>
      </c>
      <c r="F130" t="s">
        <v>119</v>
      </c>
      <c r="G130">
        <v>443</v>
      </c>
      <c r="H130" s="30" t="e">
        <f t="shared" ca="1" si="3"/>
        <v>#NAME?</v>
      </c>
    </row>
    <row r="131" spans="2:8" ht="14.25">
      <c r="B131" t="e">
        <f>#REF!</f>
        <v>#REF!</v>
      </c>
      <c r="C131" t="e">
        <f>ROW(#REF!)</f>
        <v>#REF!</v>
      </c>
      <c r="D131" t="s">
        <v>120</v>
      </c>
      <c r="E131">
        <v>449</v>
      </c>
      <c r="F131" t="s">
        <v>120</v>
      </c>
      <c r="G131">
        <v>444</v>
      </c>
      <c r="H131" s="30" t="e">
        <f t="shared" ca="1" si="3"/>
        <v>#NAME?</v>
      </c>
    </row>
    <row r="132" spans="2:8" ht="14.25">
      <c r="B132" t="e">
        <f>#REF!</f>
        <v>#REF!</v>
      </c>
      <c r="C132" t="e">
        <f>ROW(#REF!)</f>
        <v>#REF!</v>
      </c>
      <c r="D132" t="s">
        <v>121</v>
      </c>
      <c r="E132">
        <v>451</v>
      </c>
      <c r="F132" t="s">
        <v>121</v>
      </c>
      <c r="G132">
        <v>450</v>
      </c>
      <c r="H132" s="30" t="e">
        <f t="shared" ca="1" si="3"/>
        <v>#NAME?</v>
      </c>
    </row>
    <row r="133" spans="2:8" ht="14.25">
      <c r="D133" t="s">
        <v>122</v>
      </c>
      <c r="E133">
        <v>453</v>
      </c>
      <c r="F133" t="s">
        <v>122</v>
      </c>
      <c r="G133">
        <v>452</v>
      </c>
      <c r="H133" s="30" t="e">
        <f t="shared" ca="1" si="3"/>
        <v>#NAME?</v>
      </c>
    </row>
    <row r="134" spans="2:8" ht="14.25">
      <c r="B134" t="e">
        <f>#REF!</f>
        <v>#REF!</v>
      </c>
      <c r="C134" t="e">
        <f>ROW(#REF!)</f>
        <v>#REF!</v>
      </c>
      <c r="D134" t="s">
        <v>123</v>
      </c>
      <c r="E134">
        <v>455</v>
      </c>
      <c r="F134" t="s">
        <v>123</v>
      </c>
      <c r="G134">
        <v>454</v>
      </c>
      <c r="H134" s="30" t="e">
        <f t="shared" ca="1" si="3"/>
        <v>#NAME?</v>
      </c>
    </row>
    <row r="135" spans="2:8" ht="14.25">
      <c r="B135" t="e">
        <f>#REF!</f>
        <v>#REF!</v>
      </c>
      <c r="C135" t="e">
        <f>ROW(#REF!)</f>
        <v>#REF!</v>
      </c>
      <c r="D135" t="s">
        <v>124</v>
      </c>
      <c r="E135">
        <v>462</v>
      </c>
      <c r="F135" t="s">
        <v>124</v>
      </c>
      <c r="G135">
        <v>456</v>
      </c>
      <c r="H135" s="30" t="e">
        <f t="shared" ca="1" si="3"/>
        <v>#NAME?</v>
      </c>
    </row>
    <row r="136" spans="2:8" ht="14.25">
      <c r="B136" t="e">
        <f>#REF!</f>
        <v>#REF!</v>
      </c>
      <c r="C136" t="e">
        <f>ROW(#REF!)</f>
        <v>#REF!</v>
      </c>
      <c r="D136" t="s">
        <v>125</v>
      </c>
      <c r="E136">
        <v>468</v>
      </c>
      <c r="F136" t="s">
        <v>125</v>
      </c>
      <c r="G136">
        <v>463</v>
      </c>
      <c r="H136" s="30" t="e">
        <f t="shared" ref="H136:H167" ca="1" si="4">concat(concat("https://docs.google.com/spreadsheets/d/1zw9aR8GDIDUiTDtSznMxDlZQEAGb8uNzib9KBZLf5yE/edit#gid=0&amp;range=A",G136),concat(":X",E136))</f>
        <v>#NAME?</v>
      </c>
    </row>
    <row r="137" spans="2:8" ht="14.25">
      <c r="B137" t="e">
        <f>#REF!</f>
        <v>#REF!</v>
      </c>
      <c r="C137" t="e">
        <f>ROW(#REF!)</f>
        <v>#REF!</v>
      </c>
      <c r="D137" t="s">
        <v>126</v>
      </c>
      <c r="E137">
        <v>470</v>
      </c>
      <c r="F137" t="s">
        <v>126</v>
      </c>
      <c r="G137">
        <v>469</v>
      </c>
      <c r="H137" s="30" t="e">
        <f t="shared" ca="1" si="4"/>
        <v>#NAME?</v>
      </c>
    </row>
    <row r="138" spans="2:8" ht="14.25">
      <c r="B138" t="e">
        <f>#REF!</f>
        <v>#REF!</v>
      </c>
      <c r="C138" t="e">
        <f>ROW(#REF!)</f>
        <v>#REF!</v>
      </c>
      <c r="D138" t="s">
        <v>127</v>
      </c>
      <c r="E138">
        <v>474</v>
      </c>
      <c r="F138" t="s">
        <v>127</v>
      </c>
      <c r="G138">
        <v>471</v>
      </c>
      <c r="H138" s="30" t="e">
        <f t="shared" ca="1" si="4"/>
        <v>#NAME?</v>
      </c>
    </row>
    <row r="139" spans="2:8" ht="14.25">
      <c r="B139" t="e">
        <f>#REF!</f>
        <v>#REF!</v>
      </c>
      <c r="C139" t="e">
        <f>ROW(#REF!)</f>
        <v>#REF!</v>
      </c>
      <c r="D139" t="s">
        <v>128</v>
      </c>
      <c r="E139">
        <v>477</v>
      </c>
      <c r="F139" t="s">
        <v>128</v>
      </c>
      <c r="G139">
        <v>475</v>
      </c>
      <c r="H139" s="30" t="e">
        <f t="shared" ca="1" si="4"/>
        <v>#NAME?</v>
      </c>
    </row>
    <row r="140" spans="2:8" ht="14.25">
      <c r="B140" t="e">
        <f>#REF!</f>
        <v>#REF!</v>
      </c>
      <c r="C140" t="e">
        <f>ROW(#REF!)</f>
        <v>#REF!</v>
      </c>
      <c r="D140" t="s">
        <v>129</v>
      </c>
      <c r="E140">
        <v>480</v>
      </c>
      <c r="F140" t="s">
        <v>129</v>
      </c>
      <c r="G140">
        <v>478</v>
      </c>
      <c r="H140" s="30" t="e">
        <f t="shared" ca="1" si="4"/>
        <v>#NAME?</v>
      </c>
    </row>
    <row r="141" spans="2:8" ht="14.25">
      <c r="D141" t="s">
        <v>130</v>
      </c>
      <c r="E141">
        <v>483</v>
      </c>
      <c r="F141" t="s">
        <v>130</v>
      </c>
      <c r="G141">
        <v>481</v>
      </c>
      <c r="H141" s="30" t="e">
        <f t="shared" ca="1" si="4"/>
        <v>#NAME?</v>
      </c>
    </row>
    <row r="142" spans="2:8" ht="14.25">
      <c r="B142" t="e">
        <f>#REF!</f>
        <v>#REF!</v>
      </c>
      <c r="C142" t="e">
        <f>ROW(#REF!)</f>
        <v>#REF!</v>
      </c>
      <c r="D142" t="s">
        <v>131</v>
      </c>
      <c r="E142">
        <v>485</v>
      </c>
      <c r="F142" t="s">
        <v>131</v>
      </c>
      <c r="G142">
        <v>484</v>
      </c>
      <c r="H142" s="30" t="e">
        <f t="shared" ca="1" si="4"/>
        <v>#NAME?</v>
      </c>
    </row>
    <row r="143" spans="2:8" ht="14.25">
      <c r="B143" t="e">
        <f>#REF!</f>
        <v>#REF!</v>
      </c>
      <c r="C143" t="e">
        <f>ROW(#REF!)</f>
        <v>#REF!</v>
      </c>
      <c r="D143" t="s">
        <v>132</v>
      </c>
      <c r="E143">
        <v>489</v>
      </c>
      <c r="F143" t="s">
        <v>132</v>
      </c>
      <c r="G143">
        <v>486</v>
      </c>
      <c r="H143" s="30" t="e">
        <f t="shared" ca="1" si="4"/>
        <v>#NAME?</v>
      </c>
    </row>
    <row r="144" spans="2:8" ht="14.25">
      <c r="B144" t="e">
        <f>#REF!</f>
        <v>#REF!</v>
      </c>
      <c r="C144" t="e">
        <f>ROW(#REF!)</f>
        <v>#REF!</v>
      </c>
      <c r="D144" t="s">
        <v>133</v>
      </c>
      <c r="E144">
        <v>491</v>
      </c>
      <c r="F144" t="s">
        <v>133</v>
      </c>
      <c r="G144">
        <v>490</v>
      </c>
      <c r="H144" s="30" t="e">
        <f t="shared" ca="1" si="4"/>
        <v>#NAME?</v>
      </c>
    </row>
    <row r="145" spans="2:8" ht="14.25">
      <c r="B145" t="e">
        <f>#REF!</f>
        <v>#REF!</v>
      </c>
      <c r="C145" t="e">
        <f>ROW(#REF!)</f>
        <v>#REF!</v>
      </c>
      <c r="D145" t="s">
        <v>134</v>
      </c>
      <c r="E145">
        <v>493</v>
      </c>
      <c r="F145" t="s">
        <v>134</v>
      </c>
      <c r="G145">
        <v>492</v>
      </c>
      <c r="H145" s="30" t="e">
        <f t="shared" ca="1" si="4"/>
        <v>#NAME?</v>
      </c>
    </row>
    <row r="146" spans="2:8" ht="14.25">
      <c r="B146" t="e">
        <f>#REF!</f>
        <v>#REF!</v>
      </c>
      <c r="C146" t="e">
        <f>ROW(#REF!)</f>
        <v>#REF!</v>
      </c>
      <c r="D146" t="s">
        <v>135</v>
      </c>
      <c r="E146">
        <v>495</v>
      </c>
      <c r="F146" t="s">
        <v>135</v>
      </c>
      <c r="G146">
        <v>494</v>
      </c>
      <c r="H146" s="30" t="e">
        <f t="shared" ca="1" si="4"/>
        <v>#NAME?</v>
      </c>
    </row>
    <row r="147" spans="2:8" ht="14.25">
      <c r="B147" t="e">
        <f>#REF!</f>
        <v>#REF!</v>
      </c>
      <c r="C147" t="e">
        <f>ROW(#REF!)</f>
        <v>#REF!</v>
      </c>
      <c r="D147" t="s">
        <v>136</v>
      </c>
      <c r="E147">
        <v>501</v>
      </c>
      <c r="F147" t="s">
        <v>136</v>
      </c>
      <c r="G147">
        <v>496</v>
      </c>
      <c r="H147" s="30" t="e">
        <f t="shared" ca="1" si="4"/>
        <v>#NAME?</v>
      </c>
    </row>
    <row r="148" spans="2:8" ht="14.25">
      <c r="B148" t="e">
        <f>#REF!</f>
        <v>#REF!</v>
      </c>
      <c r="C148" t="e">
        <f>ROW(#REF!)</f>
        <v>#REF!</v>
      </c>
      <c r="D148" t="s">
        <v>137</v>
      </c>
      <c r="E148">
        <v>503</v>
      </c>
      <c r="F148" t="s">
        <v>137</v>
      </c>
      <c r="G148">
        <v>502</v>
      </c>
      <c r="H148" s="30" t="e">
        <f t="shared" ca="1" si="4"/>
        <v>#NAME?</v>
      </c>
    </row>
    <row r="149" spans="2:8" ht="14.25">
      <c r="B149" t="e">
        <f>#REF!</f>
        <v>#REF!</v>
      </c>
      <c r="C149" t="e">
        <f>ROW(#REF!)</f>
        <v>#REF!</v>
      </c>
      <c r="D149" t="s">
        <v>138</v>
      </c>
      <c r="E149">
        <v>509</v>
      </c>
      <c r="F149" t="s">
        <v>138</v>
      </c>
      <c r="G149">
        <v>504</v>
      </c>
      <c r="H149" s="30" t="e">
        <f t="shared" ca="1" si="4"/>
        <v>#NAME?</v>
      </c>
    </row>
    <row r="150" spans="2:8" ht="14.25">
      <c r="B150" t="e">
        <f>#REF!</f>
        <v>#REF!</v>
      </c>
      <c r="C150" t="e">
        <f>ROW(#REF!)</f>
        <v>#REF!</v>
      </c>
      <c r="D150" t="s">
        <v>265</v>
      </c>
      <c r="E150">
        <v>511</v>
      </c>
      <c r="F150" t="s">
        <v>265</v>
      </c>
      <c r="G150">
        <v>510</v>
      </c>
      <c r="H150" s="30" t="e">
        <f t="shared" ca="1" si="4"/>
        <v>#NAME?</v>
      </c>
    </row>
    <row r="151" spans="2:8" ht="14.25">
      <c r="B151" t="e">
        <f>#REF!</f>
        <v>#REF!</v>
      </c>
      <c r="C151" t="e">
        <f>ROW(#REF!)</f>
        <v>#REF!</v>
      </c>
      <c r="D151" t="s">
        <v>139</v>
      </c>
      <c r="E151">
        <v>515</v>
      </c>
      <c r="F151" t="s">
        <v>139</v>
      </c>
      <c r="G151">
        <v>512</v>
      </c>
      <c r="H151" s="30" t="e">
        <f t="shared" ca="1" si="4"/>
        <v>#NAME?</v>
      </c>
    </row>
    <row r="152" spans="2:8" ht="14.25">
      <c r="B152" t="e">
        <f>#REF!</f>
        <v>#REF!</v>
      </c>
      <c r="C152" t="e">
        <f>ROW(#REF!)</f>
        <v>#REF!</v>
      </c>
      <c r="D152" t="s">
        <v>140</v>
      </c>
      <c r="E152">
        <v>516</v>
      </c>
      <c r="F152" t="s">
        <v>140</v>
      </c>
      <c r="G152">
        <v>516</v>
      </c>
      <c r="H152" s="30" t="e">
        <f t="shared" ca="1" si="4"/>
        <v>#NAME?</v>
      </c>
    </row>
    <row r="153" spans="2:8" ht="14.25">
      <c r="B153" t="e">
        <f>#REF!</f>
        <v>#REF!</v>
      </c>
      <c r="C153" t="e">
        <f>ROW(#REF!)</f>
        <v>#REF!</v>
      </c>
      <c r="D153" t="s">
        <v>141</v>
      </c>
      <c r="E153">
        <v>520</v>
      </c>
      <c r="F153" t="s">
        <v>141</v>
      </c>
      <c r="G153">
        <v>517</v>
      </c>
      <c r="H153" s="30" t="e">
        <f t="shared" ca="1" si="4"/>
        <v>#NAME?</v>
      </c>
    </row>
    <row r="154" spans="2:8" ht="14.25">
      <c r="B154" t="e">
        <f>#REF!</f>
        <v>#REF!</v>
      </c>
      <c r="C154" t="e">
        <f>ROW(#REF!)</f>
        <v>#REF!</v>
      </c>
      <c r="D154" t="s">
        <v>142</v>
      </c>
      <c r="E154">
        <v>521</v>
      </c>
      <c r="F154" t="s">
        <v>142</v>
      </c>
      <c r="G154">
        <v>521</v>
      </c>
      <c r="H154" s="30" t="e">
        <f t="shared" ca="1" si="4"/>
        <v>#NAME?</v>
      </c>
    </row>
    <row r="155" spans="2:8" ht="14.25">
      <c r="B155" t="e">
        <f>#REF!</f>
        <v>#REF!</v>
      </c>
      <c r="C155" t="e">
        <f>ROW(#REF!)</f>
        <v>#REF!</v>
      </c>
      <c r="D155" t="s">
        <v>143</v>
      </c>
      <c r="E155">
        <v>523</v>
      </c>
      <c r="F155" t="s">
        <v>143</v>
      </c>
      <c r="G155">
        <v>522</v>
      </c>
      <c r="H155" s="30" t="e">
        <f t="shared" ca="1" si="4"/>
        <v>#NAME?</v>
      </c>
    </row>
    <row r="156" spans="2:8" ht="14.25">
      <c r="B156" t="e">
        <f>#REF!</f>
        <v>#REF!</v>
      </c>
      <c r="C156" t="e">
        <f>ROW(#REF!)</f>
        <v>#REF!</v>
      </c>
      <c r="D156" t="s">
        <v>144</v>
      </c>
      <c r="E156">
        <v>526</v>
      </c>
      <c r="F156" t="s">
        <v>144</v>
      </c>
      <c r="G156">
        <v>524</v>
      </c>
      <c r="H156" s="30" t="e">
        <f t="shared" ca="1" si="4"/>
        <v>#NAME?</v>
      </c>
    </row>
    <row r="157" spans="2:8" ht="14.25">
      <c r="B157" t="e">
        <f>#REF!</f>
        <v>#REF!</v>
      </c>
      <c r="C157" t="e">
        <f>ROW(#REF!)</f>
        <v>#REF!</v>
      </c>
      <c r="D157" t="s">
        <v>145</v>
      </c>
      <c r="E157">
        <v>529</v>
      </c>
      <c r="F157" t="s">
        <v>145</v>
      </c>
      <c r="G157">
        <v>527</v>
      </c>
      <c r="H157" s="30" t="e">
        <f t="shared" ca="1" si="4"/>
        <v>#NAME?</v>
      </c>
    </row>
    <row r="158" spans="2:8" ht="14.25">
      <c r="B158" t="e">
        <f>#REF!</f>
        <v>#REF!</v>
      </c>
      <c r="C158" t="e">
        <f>ROW(#REF!)</f>
        <v>#REF!</v>
      </c>
      <c r="D158" t="s">
        <v>146</v>
      </c>
      <c r="E158">
        <v>534</v>
      </c>
      <c r="F158" t="s">
        <v>146</v>
      </c>
      <c r="G158">
        <v>530</v>
      </c>
      <c r="H158" s="30" t="e">
        <f t="shared" ca="1" si="4"/>
        <v>#NAME?</v>
      </c>
    </row>
    <row r="159" spans="2:8" ht="14.25">
      <c r="B159" t="e">
        <f>#REF!</f>
        <v>#REF!</v>
      </c>
      <c r="C159" t="e">
        <f>ROW(#REF!)</f>
        <v>#REF!</v>
      </c>
      <c r="D159" t="s">
        <v>147</v>
      </c>
      <c r="E159">
        <v>535</v>
      </c>
      <c r="F159" t="s">
        <v>147</v>
      </c>
      <c r="G159">
        <v>535</v>
      </c>
      <c r="H159" s="30" t="e">
        <f t="shared" ca="1" si="4"/>
        <v>#NAME?</v>
      </c>
    </row>
    <row r="160" spans="2:8" ht="14.25">
      <c r="B160" t="e">
        <f>#REF!</f>
        <v>#REF!</v>
      </c>
      <c r="C160" t="e">
        <f>ROW(#REF!)</f>
        <v>#REF!</v>
      </c>
      <c r="D160" t="s">
        <v>148</v>
      </c>
      <c r="E160">
        <v>537</v>
      </c>
      <c r="F160" t="s">
        <v>148</v>
      </c>
      <c r="G160">
        <v>536</v>
      </c>
      <c r="H160" s="30" t="e">
        <f t="shared" ca="1" si="4"/>
        <v>#NAME?</v>
      </c>
    </row>
    <row r="161" spans="2:8" ht="14.25">
      <c r="B161" t="e">
        <f>#REF!</f>
        <v>#REF!</v>
      </c>
      <c r="C161" t="e">
        <f>ROW(#REF!)</f>
        <v>#REF!</v>
      </c>
      <c r="D161" t="s">
        <v>149</v>
      </c>
      <c r="E161">
        <v>542</v>
      </c>
      <c r="F161" t="s">
        <v>149</v>
      </c>
      <c r="G161">
        <v>538</v>
      </c>
      <c r="H161" s="30" t="e">
        <f t="shared" ca="1" si="4"/>
        <v>#NAME?</v>
      </c>
    </row>
    <row r="162" spans="2:8" ht="14.25">
      <c r="B162" t="e">
        <f>#REF!</f>
        <v>#REF!</v>
      </c>
      <c r="C162" t="e">
        <f>ROW(#REF!)</f>
        <v>#REF!</v>
      </c>
      <c r="D162" t="s">
        <v>150</v>
      </c>
      <c r="E162">
        <v>547</v>
      </c>
      <c r="F162" t="s">
        <v>150</v>
      </c>
      <c r="G162">
        <v>543</v>
      </c>
      <c r="H162" s="30" t="e">
        <f t="shared" ca="1" si="4"/>
        <v>#NAME?</v>
      </c>
    </row>
    <row r="163" spans="2:8" ht="14.25">
      <c r="B163" t="e">
        <f>#REF!</f>
        <v>#REF!</v>
      </c>
      <c r="C163" t="e">
        <f>ROW(#REF!)</f>
        <v>#REF!</v>
      </c>
      <c r="D163" t="s">
        <v>151</v>
      </c>
      <c r="E163">
        <v>550</v>
      </c>
      <c r="F163" t="s">
        <v>151</v>
      </c>
      <c r="G163">
        <v>548</v>
      </c>
      <c r="H163" s="30" t="e">
        <f t="shared" ca="1" si="4"/>
        <v>#NAME?</v>
      </c>
    </row>
    <row r="164" spans="2:8" ht="14.25">
      <c r="B164" t="e">
        <f>#REF!</f>
        <v>#REF!</v>
      </c>
      <c r="C164" t="e">
        <f>ROW(#REF!)</f>
        <v>#REF!</v>
      </c>
      <c r="D164" t="s">
        <v>152</v>
      </c>
      <c r="E164">
        <v>557</v>
      </c>
      <c r="F164" t="s">
        <v>152</v>
      </c>
      <c r="G164">
        <v>551</v>
      </c>
      <c r="H164" s="30" t="e">
        <f t="shared" ca="1" si="4"/>
        <v>#NAME?</v>
      </c>
    </row>
    <row r="165" spans="2:8" ht="14.25">
      <c r="B165" t="e">
        <f>#REF!</f>
        <v>#REF!</v>
      </c>
      <c r="C165" t="e">
        <f>ROW(#REF!)</f>
        <v>#REF!</v>
      </c>
      <c r="D165" t="s">
        <v>153</v>
      </c>
      <c r="E165">
        <v>561</v>
      </c>
      <c r="F165" t="s">
        <v>153</v>
      </c>
      <c r="G165">
        <v>558</v>
      </c>
      <c r="H165" s="30" t="e">
        <f t="shared" ca="1" si="4"/>
        <v>#NAME?</v>
      </c>
    </row>
    <row r="166" spans="2:8" ht="14.25">
      <c r="B166" t="e">
        <f>#REF!</f>
        <v>#REF!</v>
      </c>
      <c r="C166" t="e">
        <f>ROW(#REF!)</f>
        <v>#REF!</v>
      </c>
      <c r="D166" t="s">
        <v>154</v>
      </c>
      <c r="E166">
        <v>565</v>
      </c>
      <c r="F166" t="s">
        <v>154</v>
      </c>
      <c r="G166">
        <v>562</v>
      </c>
      <c r="H166" s="30" t="e">
        <f t="shared" ca="1" si="4"/>
        <v>#NAME?</v>
      </c>
    </row>
    <row r="167" spans="2:8" ht="14.25">
      <c r="B167" t="e">
        <f>#REF!</f>
        <v>#REF!</v>
      </c>
      <c r="C167" t="e">
        <f>ROW(#REF!)</f>
        <v>#REF!</v>
      </c>
      <c r="D167" t="s">
        <v>155</v>
      </c>
      <c r="E167">
        <v>567</v>
      </c>
      <c r="F167" t="s">
        <v>155</v>
      </c>
      <c r="G167">
        <v>566</v>
      </c>
      <c r="H167" s="30" t="e">
        <f t="shared" ca="1" si="4"/>
        <v>#NAME?</v>
      </c>
    </row>
    <row r="168" spans="2:8" ht="14.25">
      <c r="B168" t="e">
        <f>#REF!</f>
        <v>#REF!</v>
      </c>
      <c r="C168" t="e">
        <f>ROW(#REF!)</f>
        <v>#REF!</v>
      </c>
      <c r="D168" t="s">
        <v>156</v>
      </c>
      <c r="E168">
        <v>569</v>
      </c>
      <c r="F168" t="s">
        <v>156</v>
      </c>
      <c r="G168">
        <v>568</v>
      </c>
      <c r="H168" s="30" t="e">
        <f t="shared" ref="H168:H195" ca="1" si="5">concat(concat("https://docs.google.com/spreadsheets/d/1zw9aR8GDIDUiTDtSznMxDlZQEAGb8uNzib9KBZLf5yE/edit#gid=0&amp;range=A",G168),concat(":X",E168))</f>
        <v>#NAME?</v>
      </c>
    </row>
    <row r="169" spans="2:8" ht="14.25">
      <c r="B169" t="e">
        <f>#REF!</f>
        <v>#REF!</v>
      </c>
      <c r="C169" t="e">
        <f>ROW(#REF!)</f>
        <v>#REF!</v>
      </c>
      <c r="D169" t="s">
        <v>157</v>
      </c>
      <c r="E169">
        <v>571</v>
      </c>
      <c r="F169" t="s">
        <v>157</v>
      </c>
      <c r="G169">
        <v>570</v>
      </c>
      <c r="H169" s="30" t="e">
        <f t="shared" ca="1" si="5"/>
        <v>#NAME?</v>
      </c>
    </row>
    <row r="170" spans="2:8" ht="14.25">
      <c r="B170" t="e">
        <f>#REF!</f>
        <v>#REF!</v>
      </c>
      <c r="C170" t="e">
        <f>ROW(#REF!)</f>
        <v>#REF!</v>
      </c>
      <c r="D170" t="s">
        <v>158</v>
      </c>
      <c r="E170">
        <v>572</v>
      </c>
      <c r="F170" t="s">
        <v>158</v>
      </c>
      <c r="G170">
        <v>572</v>
      </c>
      <c r="H170" s="30" t="e">
        <f t="shared" ca="1" si="5"/>
        <v>#NAME?</v>
      </c>
    </row>
    <row r="171" spans="2:8" ht="14.25">
      <c r="B171" t="e">
        <f>#REF!</f>
        <v>#REF!</v>
      </c>
      <c r="C171" t="e">
        <f>ROW(#REF!)</f>
        <v>#REF!</v>
      </c>
      <c r="D171" t="s">
        <v>159</v>
      </c>
      <c r="E171">
        <v>576</v>
      </c>
      <c r="F171" t="s">
        <v>159</v>
      </c>
      <c r="G171">
        <v>573</v>
      </c>
      <c r="H171" s="30" t="e">
        <f t="shared" ca="1" si="5"/>
        <v>#NAME?</v>
      </c>
    </row>
    <row r="172" spans="2:8" ht="14.25">
      <c r="B172" t="e">
        <f>#REF!</f>
        <v>#REF!</v>
      </c>
      <c r="C172" t="e">
        <f>ROW(#REF!)</f>
        <v>#REF!</v>
      </c>
      <c r="D172" t="s">
        <v>160</v>
      </c>
      <c r="E172">
        <v>579</v>
      </c>
      <c r="F172" t="s">
        <v>160</v>
      </c>
      <c r="G172">
        <v>577</v>
      </c>
      <c r="H172" s="30" t="e">
        <f t="shared" ca="1" si="5"/>
        <v>#NAME?</v>
      </c>
    </row>
    <row r="173" spans="2:8" ht="14.25">
      <c r="B173" t="e">
        <f>#REF!</f>
        <v>#REF!</v>
      </c>
      <c r="C173" t="e">
        <f>ROW(#REF!)</f>
        <v>#REF!</v>
      </c>
      <c r="D173" t="s">
        <v>161</v>
      </c>
      <c r="E173">
        <v>581</v>
      </c>
      <c r="F173" t="s">
        <v>161</v>
      </c>
      <c r="G173">
        <v>580</v>
      </c>
      <c r="H173" s="30" t="e">
        <f t="shared" ca="1" si="5"/>
        <v>#NAME?</v>
      </c>
    </row>
    <row r="174" spans="2:8" ht="14.25">
      <c r="B174" t="e">
        <f>#REF!</f>
        <v>#REF!</v>
      </c>
      <c r="C174" t="e">
        <f>ROW(#REF!)</f>
        <v>#REF!</v>
      </c>
      <c r="D174" t="s">
        <v>162</v>
      </c>
      <c r="E174">
        <v>582</v>
      </c>
      <c r="F174" t="s">
        <v>162</v>
      </c>
      <c r="G174">
        <v>582</v>
      </c>
      <c r="H174" s="30" t="e">
        <f t="shared" ca="1" si="5"/>
        <v>#NAME?</v>
      </c>
    </row>
    <row r="175" spans="2:8" ht="14.25">
      <c r="B175" t="e">
        <f>#REF!</f>
        <v>#REF!</v>
      </c>
      <c r="C175" t="e">
        <f>ROW(#REF!)</f>
        <v>#REF!</v>
      </c>
      <c r="D175" t="s">
        <v>163</v>
      </c>
      <c r="E175">
        <v>584</v>
      </c>
      <c r="F175" t="s">
        <v>163</v>
      </c>
      <c r="G175">
        <v>583</v>
      </c>
      <c r="H175" s="30" t="e">
        <f t="shared" ca="1" si="5"/>
        <v>#NAME?</v>
      </c>
    </row>
    <row r="176" spans="2:8" ht="14.25">
      <c r="B176" t="e">
        <f>#REF!</f>
        <v>#REF!</v>
      </c>
      <c r="C176" t="e">
        <f>ROW(#REF!)</f>
        <v>#REF!</v>
      </c>
      <c r="D176" t="s">
        <v>164</v>
      </c>
      <c r="E176">
        <v>587</v>
      </c>
      <c r="F176" t="s">
        <v>164</v>
      </c>
      <c r="G176">
        <v>585</v>
      </c>
      <c r="H176" s="30" t="e">
        <f t="shared" ca="1" si="5"/>
        <v>#NAME?</v>
      </c>
    </row>
    <row r="177" spans="2:8" ht="14.25">
      <c r="B177" t="e">
        <f>#REF!</f>
        <v>#REF!</v>
      </c>
      <c r="C177" t="e">
        <f>ROW(#REF!)</f>
        <v>#REF!</v>
      </c>
      <c r="D177" t="s">
        <v>165</v>
      </c>
      <c r="E177">
        <v>600</v>
      </c>
      <c r="F177" t="s">
        <v>165</v>
      </c>
      <c r="G177">
        <v>588</v>
      </c>
      <c r="H177" s="30" t="e">
        <f t="shared" ca="1" si="5"/>
        <v>#NAME?</v>
      </c>
    </row>
    <row r="178" spans="2:8" ht="14.25">
      <c r="B178" t="e">
        <f>#REF!</f>
        <v>#REF!</v>
      </c>
      <c r="C178" t="e">
        <f>ROW(#REF!)</f>
        <v>#REF!</v>
      </c>
      <c r="D178" t="s">
        <v>166</v>
      </c>
      <c r="E178">
        <v>605</v>
      </c>
      <c r="F178" t="s">
        <v>166</v>
      </c>
      <c r="G178">
        <v>601</v>
      </c>
      <c r="H178" s="30" t="e">
        <f t="shared" ca="1" si="5"/>
        <v>#NAME?</v>
      </c>
    </row>
    <row r="179" spans="2:8" ht="14.25">
      <c r="B179" t="e">
        <f>#REF!</f>
        <v>#REF!</v>
      </c>
      <c r="C179" t="e">
        <f>ROW(#REF!)</f>
        <v>#REF!</v>
      </c>
      <c r="D179" t="s">
        <v>167</v>
      </c>
      <c r="E179">
        <v>606</v>
      </c>
      <c r="F179" t="s">
        <v>167</v>
      </c>
      <c r="G179">
        <v>606</v>
      </c>
      <c r="H179" s="30" t="e">
        <f t="shared" ca="1" si="5"/>
        <v>#NAME?</v>
      </c>
    </row>
    <row r="180" spans="2:8" ht="14.25">
      <c r="B180" t="e">
        <f>#REF!</f>
        <v>#REF!</v>
      </c>
      <c r="C180" t="e">
        <f>ROW(#REF!)</f>
        <v>#REF!</v>
      </c>
      <c r="D180" t="s">
        <v>168</v>
      </c>
      <c r="E180">
        <v>608</v>
      </c>
      <c r="F180" t="s">
        <v>168</v>
      </c>
      <c r="G180">
        <v>607</v>
      </c>
      <c r="H180" s="30" t="e">
        <f t="shared" ca="1" si="5"/>
        <v>#NAME?</v>
      </c>
    </row>
    <row r="181" spans="2:8" ht="14.25">
      <c r="B181" t="e">
        <f>#REF!</f>
        <v>#REF!</v>
      </c>
      <c r="C181" t="e">
        <f>ROW(#REF!)</f>
        <v>#REF!</v>
      </c>
      <c r="D181" t="s">
        <v>169</v>
      </c>
      <c r="E181">
        <v>612</v>
      </c>
      <c r="F181" t="s">
        <v>169</v>
      </c>
      <c r="G181">
        <v>609</v>
      </c>
      <c r="H181" s="30" t="e">
        <f t="shared" ca="1" si="5"/>
        <v>#NAME?</v>
      </c>
    </row>
    <row r="182" spans="2:8" ht="14.25">
      <c r="B182" t="e">
        <f>#REF!</f>
        <v>#REF!</v>
      </c>
      <c r="C182" t="e">
        <f>ROW(#REF!)</f>
        <v>#REF!</v>
      </c>
      <c r="D182" t="s">
        <v>170</v>
      </c>
      <c r="E182">
        <v>617</v>
      </c>
      <c r="F182" t="s">
        <v>170</v>
      </c>
      <c r="G182">
        <v>613</v>
      </c>
      <c r="H182" s="30" t="e">
        <f t="shared" ca="1" si="5"/>
        <v>#NAME?</v>
      </c>
    </row>
    <row r="183" spans="2:8" ht="14.25">
      <c r="B183" t="e">
        <f>#REF!</f>
        <v>#REF!</v>
      </c>
      <c r="C183" t="e">
        <f>ROW(#REF!)</f>
        <v>#REF!</v>
      </c>
      <c r="D183" t="s">
        <v>171</v>
      </c>
      <c r="E183">
        <v>619</v>
      </c>
      <c r="F183" t="s">
        <v>171</v>
      </c>
      <c r="G183">
        <v>618</v>
      </c>
      <c r="H183" s="30" t="e">
        <f t="shared" ca="1" si="5"/>
        <v>#NAME?</v>
      </c>
    </row>
    <row r="184" spans="2:8" ht="14.25">
      <c r="B184" t="e">
        <f>#REF!</f>
        <v>#REF!</v>
      </c>
      <c r="C184" t="e">
        <f>ROW(#REF!)</f>
        <v>#REF!</v>
      </c>
      <c r="D184" t="s">
        <v>172</v>
      </c>
      <c r="E184">
        <v>621</v>
      </c>
      <c r="F184" t="s">
        <v>172</v>
      </c>
      <c r="G184">
        <v>620</v>
      </c>
      <c r="H184" s="30" t="e">
        <f t="shared" ca="1" si="5"/>
        <v>#NAME?</v>
      </c>
    </row>
    <row r="185" spans="2:8" ht="14.25">
      <c r="B185" t="e">
        <f>#REF!</f>
        <v>#REF!</v>
      </c>
      <c r="C185" t="e">
        <f>ROW(#REF!)</f>
        <v>#REF!</v>
      </c>
      <c r="D185" t="s">
        <v>173</v>
      </c>
      <c r="E185">
        <v>623</v>
      </c>
      <c r="F185" t="s">
        <v>173</v>
      </c>
      <c r="G185">
        <v>622</v>
      </c>
      <c r="H185" s="30" t="e">
        <f t="shared" ca="1" si="5"/>
        <v>#NAME?</v>
      </c>
    </row>
    <row r="186" spans="2:8" ht="14.25">
      <c r="B186" t="e">
        <f>#REF!</f>
        <v>#REF!</v>
      </c>
      <c r="C186" t="e">
        <f>ROW(#REF!)</f>
        <v>#REF!</v>
      </c>
      <c r="D186" t="s">
        <v>174</v>
      </c>
      <c r="E186">
        <v>625</v>
      </c>
      <c r="F186" t="s">
        <v>174</v>
      </c>
      <c r="G186">
        <v>624</v>
      </c>
      <c r="H186" s="30" t="e">
        <f t="shared" ca="1" si="5"/>
        <v>#NAME?</v>
      </c>
    </row>
    <row r="187" spans="2:8" ht="14.25">
      <c r="B187" t="e">
        <f>#REF!</f>
        <v>#REF!</v>
      </c>
      <c r="C187" t="e">
        <f>ROW(#REF!)</f>
        <v>#REF!</v>
      </c>
      <c r="D187" t="s">
        <v>175</v>
      </c>
      <c r="E187">
        <v>628</v>
      </c>
      <c r="F187" t="s">
        <v>175</v>
      </c>
      <c r="G187">
        <v>626</v>
      </c>
      <c r="H187" s="30" t="e">
        <f t="shared" ca="1" si="5"/>
        <v>#NAME?</v>
      </c>
    </row>
    <row r="188" spans="2:8" ht="14.25">
      <c r="B188" t="e">
        <f>#REF!</f>
        <v>#REF!</v>
      </c>
      <c r="C188" t="e">
        <f>ROW(#REF!)</f>
        <v>#REF!</v>
      </c>
      <c r="D188" t="s">
        <v>176</v>
      </c>
      <c r="E188">
        <v>629</v>
      </c>
      <c r="F188" t="s">
        <v>176</v>
      </c>
      <c r="G188">
        <v>629</v>
      </c>
      <c r="H188" s="30" t="e">
        <f t="shared" ca="1" si="5"/>
        <v>#NAME?</v>
      </c>
    </row>
    <row r="189" spans="2:8" ht="14.25">
      <c r="B189" t="e">
        <f>#REF!</f>
        <v>#REF!</v>
      </c>
      <c r="C189" t="e">
        <f>ROW(#REF!)</f>
        <v>#REF!</v>
      </c>
      <c r="D189" t="s">
        <v>177</v>
      </c>
      <c r="E189">
        <v>634</v>
      </c>
      <c r="F189" t="s">
        <v>177</v>
      </c>
      <c r="G189">
        <v>630</v>
      </c>
      <c r="H189" s="30" t="e">
        <f t="shared" ca="1" si="5"/>
        <v>#NAME?</v>
      </c>
    </row>
    <row r="190" spans="2:8" ht="14.25">
      <c r="B190" t="e">
        <f>#REF!</f>
        <v>#REF!</v>
      </c>
      <c r="C190" t="e">
        <f>ROW(#REF!)</f>
        <v>#REF!</v>
      </c>
      <c r="D190" t="s">
        <v>178</v>
      </c>
      <c r="E190">
        <v>644</v>
      </c>
      <c r="F190" t="s">
        <v>178</v>
      </c>
      <c r="G190">
        <v>635</v>
      </c>
      <c r="H190" s="30" t="e">
        <f t="shared" ca="1" si="5"/>
        <v>#NAME?</v>
      </c>
    </row>
    <row r="191" spans="2:8" ht="14.25">
      <c r="B191" t="e">
        <f>#REF!</f>
        <v>#REF!</v>
      </c>
      <c r="C191" t="e">
        <f>ROW(#REF!)</f>
        <v>#REF!</v>
      </c>
      <c r="D191" t="s">
        <v>179</v>
      </c>
      <c r="E191">
        <v>647</v>
      </c>
      <c r="F191" t="s">
        <v>179</v>
      </c>
      <c r="G191">
        <v>645</v>
      </c>
      <c r="H191" s="30" t="e">
        <f t="shared" ca="1" si="5"/>
        <v>#NAME?</v>
      </c>
    </row>
    <row r="192" spans="2:8" ht="14.25">
      <c r="B192" t="e">
        <f>#REF!</f>
        <v>#REF!</v>
      </c>
      <c r="C192" t="e">
        <f>ROW(#REF!)</f>
        <v>#REF!</v>
      </c>
      <c r="D192" t="s">
        <v>180</v>
      </c>
      <c r="E192">
        <v>651</v>
      </c>
      <c r="F192" t="s">
        <v>180</v>
      </c>
      <c r="G192">
        <v>648</v>
      </c>
      <c r="H192" s="30" t="e">
        <f t="shared" ca="1" si="5"/>
        <v>#NAME?</v>
      </c>
    </row>
    <row r="193" spans="2:8" ht="14.25">
      <c r="B193" t="e">
        <f>#REF!</f>
        <v>#REF!</v>
      </c>
      <c r="C193" t="e">
        <f>ROW(#REF!)</f>
        <v>#REF!</v>
      </c>
      <c r="D193" t="s">
        <v>181</v>
      </c>
      <c r="E193">
        <v>657</v>
      </c>
      <c r="F193" t="s">
        <v>181</v>
      </c>
      <c r="G193">
        <v>652</v>
      </c>
      <c r="H193" s="30" t="e">
        <f t="shared" ca="1" si="5"/>
        <v>#NAME?</v>
      </c>
    </row>
    <row r="194" spans="2:8" ht="14.25">
      <c r="B194" t="e">
        <f>#REF!</f>
        <v>#REF!</v>
      </c>
      <c r="C194" t="e">
        <f>ROW(#REF!)</f>
        <v>#REF!</v>
      </c>
      <c r="D194" t="s">
        <v>182</v>
      </c>
      <c r="E194">
        <v>658</v>
      </c>
      <c r="F194" t="s">
        <v>182</v>
      </c>
      <c r="G194">
        <v>658</v>
      </c>
      <c r="H194" s="30" t="e">
        <f t="shared" ca="1" si="5"/>
        <v>#NAME?</v>
      </c>
    </row>
    <row r="195" spans="2:8" ht="14.25">
      <c r="B195" t="e">
        <f>#REF!</f>
        <v>#REF!</v>
      </c>
      <c r="C195" t="e">
        <f>ROW(#REF!)</f>
        <v>#REF!</v>
      </c>
      <c r="D195" t="s">
        <v>183</v>
      </c>
      <c r="E195">
        <v>661</v>
      </c>
      <c r="F195" t="s">
        <v>183</v>
      </c>
      <c r="G195">
        <v>659</v>
      </c>
      <c r="H195" s="30" t="e">
        <f t="shared" ca="1" si="5"/>
        <v>#NAME?</v>
      </c>
    </row>
    <row r="196" spans="2:8" ht="14.25">
      <c r="B196" t="e">
        <f>#REF!</f>
        <v>#REF!</v>
      </c>
      <c r="C196" t="e">
        <f>ROW(#REF!)</f>
        <v>#REF!</v>
      </c>
    </row>
    <row r="197" spans="2:8" ht="14.25">
      <c r="B197" t="e">
        <f>#REF!</f>
        <v>#REF!</v>
      </c>
      <c r="C197" t="e">
        <f>ROW(#REF!)</f>
        <v>#REF!</v>
      </c>
    </row>
    <row r="198" spans="2:8" ht="14.25">
      <c r="B198" t="e">
        <f>#REF!</f>
        <v>#REF!</v>
      </c>
      <c r="C198" t="e">
        <f>ROW(#REF!)</f>
        <v>#REF!</v>
      </c>
    </row>
    <row r="199" spans="2:8" ht="14.25">
      <c r="B199" t="e">
        <f>#REF!</f>
        <v>#REF!</v>
      </c>
      <c r="C199" t="e">
        <f>ROW(#REF!)</f>
        <v>#REF!</v>
      </c>
    </row>
    <row r="200" spans="2:8" ht="14.25">
      <c r="B200" t="e">
        <f>#REF!</f>
        <v>#REF!</v>
      </c>
      <c r="C200" t="e">
        <f>ROW(#REF!)</f>
        <v>#REF!</v>
      </c>
    </row>
    <row r="201" spans="2:8" ht="14.25">
      <c r="B201" t="e">
        <f>#REF!</f>
        <v>#REF!</v>
      </c>
      <c r="C201" t="e">
        <f>ROW(#REF!)</f>
        <v>#REF!</v>
      </c>
    </row>
    <row r="202" spans="2:8" ht="14.25">
      <c r="B202" t="e">
        <f>#REF!</f>
        <v>#REF!</v>
      </c>
      <c r="C202" t="e">
        <f>ROW(#REF!)</f>
        <v>#REF!</v>
      </c>
    </row>
    <row r="203" spans="2:8" ht="14.25">
      <c r="B203" t="e">
        <f>#REF!</f>
        <v>#REF!</v>
      </c>
      <c r="C203" t="e">
        <f>ROW(#REF!)</f>
        <v>#REF!</v>
      </c>
    </row>
    <row r="204" spans="2:8" ht="14.25">
      <c r="B204" t="e">
        <f>#REF!</f>
        <v>#REF!</v>
      </c>
      <c r="C204" t="e">
        <f>ROW(#REF!)</f>
        <v>#REF!</v>
      </c>
    </row>
    <row r="205" spans="2:8" ht="14.25">
      <c r="B205" t="e">
        <f>#REF!</f>
        <v>#REF!</v>
      </c>
      <c r="C205" t="e">
        <f>ROW(#REF!)</f>
        <v>#REF!</v>
      </c>
    </row>
    <row r="206" spans="2:8" ht="14.25">
      <c r="B206" t="e">
        <f>#REF!</f>
        <v>#REF!</v>
      </c>
      <c r="C206" t="e">
        <f>ROW(#REF!)</f>
        <v>#REF!</v>
      </c>
    </row>
    <row r="207" spans="2:8" ht="14.25">
      <c r="B207" t="e">
        <f>#REF!</f>
        <v>#REF!</v>
      </c>
      <c r="C207" t="e">
        <f>ROW(#REF!)</f>
        <v>#REF!</v>
      </c>
    </row>
    <row r="208" spans="2:8" ht="14.25">
      <c r="B208" t="e">
        <f>#REF!</f>
        <v>#REF!</v>
      </c>
      <c r="C208" t="e">
        <f>ROW(#REF!)</f>
        <v>#REF!</v>
      </c>
    </row>
    <row r="209" spans="2:3" ht="14.25">
      <c r="B209" t="e">
        <f>#REF!</f>
        <v>#REF!</v>
      </c>
      <c r="C209" t="e">
        <f>ROW(#REF!)</f>
        <v>#REF!</v>
      </c>
    </row>
    <row r="210" spans="2:3" ht="14.25"/>
    <row r="211" spans="2:3" ht="14.25">
      <c r="B211" t="e">
        <f>#REF!</f>
        <v>#REF!</v>
      </c>
      <c r="C211" t="e">
        <f>ROW(#REF!)</f>
        <v>#REF!</v>
      </c>
    </row>
    <row r="212" spans="2:3" ht="14.25">
      <c r="B212" t="e">
        <f>#REF!</f>
        <v>#REF!</v>
      </c>
      <c r="C212" t="e">
        <f>ROW(#REF!)</f>
        <v>#REF!</v>
      </c>
    </row>
    <row r="213" spans="2:3" ht="14.25">
      <c r="B213" t="e">
        <f>#REF!</f>
        <v>#REF!</v>
      </c>
      <c r="C213" t="e">
        <f>ROW(#REF!)</f>
        <v>#REF!</v>
      </c>
    </row>
    <row r="214" spans="2:3" ht="14.25">
      <c r="B214" t="e">
        <f>#REF!</f>
        <v>#REF!</v>
      </c>
      <c r="C214" t="e">
        <f>ROW(#REF!)</f>
        <v>#REF!</v>
      </c>
    </row>
    <row r="215" spans="2:3" ht="14.25">
      <c r="B215" t="e">
        <f>#REF!</f>
        <v>#REF!</v>
      </c>
      <c r="C215" t="e">
        <f>ROW(#REF!)</f>
        <v>#REF!</v>
      </c>
    </row>
    <row r="216" spans="2:3" ht="14.25">
      <c r="B216" t="e">
        <f>#REF!</f>
        <v>#REF!</v>
      </c>
      <c r="C216" t="e">
        <f>ROW(#REF!)</f>
        <v>#REF!</v>
      </c>
    </row>
    <row r="217" spans="2:3" ht="14.25">
      <c r="B217" t="e">
        <f>#REF!</f>
        <v>#REF!</v>
      </c>
      <c r="C217" t="e">
        <f>ROW(#REF!)</f>
        <v>#REF!</v>
      </c>
    </row>
    <row r="218" spans="2:3" ht="14.25">
      <c r="B218" t="e">
        <f>#REF!</f>
        <v>#REF!</v>
      </c>
      <c r="C218" t="e">
        <f>ROW(#REF!)</f>
        <v>#REF!</v>
      </c>
    </row>
    <row r="219" spans="2:3" ht="14.25">
      <c r="B219" t="e">
        <f>#REF!</f>
        <v>#REF!</v>
      </c>
      <c r="C219" t="e">
        <f>ROW(#REF!)</f>
        <v>#REF!</v>
      </c>
    </row>
    <row r="220" spans="2:3" ht="14.25">
      <c r="B220" t="e">
        <f>#REF!</f>
        <v>#REF!</v>
      </c>
      <c r="C220" t="e">
        <f>ROW(#REF!)</f>
        <v>#REF!</v>
      </c>
    </row>
    <row r="221" spans="2:3" ht="14.25">
      <c r="B221" t="e">
        <f>#REF!</f>
        <v>#REF!</v>
      </c>
      <c r="C221" t="e">
        <f>ROW(#REF!)</f>
        <v>#REF!</v>
      </c>
    </row>
    <row r="222" spans="2:3" ht="14.25">
      <c r="B222" t="e">
        <f>#REF!</f>
        <v>#REF!</v>
      </c>
      <c r="C222" t="e">
        <f>ROW(#REF!)</f>
        <v>#REF!</v>
      </c>
    </row>
    <row r="223" spans="2:3" ht="14.25">
      <c r="B223" t="e">
        <f>#REF!</f>
        <v>#REF!</v>
      </c>
      <c r="C223" t="e">
        <f>ROW(#REF!)</f>
        <v>#REF!</v>
      </c>
    </row>
    <row r="224" spans="2:3" ht="14.25">
      <c r="B224" t="e">
        <f>#REF!</f>
        <v>#REF!</v>
      </c>
      <c r="C224" t="e">
        <f>ROW(#REF!)</f>
        <v>#REF!</v>
      </c>
    </row>
    <row r="225" spans="2:3" ht="14.25">
      <c r="B225" t="e">
        <f>#REF!</f>
        <v>#REF!</v>
      </c>
      <c r="C225" t="e">
        <f>ROW(#REF!)</f>
        <v>#REF!</v>
      </c>
    </row>
    <row r="226" spans="2:3" ht="14.25">
      <c r="B226" t="e">
        <f>#REF!</f>
        <v>#REF!</v>
      </c>
      <c r="C226" t="e">
        <f>ROW(#REF!)</f>
        <v>#REF!</v>
      </c>
    </row>
    <row r="227" spans="2:3" ht="14.25">
      <c r="B227" t="e">
        <f>#REF!</f>
        <v>#REF!</v>
      </c>
      <c r="C227" t="e">
        <f>ROW(#REF!)</f>
        <v>#REF!</v>
      </c>
    </row>
    <row r="228" spans="2:3" ht="14.25">
      <c r="B228" t="e">
        <f>#REF!</f>
        <v>#REF!</v>
      </c>
      <c r="C228" t="e">
        <f>ROW(#REF!)</f>
        <v>#REF!</v>
      </c>
    </row>
    <row r="229" spans="2:3" ht="14.25">
      <c r="B229" t="e">
        <f>#REF!</f>
        <v>#REF!</v>
      </c>
      <c r="C229" t="e">
        <f>ROW(#REF!)</f>
        <v>#REF!</v>
      </c>
    </row>
    <row r="230" spans="2:3" ht="14.25">
      <c r="B230" t="e">
        <f>#REF!</f>
        <v>#REF!</v>
      </c>
      <c r="C230" t="e">
        <f>ROW(#REF!)</f>
        <v>#REF!</v>
      </c>
    </row>
    <row r="231" spans="2:3" ht="14.25">
      <c r="B231" t="e">
        <f>#REF!</f>
        <v>#REF!</v>
      </c>
      <c r="C231" t="e">
        <f>ROW(#REF!)</f>
        <v>#REF!</v>
      </c>
    </row>
    <row r="232" spans="2:3" ht="14.25">
      <c r="B232" t="e">
        <f>#REF!</f>
        <v>#REF!</v>
      </c>
      <c r="C232" t="e">
        <f>ROW(#REF!)</f>
        <v>#REF!</v>
      </c>
    </row>
    <row r="233" spans="2:3" ht="14.25">
      <c r="B233" t="e">
        <f>#REF!</f>
        <v>#REF!</v>
      </c>
      <c r="C233" t="e">
        <f>ROW(#REF!)</f>
        <v>#REF!</v>
      </c>
    </row>
    <row r="234" spans="2:3" ht="14.25">
      <c r="B234" t="e">
        <f>#REF!</f>
        <v>#REF!</v>
      </c>
      <c r="C234" t="e">
        <f>ROW(#REF!)</f>
        <v>#REF!</v>
      </c>
    </row>
    <row r="235" spans="2:3" ht="14.25">
      <c r="B235" t="e">
        <f>#REF!</f>
        <v>#REF!</v>
      </c>
      <c r="C235" t="e">
        <f>ROW(#REF!)</f>
        <v>#REF!</v>
      </c>
    </row>
    <row r="236" spans="2:3" ht="14.25">
      <c r="B236" t="e">
        <f>#REF!</f>
        <v>#REF!</v>
      </c>
      <c r="C236" t="e">
        <f>ROW(#REF!)</f>
        <v>#REF!</v>
      </c>
    </row>
    <row r="237" spans="2:3" ht="14.25">
      <c r="B237" t="e">
        <f>#REF!</f>
        <v>#REF!</v>
      </c>
      <c r="C237" t="e">
        <f>ROW(#REF!)</f>
        <v>#REF!</v>
      </c>
    </row>
    <row r="238" spans="2:3" ht="14.25">
      <c r="B238" t="e">
        <f>#REF!</f>
        <v>#REF!</v>
      </c>
      <c r="C238" t="e">
        <f>ROW(#REF!)</f>
        <v>#REF!</v>
      </c>
    </row>
    <row r="239" spans="2:3" ht="14.25">
      <c r="B239" t="e">
        <f>#REF!</f>
        <v>#REF!</v>
      </c>
      <c r="C239" t="e">
        <f>ROW(#REF!)</f>
        <v>#REF!</v>
      </c>
    </row>
    <row r="240" spans="2:3" ht="14.25">
      <c r="B240" t="e">
        <f>#REF!</f>
        <v>#REF!</v>
      </c>
      <c r="C240" t="e">
        <f>ROW(#REF!)</f>
        <v>#REF!</v>
      </c>
    </row>
    <row r="241" spans="2:3" ht="14.25">
      <c r="B241" t="e">
        <f>#REF!</f>
        <v>#REF!</v>
      </c>
      <c r="C241" t="e">
        <f>ROW(#REF!)</f>
        <v>#REF!</v>
      </c>
    </row>
    <row r="242" spans="2:3" ht="14.25">
      <c r="B242" t="e">
        <f>#REF!</f>
        <v>#REF!</v>
      </c>
      <c r="C242" t="e">
        <f>ROW(#REF!)</f>
        <v>#REF!</v>
      </c>
    </row>
    <row r="243" spans="2:3" ht="14.25">
      <c r="B243" t="e">
        <f>#REF!</f>
        <v>#REF!</v>
      </c>
      <c r="C243" t="e">
        <f>ROW(#REF!)</f>
        <v>#REF!</v>
      </c>
    </row>
    <row r="244" spans="2:3" ht="14.25">
      <c r="B244" t="e">
        <f>#REF!</f>
        <v>#REF!</v>
      </c>
      <c r="C244" t="e">
        <f>ROW(#REF!)</f>
        <v>#REF!</v>
      </c>
    </row>
    <row r="245" spans="2:3" ht="14.25">
      <c r="B245" t="e">
        <f>#REF!</f>
        <v>#REF!</v>
      </c>
      <c r="C245" t="e">
        <f>ROW(#REF!)</f>
        <v>#REF!</v>
      </c>
    </row>
    <row r="246" spans="2:3" ht="14.25">
      <c r="B246" t="e">
        <f>#REF!</f>
        <v>#REF!</v>
      </c>
      <c r="C246" t="e">
        <f>ROW(#REF!)</f>
        <v>#REF!</v>
      </c>
    </row>
    <row r="247" spans="2:3" ht="14.25"/>
    <row r="248" spans="2:3" ht="14.25">
      <c r="B248" t="e">
        <f>#REF!</f>
        <v>#REF!</v>
      </c>
      <c r="C248" t="e">
        <f>ROW(#REF!)</f>
        <v>#REF!</v>
      </c>
    </row>
    <row r="249" spans="2:3" ht="14.25">
      <c r="B249" t="e">
        <f>#REF!</f>
        <v>#REF!</v>
      </c>
      <c r="C249" t="e">
        <f>ROW(#REF!)</f>
        <v>#REF!</v>
      </c>
    </row>
    <row r="250" spans="2:3" ht="14.25">
      <c r="B250" t="e">
        <f>#REF!</f>
        <v>#REF!</v>
      </c>
      <c r="C250" t="e">
        <f>ROW(#REF!)</f>
        <v>#REF!</v>
      </c>
    </row>
    <row r="251" spans="2:3" ht="14.25">
      <c r="B251" t="e">
        <f>#REF!</f>
        <v>#REF!</v>
      </c>
      <c r="C251" t="e">
        <f>ROW(#REF!)</f>
        <v>#REF!</v>
      </c>
    </row>
    <row r="252" spans="2:3" ht="14.25">
      <c r="B252" t="e">
        <f>#REF!</f>
        <v>#REF!</v>
      </c>
      <c r="C252" t="e">
        <f>ROW(#REF!)</f>
        <v>#REF!</v>
      </c>
    </row>
    <row r="253" spans="2:3" ht="14.25">
      <c r="B253" t="e">
        <f>#REF!</f>
        <v>#REF!</v>
      </c>
      <c r="C253" t="e">
        <f>ROW(#REF!)</f>
        <v>#REF!</v>
      </c>
    </row>
    <row r="254" spans="2:3" ht="14.25">
      <c r="B254" t="e">
        <f>#REF!</f>
        <v>#REF!</v>
      </c>
      <c r="C254" t="e">
        <f>ROW(#REF!)</f>
        <v>#REF!</v>
      </c>
    </row>
    <row r="255" spans="2:3" ht="14.25">
      <c r="B255" t="e">
        <f>#REF!</f>
        <v>#REF!</v>
      </c>
      <c r="C255" t="e">
        <f>ROW(#REF!)</f>
        <v>#REF!</v>
      </c>
    </row>
    <row r="256" spans="2:3" ht="14.25">
      <c r="B256" t="e">
        <f>#REF!</f>
        <v>#REF!</v>
      </c>
      <c r="C256" t="e">
        <f>ROW(#REF!)</f>
        <v>#REF!</v>
      </c>
    </row>
    <row r="257" spans="2:3" ht="14.25">
      <c r="B257" t="e">
        <f>#REF!</f>
        <v>#REF!</v>
      </c>
      <c r="C257" t="e">
        <f>ROW(#REF!)</f>
        <v>#REF!</v>
      </c>
    </row>
    <row r="258" spans="2:3" ht="14.25">
      <c r="B258" t="e">
        <f>#REF!</f>
        <v>#REF!</v>
      </c>
      <c r="C258" t="e">
        <f>ROW(#REF!)</f>
        <v>#REF!</v>
      </c>
    </row>
    <row r="259" spans="2:3" ht="14.25">
      <c r="B259" t="e">
        <f>#REF!</f>
        <v>#REF!</v>
      </c>
      <c r="C259" t="e">
        <f>ROW(#REF!)</f>
        <v>#REF!</v>
      </c>
    </row>
    <row r="260" spans="2:3" ht="14.25">
      <c r="B260" t="e">
        <f>#REF!</f>
        <v>#REF!</v>
      </c>
      <c r="C260" t="e">
        <f>ROW(#REF!)</f>
        <v>#REF!</v>
      </c>
    </row>
    <row r="261" spans="2:3" ht="14.25">
      <c r="B261" t="e">
        <f>#REF!</f>
        <v>#REF!</v>
      </c>
      <c r="C261" t="e">
        <f>ROW(#REF!)</f>
        <v>#REF!</v>
      </c>
    </row>
    <row r="262" spans="2:3" ht="14.25">
      <c r="B262" t="e">
        <f>#REF!</f>
        <v>#REF!</v>
      </c>
      <c r="C262" t="e">
        <f>ROW(#REF!)</f>
        <v>#REF!</v>
      </c>
    </row>
    <row r="263" spans="2:3" ht="14.25">
      <c r="B263" t="e">
        <f>#REF!</f>
        <v>#REF!</v>
      </c>
      <c r="C263" t="e">
        <f>ROW(#REF!)</f>
        <v>#REF!</v>
      </c>
    </row>
    <row r="264" spans="2:3" ht="14.25">
      <c r="B264" t="e">
        <f>#REF!</f>
        <v>#REF!</v>
      </c>
      <c r="C264" t="e">
        <f>ROW(#REF!)</f>
        <v>#REF!</v>
      </c>
    </row>
    <row r="265" spans="2:3" ht="14.25">
      <c r="B265" t="e">
        <f>#REF!</f>
        <v>#REF!</v>
      </c>
      <c r="C265" t="e">
        <f>ROW(#REF!)</f>
        <v>#REF!</v>
      </c>
    </row>
    <row r="266" spans="2:3" ht="14.25">
      <c r="B266" t="e">
        <f>#REF!</f>
        <v>#REF!</v>
      </c>
      <c r="C266" t="e">
        <f>ROW(#REF!)</f>
        <v>#REF!</v>
      </c>
    </row>
    <row r="267" spans="2:3" ht="14.25">
      <c r="B267" t="e">
        <f>#REF!</f>
        <v>#REF!</v>
      </c>
      <c r="C267" t="e">
        <f>ROW(#REF!)</f>
        <v>#REF!</v>
      </c>
    </row>
    <row r="268" spans="2:3" ht="14.25">
      <c r="B268" t="e">
        <f>#REF!</f>
        <v>#REF!</v>
      </c>
      <c r="C268" t="e">
        <f>ROW(#REF!)</f>
        <v>#REF!</v>
      </c>
    </row>
    <row r="269" spans="2:3" ht="14.25">
      <c r="B269" t="e">
        <f>#REF!</f>
        <v>#REF!</v>
      </c>
      <c r="C269" t="e">
        <f>ROW(#REF!)</f>
        <v>#REF!</v>
      </c>
    </row>
    <row r="270" spans="2:3" ht="14.25">
      <c r="B270" t="e">
        <f>#REF!</f>
        <v>#REF!</v>
      </c>
      <c r="C270" t="e">
        <f>ROW(#REF!)</f>
        <v>#REF!</v>
      </c>
    </row>
    <row r="271" spans="2:3" ht="14.25">
      <c r="B271" t="e">
        <f>#REF!</f>
        <v>#REF!</v>
      </c>
      <c r="C271" t="e">
        <f>ROW(#REF!)</f>
        <v>#REF!</v>
      </c>
    </row>
    <row r="272" spans="2:3" ht="14.25">
      <c r="B272" t="e">
        <f>#REF!</f>
        <v>#REF!</v>
      </c>
      <c r="C272" t="e">
        <f>ROW(#REF!)</f>
        <v>#REF!</v>
      </c>
    </row>
    <row r="273" spans="2:3" ht="14.25">
      <c r="B273" t="e">
        <f>#REF!</f>
        <v>#REF!</v>
      </c>
      <c r="C273" t="e">
        <f>ROW(#REF!)</f>
        <v>#REF!</v>
      </c>
    </row>
    <row r="274" spans="2:3" ht="14.25">
      <c r="B274" t="e">
        <f>#REF!</f>
        <v>#REF!</v>
      </c>
      <c r="C274" t="e">
        <f>ROW(#REF!)</f>
        <v>#REF!</v>
      </c>
    </row>
    <row r="275" spans="2:3" ht="14.25">
      <c r="B275" t="e">
        <f>#REF!</f>
        <v>#REF!</v>
      </c>
      <c r="C275" t="e">
        <f>ROW(#REF!)</f>
        <v>#REF!</v>
      </c>
    </row>
    <row r="276" spans="2:3" ht="14.25">
      <c r="B276" t="e">
        <f>#REF!</f>
        <v>#REF!</v>
      </c>
      <c r="C276" t="e">
        <f>ROW(#REF!)</f>
        <v>#REF!</v>
      </c>
    </row>
    <row r="277" spans="2:3" ht="14.25">
      <c r="B277" t="e">
        <f>#REF!</f>
        <v>#REF!</v>
      </c>
      <c r="C277" t="e">
        <f>ROW(#REF!)</f>
        <v>#REF!</v>
      </c>
    </row>
    <row r="278" spans="2:3" ht="14.25">
      <c r="B278" t="e">
        <f>#REF!</f>
        <v>#REF!</v>
      </c>
      <c r="C278" t="e">
        <f>ROW(#REF!)</f>
        <v>#REF!</v>
      </c>
    </row>
    <row r="279" spans="2:3" ht="14.25">
      <c r="B279" t="e">
        <f>#REF!</f>
        <v>#REF!</v>
      </c>
      <c r="C279" t="e">
        <f>ROW(#REF!)</f>
        <v>#REF!</v>
      </c>
    </row>
    <row r="280" spans="2:3" ht="14.25">
      <c r="B280" t="e">
        <f>#REF!</f>
        <v>#REF!</v>
      </c>
      <c r="C280" t="e">
        <f>ROW(#REF!)</f>
        <v>#REF!</v>
      </c>
    </row>
    <row r="281" spans="2:3" ht="14.25">
      <c r="B281" t="e">
        <f>#REF!</f>
        <v>#REF!</v>
      </c>
      <c r="C281" t="e">
        <f>ROW(#REF!)</f>
        <v>#REF!</v>
      </c>
    </row>
    <row r="282" spans="2:3" ht="14.25">
      <c r="B282" t="e">
        <f>#REF!</f>
        <v>#REF!</v>
      </c>
      <c r="C282" t="e">
        <f>ROW(#REF!)</f>
        <v>#REF!</v>
      </c>
    </row>
    <row r="283" spans="2:3" ht="14.25">
      <c r="B283" t="e">
        <f>#REF!</f>
        <v>#REF!</v>
      </c>
      <c r="C283" t="e">
        <f>ROW(#REF!)</f>
        <v>#REF!</v>
      </c>
    </row>
    <row r="284" spans="2:3" ht="14.25">
      <c r="B284" t="e">
        <f>#REF!</f>
        <v>#REF!</v>
      </c>
      <c r="C284" t="e">
        <f>ROW(#REF!)</f>
        <v>#REF!</v>
      </c>
    </row>
    <row r="285" spans="2:3" ht="14.25">
      <c r="B285" t="e">
        <f>#REF!</f>
        <v>#REF!</v>
      </c>
      <c r="C285" t="e">
        <f>ROW(#REF!)</f>
        <v>#REF!</v>
      </c>
    </row>
    <row r="286" spans="2:3" ht="14.25">
      <c r="B286" t="e">
        <f>#REF!</f>
        <v>#REF!</v>
      </c>
      <c r="C286" t="e">
        <f>ROW(#REF!)</f>
        <v>#REF!</v>
      </c>
    </row>
    <row r="287" spans="2:3" ht="14.25">
      <c r="B287" t="e">
        <f>#REF!</f>
        <v>#REF!</v>
      </c>
      <c r="C287" t="e">
        <f>ROW(#REF!)</f>
        <v>#REF!</v>
      </c>
    </row>
    <row r="288" spans="2:3" ht="14.25">
      <c r="B288" t="e">
        <f>#REF!</f>
        <v>#REF!</v>
      </c>
      <c r="C288" t="e">
        <f>ROW(#REF!)</f>
        <v>#REF!</v>
      </c>
    </row>
    <row r="289" spans="2:3" ht="14.25">
      <c r="B289" t="e">
        <f>#REF!</f>
        <v>#REF!</v>
      </c>
      <c r="C289" t="e">
        <f>ROW(#REF!)</f>
        <v>#REF!</v>
      </c>
    </row>
    <row r="290" spans="2:3" ht="14.25">
      <c r="B290" t="e">
        <f>#REF!</f>
        <v>#REF!</v>
      </c>
      <c r="C290" t="e">
        <f>ROW(#REF!)</f>
        <v>#REF!</v>
      </c>
    </row>
    <row r="291" spans="2:3" ht="14.25">
      <c r="B291" t="e">
        <f>#REF!</f>
        <v>#REF!</v>
      </c>
      <c r="C291" t="e">
        <f>ROW(#REF!)</f>
        <v>#REF!</v>
      </c>
    </row>
    <row r="292" spans="2:3" ht="14.25">
      <c r="B292" t="e">
        <f>#REF!</f>
        <v>#REF!</v>
      </c>
      <c r="C292" t="e">
        <f>ROW(#REF!)</f>
        <v>#REF!</v>
      </c>
    </row>
    <row r="293" spans="2:3" ht="14.25">
      <c r="B293" t="e">
        <f>#REF!</f>
        <v>#REF!</v>
      </c>
      <c r="C293" t="e">
        <f>ROW(#REF!)</f>
        <v>#REF!</v>
      </c>
    </row>
    <row r="294" spans="2:3" ht="14.25">
      <c r="B294" t="e">
        <f>#REF!</f>
        <v>#REF!</v>
      </c>
      <c r="C294" t="e">
        <f>ROW(#REF!)</f>
        <v>#REF!</v>
      </c>
    </row>
    <row r="295" spans="2:3" ht="14.25">
      <c r="B295" t="e">
        <f>#REF!</f>
        <v>#REF!</v>
      </c>
      <c r="C295" t="e">
        <f>ROW(#REF!)</f>
        <v>#REF!</v>
      </c>
    </row>
    <row r="296" spans="2:3" ht="14.25">
      <c r="B296" t="e">
        <f>#REF!</f>
        <v>#REF!</v>
      </c>
      <c r="C296" t="e">
        <f>ROW(#REF!)</f>
        <v>#REF!</v>
      </c>
    </row>
    <row r="297" spans="2:3" ht="14.25">
      <c r="B297" t="e">
        <f>#REF!</f>
        <v>#REF!</v>
      </c>
      <c r="C297" t="e">
        <f>ROW(#REF!)</f>
        <v>#REF!</v>
      </c>
    </row>
    <row r="298" spans="2:3" ht="14.25">
      <c r="B298" t="e">
        <f>#REF!</f>
        <v>#REF!</v>
      </c>
      <c r="C298" t="e">
        <f>ROW(#REF!)</f>
        <v>#REF!</v>
      </c>
    </row>
    <row r="299" spans="2:3" ht="14.25">
      <c r="B299" t="e">
        <f>#REF!</f>
        <v>#REF!</v>
      </c>
      <c r="C299" t="e">
        <f>ROW(#REF!)</f>
        <v>#REF!</v>
      </c>
    </row>
    <row r="300" spans="2:3" ht="14.25">
      <c r="B300" t="e">
        <f>#REF!</f>
        <v>#REF!</v>
      </c>
      <c r="C300" t="e">
        <f>ROW(#REF!)</f>
        <v>#REF!</v>
      </c>
    </row>
    <row r="301" spans="2:3" ht="14.25">
      <c r="B301" t="e">
        <f>#REF!</f>
        <v>#REF!</v>
      </c>
      <c r="C301" t="e">
        <f>ROW(#REF!)</f>
        <v>#REF!</v>
      </c>
    </row>
    <row r="302" spans="2:3" ht="14.25">
      <c r="B302" t="e">
        <f>#REF!</f>
        <v>#REF!</v>
      </c>
      <c r="C302" t="e">
        <f>ROW(#REF!)</f>
        <v>#REF!</v>
      </c>
    </row>
    <row r="303" spans="2:3" ht="14.25">
      <c r="B303" t="e">
        <f>#REF!</f>
        <v>#REF!</v>
      </c>
      <c r="C303" t="e">
        <f>ROW(#REF!)</f>
        <v>#REF!</v>
      </c>
    </row>
    <row r="304" spans="2:3" ht="14.25">
      <c r="B304" t="e">
        <f>#REF!</f>
        <v>#REF!</v>
      </c>
      <c r="C304" t="e">
        <f>ROW(#REF!)</f>
        <v>#REF!</v>
      </c>
    </row>
    <row r="305" spans="2:3" ht="14.25">
      <c r="B305" t="e">
        <f>#REF!</f>
        <v>#REF!</v>
      </c>
      <c r="C305" t="e">
        <f>ROW(#REF!)</f>
        <v>#REF!</v>
      </c>
    </row>
    <row r="306" spans="2:3" ht="14.25">
      <c r="B306" t="e">
        <f>#REF!</f>
        <v>#REF!</v>
      </c>
      <c r="C306" t="e">
        <f>ROW(#REF!)</f>
        <v>#REF!</v>
      </c>
    </row>
    <row r="307" spans="2:3" ht="14.25">
      <c r="B307" t="e">
        <f>#REF!</f>
        <v>#REF!</v>
      </c>
      <c r="C307" t="e">
        <f>ROW(#REF!)</f>
        <v>#REF!</v>
      </c>
    </row>
    <row r="308" spans="2:3" ht="14.25">
      <c r="B308" t="e">
        <f>#REF!</f>
        <v>#REF!</v>
      </c>
      <c r="C308" t="e">
        <f>ROW(#REF!)</f>
        <v>#REF!</v>
      </c>
    </row>
    <row r="309" spans="2:3" ht="14.25">
      <c r="B309" t="e">
        <f>#REF!</f>
        <v>#REF!</v>
      </c>
      <c r="C309" t="e">
        <f>ROW(#REF!)</f>
        <v>#REF!</v>
      </c>
    </row>
    <row r="310" spans="2:3" ht="14.25">
      <c r="B310" t="e">
        <f>#REF!</f>
        <v>#REF!</v>
      </c>
      <c r="C310" t="e">
        <f>ROW(#REF!)</f>
        <v>#REF!</v>
      </c>
    </row>
    <row r="311" spans="2:3" ht="14.25">
      <c r="B311" t="e">
        <f>#REF!</f>
        <v>#REF!</v>
      </c>
      <c r="C311" t="e">
        <f>ROW(#REF!)</f>
        <v>#REF!</v>
      </c>
    </row>
    <row r="312" spans="2:3" ht="14.25">
      <c r="B312" t="e">
        <f>#REF!</f>
        <v>#REF!</v>
      </c>
      <c r="C312" t="e">
        <f>ROW(#REF!)</f>
        <v>#REF!</v>
      </c>
    </row>
    <row r="313" spans="2:3" ht="14.25">
      <c r="B313" t="e">
        <f>#REF!</f>
        <v>#REF!</v>
      </c>
      <c r="C313" t="e">
        <f>ROW(#REF!)</f>
        <v>#REF!</v>
      </c>
    </row>
    <row r="314" spans="2:3" ht="14.25">
      <c r="B314" t="e">
        <f>#REF!</f>
        <v>#REF!</v>
      </c>
      <c r="C314" t="e">
        <f>ROW(#REF!)</f>
        <v>#REF!</v>
      </c>
    </row>
    <row r="315" spans="2:3" ht="14.25">
      <c r="B315" t="e">
        <f>#REF!</f>
        <v>#REF!</v>
      </c>
      <c r="C315" t="e">
        <f>ROW(#REF!)</f>
        <v>#REF!</v>
      </c>
    </row>
    <row r="316" spans="2:3" ht="14.25">
      <c r="B316" t="e">
        <f>#REF!</f>
        <v>#REF!</v>
      </c>
      <c r="C316" t="e">
        <f>ROW(#REF!)</f>
        <v>#REF!</v>
      </c>
    </row>
    <row r="317" spans="2:3" ht="14.25">
      <c r="B317" t="e">
        <f>#REF!</f>
        <v>#REF!</v>
      </c>
      <c r="C317" t="e">
        <f>ROW(#REF!)</f>
        <v>#REF!</v>
      </c>
    </row>
    <row r="318" spans="2:3" ht="14.25">
      <c r="B318" t="e">
        <f>#REF!</f>
        <v>#REF!</v>
      </c>
      <c r="C318" t="e">
        <f>ROW(#REF!)</f>
        <v>#REF!</v>
      </c>
    </row>
    <row r="319" spans="2:3" ht="14.25">
      <c r="B319" t="e">
        <f>#REF!</f>
        <v>#REF!</v>
      </c>
      <c r="C319" t="e">
        <f>ROW(#REF!)</f>
        <v>#REF!</v>
      </c>
    </row>
    <row r="320" spans="2:3" ht="14.25">
      <c r="B320" t="e">
        <f>#REF!</f>
        <v>#REF!</v>
      </c>
      <c r="C320" t="e">
        <f>ROW(#REF!)</f>
        <v>#REF!</v>
      </c>
    </row>
    <row r="321" spans="2:3" ht="14.25">
      <c r="B321" t="e">
        <f>#REF!</f>
        <v>#REF!</v>
      </c>
      <c r="C321" t="e">
        <f>ROW(#REF!)</f>
        <v>#REF!</v>
      </c>
    </row>
    <row r="322" spans="2:3" ht="14.25">
      <c r="B322" t="e">
        <f>#REF!</f>
        <v>#REF!</v>
      </c>
      <c r="C322" t="e">
        <f>ROW(#REF!)</f>
        <v>#REF!</v>
      </c>
    </row>
    <row r="323" spans="2:3" ht="14.25">
      <c r="B323" t="e">
        <f>#REF!</f>
        <v>#REF!</v>
      </c>
      <c r="C323" t="e">
        <f>ROW(#REF!)</f>
        <v>#REF!</v>
      </c>
    </row>
    <row r="324" spans="2:3" ht="14.25">
      <c r="B324" t="e">
        <f>#REF!</f>
        <v>#REF!</v>
      </c>
      <c r="C324" t="e">
        <f>ROW(#REF!)</f>
        <v>#REF!</v>
      </c>
    </row>
    <row r="325" spans="2:3" ht="14.25">
      <c r="B325" t="e">
        <f>#REF!</f>
        <v>#REF!</v>
      </c>
      <c r="C325" t="e">
        <f>ROW(#REF!)</f>
        <v>#REF!</v>
      </c>
    </row>
    <row r="326" spans="2:3" ht="14.25">
      <c r="B326" t="e">
        <f>#REF!</f>
        <v>#REF!</v>
      </c>
      <c r="C326" t="e">
        <f>ROW(#REF!)</f>
        <v>#REF!</v>
      </c>
    </row>
    <row r="327" spans="2:3" ht="14.25">
      <c r="B327" t="e">
        <f>#REF!</f>
        <v>#REF!</v>
      </c>
      <c r="C327" t="e">
        <f>ROW(#REF!)</f>
        <v>#REF!</v>
      </c>
    </row>
    <row r="328" spans="2:3" ht="14.25">
      <c r="B328" t="e">
        <f>#REF!</f>
        <v>#REF!</v>
      </c>
      <c r="C328" t="e">
        <f>ROW(#REF!)</f>
        <v>#REF!</v>
      </c>
    </row>
    <row r="329" spans="2:3" ht="14.25">
      <c r="B329" t="e">
        <f>#REF!</f>
        <v>#REF!</v>
      </c>
      <c r="C329" t="e">
        <f>ROW(#REF!)</f>
        <v>#REF!</v>
      </c>
    </row>
    <row r="330" spans="2:3" ht="14.25">
      <c r="B330" t="e">
        <f>#REF!</f>
        <v>#REF!</v>
      </c>
      <c r="C330" t="e">
        <f>ROW(#REF!)</f>
        <v>#REF!</v>
      </c>
    </row>
    <row r="331" spans="2:3" ht="14.25">
      <c r="B331" t="e">
        <f>#REF!</f>
        <v>#REF!</v>
      </c>
      <c r="C331" t="e">
        <f>ROW(#REF!)</f>
        <v>#REF!</v>
      </c>
    </row>
    <row r="332" spans="2:3" ht="14.25">
      <c r="B332" t="e">
        <f>#REF!</f>
        <v>#REF!</v>
      </c>
      <c r="C332" t="e">
        <f>ROW(#REF!)</f>
        <v>#REF!</v>
      </c>
    </row>
    <row r="333" spans="2:3" ht="14.25">
      <c r="B333" t="e">
        <f>#REF!</f>
        <v>#REF!</v>
      </c>
      <c r="C333" t="e">
        <f>ROW(#REF!)</f>
        <v>#REF!</v>
      </c>
    </row>
    <row r="334" spans="2:3" ht="14.25">
      <c r="B334" t="e">
        <f>#REF!</f>
        <v>#REF!</v>
      </c>
      <c r="C334" t="e">
        <f>ROW(#REF!)</f>
        <v>#REF!</v>
      </c>
    </row>
    <row r="335" spans="2:3" ht="14.25">
      <c r="B335" t="e">
        <f>#REF!</f>
        <v>#REF!</v>
      </c>
      <c r="C335" t="e">
        <f>ROW(#REF!)</f>
        <v>#REF!</v>
      </c>
    </row>
    <row r="336" spans="2:3" ht="14.25">
      <c r="B336" t="e">
        <f>#REF!</f>
        <v>#REF!</v>
      </c>
      <c r="C336" t="e">
        <f>ROW(#REF!)</f>
        <v>#REF!</v>
      </c>
    </row>
    <row r="337" spans="2:3" ht="14.25">
      <c r="B337" t="e">
        <f>#REF!</f>
        <v>#REF!</v>
      </c>
      <c r="C337" t="e">
        <f>ROW(#REF!)</f>
        <v>#REF!</v>
      </c>
    </row>
    <row r="338" spans="2:3" ht="14.25">
      <c r="B338" t="e">
        <f>#REF!</f>
        <v>#REF!</v>
      </c>
      <c r="C338" t="e">
        <f>ROW(#REF!)</f>
        <v>#REF!</v>
      </c>
    </row>
    <row r="339" spans="2:3" ht="14.25">
      <c r="B339" t="e">
        <f>#REF!</f>
        <v>#REF!</v>
      </c>
      <c r="C339" t="e">
        <f>ROW(#REF!)</f>
        <v>#REF!</v>
      </c>
    </row>
    <row r="340" spans="2:3" ht="14.25">
      <c r="B340" t="e">
        <f>#REF!</f>
        <v>#REF!</v>
      </c>
      <c r="C340" t="e">
        <f>ROW(#REF!)</f>
        <v>#REF!</v>
      </c>
    </row>
    <row r="341" spans="2:3" ht="14.25">
      <c r="B341" t="e">
        <f>#REF!</f>
        <v>#REF!</v>
      </c>
      <c r="C341" t="e">
        <f>ROW(#REF!)</f>
        <v>#REF!</v>
      </c>
    </row>
    <row r="342" spans="2:3" ht="14.25">
      <c r="B342" t="e">
        <f>#REF!</f>
        <v>#REF!</v>
      </c>
      <c r="C342" t="e">
        <f>ROW(#REF!)</f>
        <v>#REF!</v>
      </c>
    </row>
    <row r="343" spans="2:3" ht="14.25">
      <c r="B343" t="e">
        <f>#REF!</f>
        <v>#REF!</v>
      </c>
      <c r="C343" t="e">
        <f>ROW(#REF!)</f>
        <v>#REF!</v>
      </c>
    </row>
    <row r="344" spans="2:3" ht="14.25">
      <c r="B344" t="e">
        <f>#REF!</f>
        <v>#REF!</v>
      </c>
      <c r="C344" t="e">
        <f>ROW(#REF!)</f>
        <v>#REF!</v>
      </c>
    </row>
    <row r="345" spans="2:3" ht="14.25">
      <c r="B345" t="e">
        <f>#REF!</f>
        <v>#REF!</v>
      </c>
      <c r="C345" t="e">
        <f>ROW(#REF!)</f>
        <v>#REF!</v>
      </c>
    </row>
    <row r="346" spans="2:3" ht="14.25">
      <c r="B346" t="e">
        <f>#REF!</f>
        <v>#REF!</v>
      </c>
      <c r="C346" t="e">
        <f>ROW(#REF!)</f>
        <v>#REF!</v>
      </c>
    </row>
    <row r="347" spans="2:3" ht="14.25">
      <c r="B347" t="e">
        <f>#REF!</f>
        <v>#REF!</v>
      </c>
      <c r="C347" t="e">
        <f>ROW(#REF!)</f>
        <v>#REF!</v>
      </c>
    </row>
    <row r="348" spans="2:3" ht="14.25">
      <c r="B348" t="e">
        <f>#REF!</f>
        <v>#REF!</v>
      </c>
      <c r="C348" t="e">
        <f>ROW(#REF!)</f>
        <v>#REF!</v>
      </c>
    </row>
    <row r="349" spans="2:3" ht="14.25">
      <c r="B349" t="e">
        <f>#REF!</f>
        <v>#REF!</v>
      </c>
      <c r="C349" t="e">
        <f>ROW(#REF!)</f>
        <v>#REF!</v>
      </c>
    </row>
    <row r="350" spans="2:3" ht="14.25">
      <c r="B350" t="e">
        <f>#REF!</f>
        <v>#REF!</v>
      </c>
      <c r="C350" t="e">
        <f>ROW(#REF!)</f>
        <v>#REF!</v>
      </c>
    </row>
    <row r="351" spans="2:3" ht="14.25">
      <c r="B351" t="e">
        <f>#REF!</f>
        <v>#REF!</v>
      </c>
      <c r="C351" t="e">
        <f>ROW(#REF!)</f>
        <v>#REF!</v>
      </c>
    </row>
    <row r="352" spans="2:3" ht="14.25">
      <c r="B352" t="e">
        <f>#REF!</f>
        <v>#REF!</v>
      </c>
      <c r="C352" t="e">
        <f>ROW(#REF!)</f>
        <v>#REF!</v>
      </c>
    </row>
    <row r="353" spans="2:3" ht="14.25">
      <c r="B353" t="e">
        <f>#REF!</f>
        <v>#REF!</v>
      </c>
      <c r="C353" t="e">
        <f>ROW(#REF!)</f>
        <v>#REF!</v>
      </c>
    </row>
    <row r="354" spans="2:3" ht="14.25">
      <c r="B354" t="e">
        <f>#REF!</f>
        <v>#REF!</v>
      </c>
      <c r="C354" t="e">
        <f>ROW(#REF!)</f>
        <v>#REF!</v>
      </c>
    </row>
    <row r="355" spans="2:3" ht="14.25">
      <c r="B355" t="e">
        <f>#REF!</f>
        <v>#REF!</v>
      </c>
      <c r="C355" t="e">
        <f>ROW(#REF!)</f>
        <v>#REF!</v>
      </c>
    </row>
    <row r="356" spans="2:3" ht="14.25">
      <c r="B356" t="e">
        <f>#REF!</f>
        <v>#REF!</v>
      </c>
      <c r="C356" t="e">
        <f>ROW(#REF!)</f>
        <v>#REF!</v>
      </c>
    </row>
    <row r="357" spans="2:3" ht="14.25">
      <c r="B357" t="e">
        <f>#REF!</f>
        <v>#REF!</v>
      </c>
      <c r="C357" t="e">
        <f>ROW(#REF!)</f>
        <v>#REF!</v>
      </c>
    </row>
    <row r="358" spans="2:3" ht="14.25">
      <c r="B358" t="e">
        <f>#REF!</f>
        <v>#REF!</v>
      </c>
      <c r="C358" t="e">
        <f>ROW(#REF!)</f>
        <v>#REF!</v>
      </c>
    </row>
    <row r="359" spans="2:3" ht="14.25">
      <c r="B359" t="e">
        <f>#REF!</f>
        <v>#REF!</v>
      </c>
      <c r="C359" t="e">
        <f>ROW(#REF!)</f>
        <v>#REF!</v>
      </c>
    </row>
    <row r="360" spans="2:3" ht="14.25">
      <c r="B360" t="e">
        <f>#REF!</f>
        <v>#REF!</v>
      </c>
      <c r="C360" t="e">
        <f>ROW(#REF!)</f>
        <v>#REF!</v>
      </c>
    </row>
    <row r="361" spans="2:3" ht="14.25">
      <c r="B361" t="e">
        <f>#REF!</f>
        <v>#REF!</v>
      </c>
      <c r="C361" t="e">
        <f>ROW(#REF!)</f>
        <v>#REF!</v>
      </c>
    </row>
    <row r="362" spans="2:3" ht="14.25">
      <c r="B362" t="e">
        <f>#REF!</f>
        <v>#REF!</v>
      </c>
      <c r="C362" t="e">
        <f>ROW(#REF!)</f>
        <v>#REF!</v>
      </c>
    </row>
    <row r="363" spans="2:3" ht="14.25">
      <c r="B363" t="e">
        <f>#REF!</f>
        <v>#REF!</v>
      </c>
      <c r="C363" t="e">
        <f>ROW(#REF!)</f>
        <v>#REF!</v>
      </c>
    </row>
    <row r="364" spans="2:3" ht="14.25">
      <c r="B364" t="e">
        <f>#REF!</f>
        <v>#REF!</v>
      </c>
      <c r="C364" t="e">
        <f>ROW(#REF!)</f>
        <v>#REF!</v>
      </c>
    </row>
    <row r="365" spans="2:3" ht="14.25">
      <c r="B365" t="e">
        <f>#REF!</f>
        <v>#REF!</v>
      </c>
      <c r="C365" t="e">
        <f>ROW(#REF!)</f>
        <v>#REF!</v>
      </c>
    </row>
    <row r="366" spans="2:3" ht="14.25">
      <c r="B366" t="e">
        <f>#REF!</f>
        <v>#REF!</v>
      </c>
      <c r="C366" t="e">
        <f>ROW(#REF!)</f>
        <v>#REF!</v>
      </c>
    </row>
    <row r="367" spans="2:3" ht="14.25">
      <c r="B367" t="e">
        <f>#REF!</f>
        <v>#REF!</v>
      </c>
      <c r="C367" t="e">
        <f>ROW(#REF!)</f>
        <v>#REF!</v>
      </c>
    </row>
    <row r="368" spans="2:3" ht="14.25">
      <c r="B368" t="e">
        <f>#REF!</f>
        <v>#REF!</v>
      </c>
      <c r="C368" t="e">
        <f>ROW(#REF!)</f>
        <v>#REF!</v>
      </c>
    </row>
    <row r="369" spans="2:3" ht="14.25">
      <c r="B369" t="e">
        <f>#REF!</f>
        <v>#REF!</v>
      </c>
      <c r="C369" t="e">
        <f>ROW(#REF!)</f>
        <v>#REF!</v>
      </c>
    </row>
    <row r="370" spans="2:3" ht="14.25">
      <c r="B370" t="e">
        <f>#REF!</f>
        <v>#REF!</v>
      </c>
      <c r="C370" t="e">
        <f>ROW(#REF!)</f>
        <v>#REF!</v>
      </c>
    </row>
    <row r="371" spans="2:3" ht="14.25">
      <c r="B371" t="e">
        <f>#REF!</f>
        <v>#REF!</v>
      </c>
      <c r="C371" t="e">
        <f>ROW(#REF!)</f>
        <v>#REF!</v>
      </c>
    </row>
    <row r="372" spans="2:3" ht="14.25">
      <c r="B372" t="e">
        <f>#REF!</f>
        <v>#REF!</v>
      </c>
      <c r="C372" t="e">
        <f>ROW(#REF!)</f>
        <v>#REF!</v>
      </c>
    </row>
    <row r="373" spans="2:3" ht="14.25">
      <c r="B373" t="e">
        <f>#REF!</f>
        <v>#REF!</v>
      </c>
      <c r="C373" t="e">
        <f>ROW(#REF!)</f>
        <v>#REF!</v>
      </c>
    </row>
    <row r="374" spans="2:3" ht="14.25">
      <c r="B374" t="e">
        <f>#REF!</f>
        <v>#REF!</v>
      </c>
      <c r="C374" t="e">
        <f>ROW(#REF!)</f>
        <v>#REF!</v>
      </c>
    </row>
    <row r="375" spans="2:3" ht="14.25">
      <c r="B375" t="e">
        <f>#REF!</f>
        <v>#REF!</v>
      </c>
      <c r="C375" t="e">
        <f>ROW(#REF!)</f>
        <v>#REF!</v>
      </c>
    </row>
    <row r="376" spans="2:3" ht="14.25">
      <c r="B376" t="e">
        <f>#REF!</f>
        <v>#REF!</v>
      </c>
      <c r="C376" t="e">
        <f>ROW(#REF!)</f>
        <v>#REF!</v>
      </c>
    </row>
    <row r="377" spans="2:3" ht="14.25">
      <c r="B377" t="e">
        <f>#REF!</f>
        <v>#REF!</v>
      </c>
      <c r="C377" t="e">
        <f>ROW(#REF!)</f>
        <v>#REF!</v>
      </c>
    </row>
    <row r="378" spans="2:3" ht="14.25">
      <c r="B378" t="e">
        <f>#REF!</f>
        <v>#REF!</v>
      </c>
      <c r="C378" t="e">
        <f>ROW(#REF!)</f>
        <v>#REF!</v>
      </c>
    </row>
    <row r="379" spans="2:3" ht="14.25">
      <c r="B379" t="e">
        <f>#REF!</f>
        <v>#REF!</v>
      </c>
      <c r="C379" t="e">
        <f>ROW(#REF!)</f>
        <v>#REF!</v>
      </c>
    </row>
    <row r="380" spans="2:3" ht="14.25">
      <c r="B380" t="e">
        <f>#REF!</f>
        <v>#REF!</v>
      </c>
      <c r="C380" t="e">
        <f>ROW(#REF!)</f>
        <v>#REF!</v>
      </c>
    </row>
    <row r="381" spans="2:3" ht="14.25">
      <c r="B381" t="e">
        <f>#REF!</f>
        <v>#REF!</v>
      </c>
      <c r="C381" t="e">
        <f>ROW(#REF!)</f>
        <v>#REF!</v>
      </c>
    </row>
    <row r="382" spans="2:3" ht="14.25">
      <c r="B382" t="e">
        <f>#REF!</f>
        <v>#REF!</v>
      </c>
      <c r="C382" t="e">
        <f>ROW(#REF!)</f>
        <v>#REF!</v>
      </c>
    </row>
    <row r="383" spans="2:3" ht="14.25">
      <c r="B383" t="e">
        <f>#REF!</f>
        <v>#REF!</v>
      </c>
      <c r="C383" t="e">
        <f>ROW(#REF!)</f>
        <v>#REF!</v>
      </c>
    </row>
    <row r="384" spans="2:3" ht="14.25">
      <c r="B384" t="e">
        <f>#REF!</f>
        <v>#REF!</v>
      </c>
      <c r="C384" t="e">
        <f>ROW(#REF!)</f>
        <v>#REF!</v>
      </c>
    </row>
    <row r="385" spans="2:3" ht="14.25">
      <c r="B385" t="e">
        <f>#REF!</f>
        <v>#REF!</v>
      </c>
      <c r="C385" t="e">
        <f>ROW(#REF!)</f>
        <v>#REF!</v>
      </c>
    </row>
    <row r="386" spans="2:3" ht="14.25">
      <c r="B386" t="e">
        <f>#REF!</f>
        <v>#REF!</v>
      </c>
      <c r="C386" t="e">
        <f>ROW(#REF!)</f>
        <v>#REF!</v>
      </c>
    </row>
    <row r="387" spans="2:3" ht="14.25">
      <c r="B387" t="e">
        <f>#REF!</f>
        <v>#REF!</v>
      </c>
      <c r="C387" t="e">
        <f>ROW(#REF!)</f>
        <v>#REF!</v>
      </c>
    </row>
    <row r="388" spans="2:3" ht="14.25">
      <c r="B388" t="e">
        <f>#REF!</f>
        <v>#REF!</v>
      </c>
      <c r="C388" t="e">
        <f>ROW(#REF!)</f>
        <v>#REF!</v>
      </c>
    </row>
    <row r="389" spans="2:3" ht="14.25">
      <c r="B389" t="e">
        <f>#REF!</f>
        <v>#REF!</v>
      </c>
      <c r="C389" t="e">
        <f>ROW(#REF!)</f>
        <v>#REF!</v>
      </c>
    </row>
    <row r="390" spans="2:3" ht="14.25">
      <c r="B390" t="e">
        <f>#REF!</f>
        <v>#REF!</v>
      </c>
      <c r="C390" t="e">
        <f>ROW(#REF!)</f>
        <v>#REF!</v>
      </c>
    </row>
    <row r="391" spans="2:3" ht="14.25">
      <c r="B391" t="e">
        <f>#REF!</f>
        <v>#REF!</v>
      </c>
      <c r="C391" t="e">
        <f>ROW(#REF!)</f>
        <v>#REF!</v>
      </c>
    </row>
    <row r="392" spans="2:3" ht="14.25">
      <c r="B392" t="e">
        <f>#REF!</f>
        <v>#REF!</v>
      </c>
      <c r="C392" t="e">
        <f>ROW(#REF!)</f>
        <v>#REF!</v>
      </c>
    </row>
    <row r="393" spans="2:3" ht="14.25">
      <c r="B393" t="e">
        <f>#REF!</f>
        <v>#REF!</v>
      </c>
      <c r="C393" t="e">
        <f>ROW(#REF!)</f>
        <v>#REF!</v>
      </c>
    </row>
    <row r="394" spans="2:3" ht="14.25">
      <c r="B394" t="e">
        <f>#REF!</f>
        <v>#REF!</v>
      </c>
      <c r="C394" t="e">
        <f>ROW(#REF!)</f>
        <v>#REF!</v>
      </c>
    </row>
    <row r="395" spans="2:3" ht="14.25">
      <c r="B395" t="e">
        <f>#REF!</f>
        <v>#REF!</v>
      </c>
      <c r="C395" t="e">
        <f>ROW(#REF!)</f>
        <v>#REF!</v>
      </c>
    </row>
    <row r="396" spans="2:3" ht="14.25">
      <c r="B396" t="e">
        <f>#REF!</f>
        <v>#REF!</v>
      </c>
      <c r="C396" t="e">
        <f>ROW(#REF!)</f>
        <v>#REF!</v>
      </c>
    </row>
    <row r="397" spans="2:3" ht="14.25">
      <c r="B397" t="e">
        <f>#REF!</f>
        <v>#REF!</v>
      </c>
      <c r="C397" t="e">
        <f>ROW(#REF!)</f>
        <v>#REF!</v>
      </c>
    </row>
    <row r="398" spans="2:3" ht="14.25">
      <c r="B398" t="e">
        <f>#REF!</f>
        <v>#REF!</v>
      </c>
      <c r="C398" t="e">
        <f>ROW(#REF!)</f>
        <v>#REF!</v>
      </c>
    </row>
    <row r="399" spans="2:3" ht="14.25">
      <c r="B399" t="e">
        <f>#REF!</f>
        <v>#REF!</v>
      </c>
      <c r="C399" t="e">
        <f>ROW(#REF!)</f>
        <v>#REF!</v>
      </c>
    </row>
    <row r="400" spans="2:3" ht="14.25">
      <c r="B400" t="e">
        <f>#REF!</f>
        <v>#REF!</v>
      </c>
      <c r="C400" t="e">
        <f>ROW(#REF!)</f>
        <v>#REF!</v>
      </c>
    </row>
    <row r="401" spans="2:3" ht="14.25">
      <c r="B401" t="e">
        <f>#REF!</f>
        <v>#REF!</v>
      </c>
      <c r="C401" t="e">
        <f>ROW(#REF!)</f>
        <v>#REF!</v>
      </c>
    </row>
    <row r="402" spans="2:3" ht="14.25">
      <c r="B402" t="e">
        <f>#REF!</f>
        <v>#REF!</v>
      </c>
      <c r="C402" t="e">
        <f>ROW(#REF!)</f>
        <v>#REF!</v>
      </c>
    </row>
    <row r="403" spans="2:3" ht="14.25">
      <c r="B403" t="e">
        <f>#REF!</f>
        <v>#REF!</v>
      </c>
      <c r="C403" t="e">
        <f>ROW(#REF!)</f>
        <v>#REF!</v>
      </c>
    </row>
    <row r="404" spans="2:3" ht="14.25">
      <c r="B404" t="e">
        <f>#REF!</f>
        <v>#REF!</v>
      </c>
      <c r="C404" t="e">
        <f>ROW(#REF!)</f>
        <v>#REF!</v>
      </c>
    </row>
    <row r="405" spans="2:3" ht="14.25">
      <c r="B405" t="e">
        <f>#REF!</f>
        <v>#REF!</v>
      </c>
      <c r="C405" t="e">
        <f>ROW(#REF!)</f>
        <v>#REF!</v>
      </c>
    </row>
    <row r="406" spans="2:3" ht="14.25">
      <c r="B406" t="e">
        <f>#REF!</f>
        <v>#REF!</v>
      </c>
      <c r="C406" t="e">
        <f>ROW(#REF!)</f>
        <v>#REF!</v>
      </c>
    </row>
    <row r="407" spans="2:3" ht="14.25">
      <c r="B407" t="e">
        <f>#REF!</f>
        <v>#REF!</v>
      </c>
      <c r="C407" t="e">
        <f>ROW(#REF!)</f>
        <v>#REF!</v>
      </c>
    </row>
    <row r="408" spans="2:3" ht="14.25">
      <c r="B408" t="e">
        <f>#REF!</f>
        <v>#REF!</v>
      </c>
      <c r="C408" t="e">
        <f>ROW(#REF!)</f>
        <v>#REF!</v>
      </c>
    </row>
    <row r="409" spans="2:3" ht="14.25">
      <c r="B409" t="e">
        <f>#REF!</f>
        <v>#REF!</v>
      </c>
      <c r="C409" t="e">
        <f>ROW(#REF!)</f>
        <v>#REF!</v>
      </c>
    </row>
    <row r="410" spans="2:3" ht="14.25">
      <c r="B410" t="e">
        <f>#REF!</f>
        <v>#REF!</v>
      </c>
      <c r="C410" t="e">
        <f>ROW(#REF!)</f>
        <v>#REF!</v>
      </c>
    </row>
    <row r="411" spans="2:3" ht="14.25">
      <c r="B411" t="e">
        <f>#REF!</f>
        <v>#REF!</v>
      </c>
      <c r="C411" t="e">
        <f>ROW(#REF!)</f>
        <v>#REF!</v>
      </c>
    </row>
    <row r="412" spans="2:3" ht="14.25">
      <c r="B412" t="e">
        <f>#REF!</f>
        <v>#REF!</v>
      </c>
      <c r="C412" t="e">
        <f>ROW(#REF!)</f>
        <v>#REF!</v>
      </c>
    </row>
    <row r="413" spans="2:3" ht="14.25">
      <c r="B413" t="e">
        <f>#REF!</f>
        <v>#REF!</v>
      </c>
      <c r="C413" t="e">
        <f>ROW(#REF!)</f>
        <v>#REF!</v>
      </c>
    </row>
    <row r="414" spans="2:3" ht="14.25">
      <c r="B414" t="e">
        <f>#REF!</f>
        <v>#REF!</v>
      </c>
      <c r="C414" t="e">
        <f>ROW(#REF!)</f>
        <v>#REF!</v>
      </c>
    </row>
    <row r="415" spans="2:3" ht="14.25">
      <c r="B415" t="e">
        <f>#REF!</f>
        <v>#REF!</v>
      </c>
      <c r="C415" t="e">
        <f>ROW(#REF!)</f>
        <v>#REF!</v>
      </c>
    </row>
    <row r="416" spans="2:3" ht="14.25">
      <c r="B416" t="e">
        <f>#REF!</f>
        <v>#REF!</v>
      </c>
      <c r="C416" t="e">
        <f>ROW(#REF!)</f>
        <v>#REF!</v>
      </c>
    </row>
    <row r="417" spans="2:3" ht="14.25">
      <c r="B417" t="e">
        <f>#REF!</f>
        <v>#REF!</v>
      </c>
      <c r="C417" t="e">
        <f>ROW(#REF!)</f>
        <v>#REF!</v>
      </c>
    </row>
    <row r="418" spans="2:3" ht="14.25">
      <c r="B418" t="e">
        <f>#REF!</f>
        <v>#REF!</v>
      </c>
      <c r="C418" t="e">
        <f>ROW(#REF!)</f>
        <v>#REF!</v>
      </c>
    </row>
    <row r="419" spans="2:3" ht="14.25">
      <c r="B419" t="e">
        <f>#REF!</f>
        <v>#REF!</v>
      </c>
      <c r="C419" t="e">
        <f>ROW(#REF!)</f>
        <v>#REF!</v>
      </c>
    </row>
    <row r="420" spans="2:3" ht="14.25">
      <c r="B420" t="e">
        <f>#REF!</f>
        <v>#REF!</v>
      </c>
      <c r="C420" t="e">
        <f>ROW(#REF!)</f>
        <v>#REF!</v>
      </c>
    </row>
    <row r="421" spans="2:3" ht="14.25">
      <c r="B421" t="e">
        <f>#REF!</f>
        <v>#REF!</v>
      </c>
      <c r="C421" t="e">
        <f>ROW(#REF!)</f>
        <v>#REF!</v>
      </c>
    </row>
    <row r="422" spans="2:3" ht="14.25">
      <c r="B422" t="e">
        <f>#REF!</f>
        <v>#REF!</v>
      </c>
      <c r="C422" t="e">
        <f>ROW(#REF!)</f>
        <v>#REF!</v>
      </c>
    </row>
    <row r="423" spans="2:3" ht="14.25">
      <c r="B423" t="e">
        <f>#REF!</f>
        <v>#REF!</v>
      </c>
      <c r="C423" t="e">
        <f>ROW(#REF!)</f>
        <v>#REF!</v>
      </c>
    </row>
    <row r="424" spans="2:3" ht="14.25">
      <c r="B424" t="e">
        <f>#REF!</f>
        <v>#REF!</v>
      </c>
      <c r="C424" t="e">
        <f>ROW(#REF!)</f>
        <v>#REF!</v>
      </c>
    </row>
    <row r="425" spans="2:3" ht="14.25">
      <c r="B425" t="e">
        <f>#REF!</f>
        <v>#REF!</v>
      </c>
      <c r="C425" t="e">
        <f>ROW(#REF!)</f>
        <v>#REF!</v>
      </c>
    </row>
    <row r="426" spans="2:3" ht="14.25">
      <c r="B426" t="e">
        <f>#REF!</f>
        <v>#REF!</v>
      </c>
      <c r="C426" t="e">
        <f>ROW(#REF!)</f>
        <v>#REF!</v>
      </c>
    </row>
    <row r="427" spans="2:3" ht="14.25">
      <c r="B427" t="e">
        <f>#REF!</f>
        <v>#REF!</v>
      </c>
      <c r="C427" t="e">
        <f>ROW(#REF!)</f>
        <v>#REF!</v>
      </c>
    </row>
    <row r="428" spans="2:3" ht="14.25">
      <c r="B428" t="e">
        <f>#REF!</f>
        <v>#REF!</v>
      </c>
      <c r="C428" t="e">
        <f>ROW(#REF!)</f>
        <v>#REF!</v>
      </c>
    </row>
    <row r="429" spans="2:3" ht="14.25">
      <c r="B429" t="e">
        <f>#REF!</f>
        <v>#REF!</v>
      </c>
      <c r="C429" t="e">
        <f>ROW(#REF!)</f>
        <v>#REF!</v>
      </c>
    </row>
    <row r="430" spans="2:3" ht="14.25">
      <c r="B430" t="e">
        <f>#REF!</f>
        <v>#REF!</v>
      </c>
      <c r="C430" t="e">
        <f>ROW(#REF!)</f>
        <v>#REF!</v>
      </c>
    </row>
    <row r="431" spans="2:3" ht="14.25">
      <c r="B431" t="e">
        <f>#REF!</f>
        <v>#REF!</v>
      </c>
      <c r="C431" t="e">
        <f>ROW(#REF!)</f>
        <v>#REF!</v>
      </c>
    </row>
    <row r="432" spans="2:3" ht="14.25">
      <c r="B432" t="e">
        <f>#REF!</f>
        <v>#REF!</v>
      </c>
      <c r="C432" t="e">
        <f>ROW(#REF!)</f>
        <v>#REF!</v>
      </c>
    </row>
    <row r="433" spans="2:3" ht="14.25">
      <c r="B433" t="e">
        <f>#REF!</f>
        <v>#REF!</v>
      </c>
      <c r="C433" t="e">
        <f>ROW(#REF!)</f>
        <v>#REF!</v>
      </c>
    </row>
    <row r="434" spans="2:3" ht="14.25">
      <c r="B434" t="e">
        <f>#REF!</f>
        <v>#REF!</v>
      </c>
      <c r="C434" t="e">
        <f>ROW(#REF!)</f>
        <v>#REF!</v>
      </c>
    </row>
    <row r="435" spans="2:3" ht="14.25">
      <c r="B435" t="e">
        <f>#REF!</f>
        <v>#REF!</v>
      </c>
      <c r="C435" t="e">
        <f>ROW(#REF!)</f>
        <v>#REF!</v>
      </c>
    </row>
    <row r="436" spans="2:3" ht="14.25">
      <c r="B436" t="e">
        <f>#REF!</f>
        <v>#REF!</v>
      </c>
      <c r="C436" t="e">
        <f>ROW(#REF!)</f>
        <v>#REF!</v>
      </c>
    </row>
    <row r="437" spans="2:3" ht="14.25">
      <c r="B437" t="e">
        <f>#REF!</f>
        <v>#REF!</v>
      </c>
      <c r="C437" t="e">
        <f>ROW(#REF!)</f>
        <v>#REF!</v>
      </c>
    </row>
    <row r="438" spans="2:3" ht="14.25">
      <c r="B438" t="e">
        <f>#REF!</f>
        <v>#REF!</v>
      </c>
      <c r="C438" t="e">
        <f>ROW(#REF!)</f>
        <v>#REF!</v>
      </c>
    </row>
    <row r="439" spans="2:3" ht="14.25">
      <c r="B439" t="e">
        <f>#REF!</f>
        <v>#REF!</v>
      </c>
      <c r="C439" t="e">
        <f>ROW(#REF!)</f>
        <v>#REF!</v>
      </c>
    </row>
    <row r="440" spans="2:3" ht="14.25">
      <c r="B440" t="e">
        <f>#REF!</f>
        <v>#REF!</v>
      </c>
      <c r="C440" t="e">
        <f>ROW(#REF!)</f>
        <v>#REF!</v>
      </c>
    </row>
    <row r="441" spans="2:3" ht="14.25">
      <c r="B441" t="e">
        <f>#REF!</f>
        <v>#REF!</v>
      </c>
      <c r="C441" t="e">
        <f>ROW(#REF!)</f>
        <v>#REF!</v>
      </c>
    </row>
    <row r="442" spans="2:3" ht="14.25">
      <c r="B442" t="e">
        <f>#REF!</f>
        <v>#REF!</v>
      </c>
      <c r="C442" t="e">
        <f>ROW(#REF!)</f>
        <v>#REF!</v>
      </c>
    </row>
    <row r="443" spans="2:3" ht="14.25">
      <c r="B443" t="e">
        <f>#REF!</f>
        <v>#REF!</v>
      </c>
      <c r="C443" t="e">
        <f>ROW(#REF!)</f>
        <v>#REF!</v>
      </c>
    </row>
    <row r="444" spans="2:3" ht="14.25">
      <c r="B444" t="e">
        <f>#REF!</f>
        <v>#REF!</v>
      </c>
      <c r="C444" t="e">
        <f>ROW(#REF!)</f>
        <v>#REF!</v>
      </c>
    </row>
    <row r="445" spans="2:3" ht="14.25">
      <c r="B445" t="e">
        <f>#REF!</f>
        <v>#REF!</v>
      </c>
      <c r="C445" t="e">
        <f>ROW(#REF!)</f>
        <v>#REF!</v>
      </c>
    </row>
    <row r="446" spans="2:3" ht="14.25">
      <c r="B446" t="e">
        <f>#REF!</f>
        <v>#REF!</v>
      </c>
      <c r="C446" t="e">
        <f>ROW(#REF!)</f>
        <v>#REF!</v>
      </c>
    </row>
    <row r="447" spans="2:3" ht="14.25">
      <c r="B447" t="e">
        <f>#REF!</f>
        <v>#REF!</v>
      </c>
      <c r="C447" t="e">
        <f>ROW(#REF!)</f>
        <v>#REF!</v>
      </c>
    </row>
    <row r="448" spans="2:3" ht="14.25">
      <c r="B448" t="e">
        <f>#REF!</f>
        <v>#REF!</v>
      </c>
      <c r="C448" t="e">
        <f>ROW(#REF!)</f>
        <v>#REF!</v>
      </c>
    </row>
    <row r="449" spans="2:3" ht="14.25">
      <c r="B449" t="e">
        <f>#REF!</f>
        <v>#REF!</v>
      </c>
      <c r="C449" t="e">
        <f>ROW(#REF!)</f>
        <v>#REF!</v>
      </c>
    </row>
    <row r="450" spans="2:3" ht="14.25">
      <c r="B450" t="e">
        <f>#REF!</f>
        <v>#REF!</v>
      </c>
      <c r="C450" t="e">
        <f>ROW(#REF!)</f>
        <v>#REF!</v>
      </c>
    </row>
    <row r="451" spans="2:3" ht="14.25">
      <c r="B451" t="e">
        <f>#REF!</f>
        <v>#REF!</v>
      </c>
      <c r="C451" t="e">
        <f>ROW(#REF!)</f>
        <v>#REF!</v>
      </c>
    </row>
    <row r="452" spans="2:3" ht="14.25">
      <c r="B452" t="e">
        <f>#REF!</f>
        <v>#REF!</v>
      </c>
      <c r="C452" t="e">
        <f>ROW(#REF!)</f>
        <v>#REF!</v>
      </c>
    </row>
    <row r="453" spans="2:3" ht="14.25">
      <c r="B453" t="e">
        <f>#REF!</f>
        <v>#REF!</v>
      </c>
      <c r="C453" t="e">
        <f>ROW(#REF!)</f>
        <v>#REF!</v>
      </c>
    </row>
    <row r="454" spans="2:3" ht="14.25">
      <c r="B454" t="e">
        <f>#REF!</f>
        <v>#REF!</v>
      </c>
      <c r="C454" t="e">
        <f>ROW(#REF!)</f>
        <v>#REF!</v>
      </c>
    </row>
    <row r="455" spans="2:3" ht="14.25">
      <c r="B455" t="e">
        <f>#REF!</f>
        <v>#REF!</v>
      </c>
      <c r="C455" t="e">
        <f>ROW(#REF!)</f>
        <v>#REF!</v>
      </c>
    </row>
    <row r="456" spans="2:3" ht="14.25">
      <c r="B456" t="e">
        <f>#REF!</f>
        <v>#REF!</v>
      </c>
      <c r="C456" t="e">
        <f>ROW(#REF!)</f>
        <v>#REF!</v>
      </c>
    </row>
    <row r="457" spans="2:3" ht="14.25">
      <c r="B457" t="e">
        <f>#REF!</f>
        <v>#REF!</v>
      </c>
      <c r="C457" t="e">
        <f>ROW(#REF!)</f>
        <v>#REF!</v>
      </c>
    </row>
    <row r="458" spans="2:3" ht="14.25">
      <c r="B458" t="e">
        <f>#REF!</f>
        <v>#REF!</v>
      </c>
      <c r="C458" t="e">
        <f>ROW(#REF!)</f>
        <v>#REF!</v>
      </c>
    </row>
    <row r="459" spans="2:3" ht="14.25">
      <c r="B459" t="e">
        <f>#REF!</f>
        <v>#REF!</v>
      </c>
      <c r="C459" t="e">
        <f>ROW(#REF!)</f>
        <v>#REF!</v>
      </c>
    </row>
    <row r="460" spans="2:3" ht="14.25">
      <c r="B460" t="e">
        <f>#REF!</f>
        <v>#REF!</v>
      </c>
      <c r="C460" t="e">
        <f>ROW(#REF!)</f>
        <v>#REF!</v>
      </c>
    </row>
    <row r="461" spans="2:3" ht="14.25">
      <c r="B461" t="e">
        <f>#REF!</f>
        <v>#REF!</v>
      </c>
      <c r="C461" t="e">
        <f>ROW(#REF!)</f>
        <v>#REF!</v>
      </c>
    </row>
    <row r="462" spans="2:3" ht="14.25">
      <c r="B462" t="e">
        <f>#REF!</f>
        <v>#REF!</v>
      </c>
      <c r="C462" t="e">
        <f>ROW(#REF!)</f>
        <v>#REF!</v>
      </c>
    </row>
    <row r="463" spans="2:3" ht="14.25">
      <c r="B463" t="e">
        <f>#REF!</f>
        <v>#REF!</v>
      </c>
      <c r="C463" t="e">
        <f>ROW(#REF!)</f>
        <v>#REF!</v>
      </c>
    </row>
    <row r="464" spans="2:3" ht="14.25">
      <c r="B464" t="e">
        <f>#REF!</f>
        <v>#REF!</v>
      </c>
      <c r="C464" t="e">
        <f>ROW(#REF!)</f>
        <v>#REF!</v>
      </c>
    </row>
    <row r="465" spans="2:3" ht="14.25">
      <c r="B465" t="e">
        <f>#REF!</f>
        <v>#REF!</v>
      </c>
      <c r="C465" t="e">
        <f>ROW(#REF!)</f>
        <v>#REF!</v>
      </c>
    </row>
    <row r="466" spans="2:3" ht="14.25">
      <c r="B466" t="e">
        <f>#REF!</f>
        <v>#REF!</v>
      </c>
      <c r="C466" t="e">
        <f>ROW(#REF!)</f>
        <v>#REF!</v>
      </c>
    </row>
    <row r="467" spans="2:3" ht="14.25">
      <c r="B467" t="e">
        <f>#REF!</f>
        <v>#REF!</v>
      </c>
      <c r="C467" t="e">
        <f>ROW(#REF!)</f>
        <v>#REF!</v>
      </c>
    </row>
    <row r="468" spans="2:3" ht="14.25">
      <c r="B468" t="e">
        <f>#REF!</f>
        <v>#REF!</v>
      </c>
      <c r="C468" t="e">
        <f>ROW(#REF!)</f>
        <v>#REF!</v>
      </c>
    </row>
    <row r="469" spans="2:3" ht="14.25">
      <c r="B469" t="e">
        <f>#REF!</f>
        <v>#REF!</v>
      </c>
      <c r="C469" t="e">
        <f>ROW(#REF!)</f>
        <v>#REF!</v>
      </c>
    </row>
    <row r="470" spans="2:3" ht="14.25">
      <c r="B470" t="e">
        <f>#REF!</f>
        <v>#REF!</v>
      </c>
      <c r="C470" t="e">
        <f>ROW(#REF!)</f>
        <v>#REF!</v>
      </c>
    </row>
    <row r="471" spans="2:3" ht="14.25">
      <c r="B471" t="e">
        <f>#REF!</f>
        <v>#REF!</v>
      </c>
      <c r="C471" t="e">
        <f>ROW(#REF!)</f>
        <v>#REF!</v>
      </c>
    </row>
    <row r="472" spans="2:3" ht="14.25">
      <c r="B472" t="e">
        <f>#REF!</f>
        <v>#REF!</v>
      </c>
      <c r="C472" t="e">
        <f>ROW(#REF!)</f>
        <v>#REF!</v>
      </c>
    </row>
    <row r="473" spans="2:3" ht="14.25">
      <c r="B473" t="e">
        <f>#REF!</f>
        <v>#REF!</v>
      </c>
      <c r="C473" t="e">
        <f>ROW(#REF!)</f>
        <v>#REF!</v>
      </c>
    </row>
    <row r="474" spans="2:3" ht="14.25">
      <c r="B474" t="e">
        <f>#REF!</f>
        <v>#REF!</v>
      </c>
      <c r="C474" t="e">
        <f>ROW(#REF!)</f>
        <v>#REF!</v>
      </c>
    </row>
    <row r="475" spans="2:3" ht="14.25">
      <c r="B475" t="e">
        <f>#REF!</f>
        <v>#REF!</v>
      </c>
      <c r="C475" t="e">
        <f>ROW(#REF!)</f>
        <v>#REF!</v>
      </c>
    </row>
    <row r="476" spans="2:3" ht="14.25">
      <c r="B476" t="e">
        <f>#REF!</f>
        <v>#REF!</v>
      </c>
      <c r="C476" t="e">
        <f>ROW(#REF!)</f>
        <v>#REF!</v>
      </c>
    </row>
    <row r="477" spans="2:3" ht="14.25">
      <c r="B477" t="e">
        <f>#REF!</f>
        <v>#REF!</v>
      </c>
      <c r="C477" t="e">
        <f>ROW(#REF!)</f>
        <v>#REF!</v>
      </c>
    </row>
    <row r="478" spans="2:3" ht="14.25">
      <c r="B478" t="e">
        <f>#REF!</f>
        <v>#REF!</v>
      </c>
      <c r="C478" t="e">
        <f>ROW(#REF!)</f>
        <v>#REF!</v>
      </c>
    </row>
    <row r="479" spans="2:3" ht="14.25">
      <c r="B479" t="e">
        <f>#REF!</f>
        <v>#REF!</v>
      </c>
      <c r="C479" t="e">
        <f>ROW(#REF!)</f>
        <v>#REF!</v>
      </c>
    </row>
    <row r="480" spans="2:3" ht="14.25">
      <c r="B480" t="e">
        <f>#REF!</f>
        <v>#REF!</v>
      </c>
      <c r="C480" t="e">
        <f>ROW(#REF!)</f>
        <v>#REF!</v>
      </c>
    </row>
    <row r="481" spans="2:3" ht="14.25">
      <c r="B481" t="e">
        <f>#REF!</f>
        <v>#REF!</v>
      </c>
      <c r="C481" t="e">
        <f>ROW(#REF!)</f>
        <v>#REF!</v>
      </c>
    </row>
    <row r="482" spans="2:3" ht="14.25">
      <c r="B482" t="e">
        <f>#REF!</f>
        <v>#REF!</v>
      </c>
      <c r="C482" t="e">
        <f>ROW(#REF!)</f>
        <v>#REF!</v>
      </c>
    </row>
    <row r="483" spans="2:3" ht="14.25">
      <c r="B483" t="e">
        <f>#REF!</f>
        <v>#REF!</v>
      </c>
      <c r="C483" t="e">
        <f>ROW(#REF!)</f>
        <v>#REF!</v>
      </c>
    </row>
    <row r="484" spans="2:3" ht="14.25">
      <c r="B484" t="e">
        <f>#REF!</f>
        <v>#REF!</v>
      </c>
      <c r="C484" t="e">
        <f>ROW(#REF!)</f>
        <v>#REF!</v>
      </c>
    </row>
    <row r="485" spans="2:3" ht="14.25">
      <c r="B485" t="e">
        <f>#REF!</f>
        <v>#REF!</v>
      </c>
      <c r="C485" t="e">
        <f>ROW(#REF!)</f>
        <v>#REF!</v>
      </c>
    </row>
    <row r="486" spans="2:3" ht="14.25">
      <c r="B486" t="e">
        <f>#REF!</f>
        <v>#REF!</v>
      </c>
      <c r="C486" t="e">
        <f>ROW(#REF!)</f>
        <v>#REF!</v>
      </c>
    </row>
    <row r="487" spans="2:3" ht="14.25">
      <c r="B487" t="e">
        <f>#REF!</f>
        <v>#REF!</v>
      </c>
      <c r="C487" t="e">
        <f>ROW(#REF!)</f>
        <v>#REF!</v>
      </c>
    </row>
    <row r="488" spans="2:3" ht="14.25">
      <c r="B488" t="e">
        <f>#REF!</f>
        <v>#REF!</v>
      </c>
      <c r="C488" t="e">
        <f>ROW(#REF!)</f>
        <v>#REF!</v>
      </c>
    </row>
    <row r="489" spans="2:3" ht="14.25">
      <c r="B489" t="e">
        <f>#REF!</f>
        <v>#REF!</v>
      </c>
      <c r="C489" t="e">
        <f>ROW(#REF!)</f>
        <v>#REF!</v>
      </c>
    </row>
    <row r="490" spans="2:3" ht="14.25">
      <c r="B490" t="e">
        <f>#REF!</f>
        <v>#REF!</v>
      </c>
      <c r="C490" t="e">
        <f>ROW(#REF!)</f>
        <v>#REF!</v>
      </c>
    </row>
    <row r="491" spans="2:3" ht="14.25">
      <c r="B491" t="e">
        <f>#REF!</f>
        <v>#REF!</v>
      </c>
      <c r="C491" t="e">
        <f>ROW(#REF!)</f>
        <v>#REF!</v>
      </c>
    </row>
    <row r="492" spans="2:3" ht="14.25">
      <c r="B492" t="e">
        <f>#REF!</f>
        <v>#REF!</v>
      </c>
      <c r="C492" t="e">
        <f>ROW(#REF!)</f>
        <v>#REF!</v>
      </c>
    </row>
    <row r="493" spans="2:3" ht="14.25">
      <c r="B493" t="e">
        <f>#REF!</f>
        <v>#REF!</v>
      </c>
      <c r="C493" t="e">
        <f>ROW(#REF!)</f>
        <v>#REF!</v>
      </c>
    </row>
    <row r="494" spans="2:3" ht="14.25">
      <c r="B494" t="e">
        <f>#REF!</f>
        <v>#REF!</v>
      </c>
      <c r="C494" t="e">
        <f>ROW(#REF!)</f>
        <v>#REF!</v>
      </c>
    </row>
    <row r="495" spans="2:3" ht="14.25">
      <c r="B495" t="e">
        <f>#REF!</f>
        <v>#REF!</v>
      </c>
      <c r="C495" t="e">
        <f>ROW(#REF!)</f>
        <v>#REF!</v>
      </c>
    </row>
    <row r="496" spans="2:3" ht="14.25">
      <c r="B496" t="e">
        <f>#REF!</f>
        <v>#REF!</v>
      </c>
      <c r="C496" t="e">
        <f>ROW(#REF!)</f>
        <v>#REF!</v>
      </c>
    </row>
    <row r="497" spans="2:3" ht="14.25">
      <c r="B497" t="e">
        <f>#REF!</f>
        <v>#REF!</v>
      </c>
      <c r="C497" t="e">
        <f>ROW(#REF!)</f>
        <v>#REF!</v>
      </c>
    </row>
    <row r="498" spans="2:3" ht="14.25">
      <c r="B498" t="e">
        <f>#REF!</f>
        <v>#REF!</v>
      </c>
      <c r="C498" t="e">
        <f>ROW(#REF!)</f>
        <v>#REF!</v>
      </c>
    </row>
    <row r="499" spans="2:3" ht="14.25">
      <c r="B499" t="e">
        <f>#REF!</f>
        <v>#REF!</v>
      </c>
      <c r="C499" t="e">
        <f>ROW(#REF!)</f>
        <v>#REF!</v>
      </c>
    </row>
    <row r="500" spans="2:3" ht="14.25">
      <c r="B500" t="e">
        <f>#REF!</f>
        <v>#REF!</v>
      </c>
      <c r="C500" t="e">
        <f>ROW(#REF!)</f>
        <v>#REF!</v>
      </c>
    </row>
    <row r="501" spans="2:3" ht="14.25">
      <c r="B501" t="e">
        <f>#REF!</f>
        <v>#REF!</v>
      </c>
      <c r="C501" t="e">
        <f>ROW(#REF!)</f>
        <v>#REF!</v>
      </c>
    </row>
    <row r="502" spans="2:3" ht="14.25">
      <c r="B502" t="e">
        <f>#REF!</f>
        <v>#REF!</v>
      </c>
      <c r="C502" t="e">
        <f>ROW(#REF!)</f>
        <v>#REF!</v>
      </c>
    </row>
    <row r="503" spans="2:3" ht="14.25">
      <c r="B503" t="e">
        <f>#REF!</f>
        <v>#REF!</v>
      </c>
      <c r="C503" t="e">
        <f>ROW(#REF!)</f>
        <v>#REF!</v>
      </c>
    </row>
    <row r="504" spans="2:3" ht="14.25">
      <c r="B504" t="e">
        <f>#REF!</f>
        <v>#REF!</v>
      </c>
      <c r="C504" t="e">
        <f>ROW(#REF!)</f>
        <v>#REF!</v>
      </c>
    </row>
    <row r="505" spans="2:3" ht="14.25">
      <c r="B505" t="e">
        <f>#REF!</f>
        <v>#REF!</v>
      </c>
      <c r="C505" t="e">
        <f>ROW(#REF!)</f>
        <v>#REF!</v>
      </c>
    </row>
    <row r="506" spans="2:3" ht="14.25">
      <c r="B506" t="e">
        <f>#REF!</f>
        <v>#REF!</v>
      </c>
      <c r="C506" t="e">
        <f>ROW(#REF!)</f>
        <v>#REF!</v>
      </c>
    </row>
    <row r="507" spans="2:3" ht="14.25"/>
    <row r="508" spans="2:3" ht="14.25"/>
    <row r="509" spans="2:3" ht="14.25">
      <c r="B509" t="e">
        <f>#REF!</f>
        <v>#REF!</v>
      </c>
      <c r="C509" t="e">
        <f>ROW(#REF!)</f>
        <v>#REF!</v>
      </c>
    </row>
    <row r="510" spans="2:3" ht="14.25">
      <c r="B510" t="e">
        <f>#REF!</f>
        <v>#REF!</v>
      </c>
      <c r="C510" t="e">
        <f>ROW(#REF!)</f>
        <v>#REF!</v>
      </c>
    </row>
    <row r="511" spans="2:3" ht="14.25">
      <c r="B511" t="e">
        <f>#REF!</f>
        <v>#REF!</v>
      </c>
      <c r="C511" t="e">
        <f>ROW(#REF!)</f>
        <v>#REF!</v>
      </c>
    </row>
    <row r="512" spans="2:3" ht="14.25">
      <c r="B512" t="e">
        <f>#REF!</f>
        <v>#REF!</v>
      </c>
      <c r="C512" t="e">
        <f>ROW(#REF!)</f>
        <v>#REF!</v>
      </c>
    </row>
    <row r="513" spans="2:3" ht="14.25">
      <c r="B513" t="e">
        <f>#REF!</f>
        <v>#REF!</v>
      </c>
      <c r="C513" t="e">
        <f>ROW(#REF!)</f>
        <v>#REF!</v>
      </c>
    </row>
    <row r="514" spans="2:3" ht="14.25">
      <c r="B514" t="e">
        <f>#REF!</f>
        <v>#REF!</v>
      </c>
      <c r="C514" t="e">
        <f>ROW(#REF!)</f>
        <v>#REF!</v>
      </c>
    </row>
    <row r="515" spans="2:3" ht="14.25">
      <c r="B515" t="e">
        <f>#REF!</f>
        <v>#REF!</v>
      </c>
      <c r="C515" t="e">
        <f>ROW(#REF!)</f>
        <v>#REF!</v>
      </c>
    </row>
    <row r="516" spans="2:3" ht="14.25">
      <c r="B516" t="e">
        <f>#REF!</f>
        <v>#REF!</v>
      </c>
      <c r="C516" t="e">
        <f>ROW(#REF!)</f>
        <v>#REF!</v>
      </c>
    </row>
    <row r="517" spans="2:3" ht="14.25">
      <c r="B517" t="e">
        <f>#REF!</f>
        <v>#REF!</v>
      </c>
      <c r="C517" t="e">
        <f>ROW(#REF!)</f>
        <v>#REF!</v>
      </c>
    </row>
    <row r="518" spans="2:3" ht="14.25">
      <c r="B518" t="e">
        <f>#REF!</f>
        <v>#REF!</v>
      </c>
      <c r="C518" t="e">
        <f>ROW(#REF!)</f>
        <v>#REF!</v>
      </c>
    </row>
    <row r="519" spans="2:3" ht="14.25">
      <c r="B519" t="e">
        <f>#REF!</f>
        <v>#REF!</v>
      </c>
      <c r="C519" t="e">
        <f>ROW(#REF!)</f>
        <v>#REF!</v>
      </c>
    </row>
    <row r="520" spans="2:3" ht="14.25">
      <c r="B520" t="e">
        <f>#REF!</f>
        <v>#REF!</v>
      </c>
      <c r="C520" t="e">
        <f>ROW(#REF!)</f>
        <v>#REF!</v>
      </c>
    </row>
    <row r="521" spans="2:3" ht="14.25">
      <c r="B521" t="e">
        <f>#REF!</f>
        <v>#REF!</v>
      </c>
      <c r="C521" t="e">
        <f>ROW(#REF!)</f>
        <v>#REF!</v>
      </c>
    </row>
    <row r="522" spans="2:3" ht="14.25">
      <c r="B522" t="e">
        <f>#REF!</f>
        <v>#REF!</v>
      </c>
      <c r="C522" t="e">
        <f>ROW(#REF!)</f>
        <v>#REF!</v>
      </c>
    </row>
    <row r="523" spans="2:3" ht="14.25">
      <c r="B523" t="e">
        <f>#REF!</f>
        <v>#REF!</v>
      </c>
      <c r="C523" t="e">
        <f>ROW(#REF!)</f>
        <v>#REF!</v>
      </c>
    </row>
    <row r="524" spans="2:3" ht="14.25">
      <c r="B524" t="e">
        <f>#REF!</f>
        <v>#REF!</v>
      </c>
      <c r="C524" t="e">
        <f>ROW(#REF!)</f>
        <v>#REF!</v>
      </c>
    </row>
    <row r="525" spans="2:3" ht="14.25">
      <c r="B525" t="e">
        <f>#REF!</f>
        <v>#REF!</v>
      </c>
      <c r="C525" t="e">
        <f>ROW(#REF!)</f>
        <v>#REF!</v>
      </c>
    </row>
    <row r="526" spans="2:3" ht="14.25">
      <c r="B526" t="e">
        <f>#REF!</f>
        <v>#REF!</v>
      </c>
      <c r="C526" t="e">
        <f>ROW(#REF!)</f>
        <v>#REF!</v>
      </c>
    </row>
    <row r="527" spans="2:3" ht="14.25">
      <c r="B527" t="e">
        <f>#REF!</f>
        <v>#REF!</v>
      </c>
      <c r="C527" t="e">
        <f>ROW(#REF!)</f>
        <v>#REF!</v>
      </c>
    </row>
    <row r="528" spans="2:3" ht="14.25">
      <c r="B528" t="e">
        <f>#REF!</f>
        <v>#REF!</v>
      </c>
      <c r="C528" t="e">
        <f>ROW(#REF!)</f>
        <v>#REF!</v>
      </c>
    </row>
    <row r="529" spans="2:3" ht="14.25">
      <c r="B529" t="e">
        <f>#REF!</f>
        <v>#REF!</v>
      </c>
      <c r="C529" t="e">
        <f>ROW(#REF!)</f>
        <v>#REF!</v>
      </c>
    </row>
    <row r="530" spans="2:3" ht="14.25">
      <c r="B530" t="e">
        <f>#REF!</f>
        <v>#REF!</v>
      </c>
      <c r="C530" t="e">
        <f>ROW(#REF!)</f>
        <v>#REF!</v>
      </c>
    </row>
    <row r="531" spans="2:3" ht="14.25">
      <c r="B531" t="e">
        <f>#REF!</f>
        <v>#REF!</v>
      </c>
      <c r="C531" t="e">
        <f>ROW(#REF!)</f>
        <v>#REF!</v>
      </c>
    </row>
    <row r="532" spans="2:3" ht="14.25">
      <c r="B532" t="e">
        <f>#REF!</f>
        <v>#REF!</v>
      </c>
      <c r="C532" t="e">
        <f>ROW(#REF!)</f>
        <v>#REF!</v>
      </c>
    </row>
    <row r="533" spans="2:3" ht="14.25">
      <c r="B533" t="e">
        <f>#REF!</f>
        <v>#REF!</v>
      </c>
      <c r="C533" t="e">
        <f>ROW(#REF!)</f>
        <v>#REF!</v>
      </c>
    </row>
    <row r="534" spans="2:3" ht="14.25">
      <c r="B534" t="e">
        <f>#REF!</f>
        <v>#REF!</v>
      </c>
      <c r="C534" t="e">
        <f>ROW(#REF!)</f>
        <v>#REF!</v>
      </c>
    </row>
    <row r="535" spans="2:3" ht="14.25">
      <c r="B535" t="e">
        <f>#REF!</f>
        <v>#REF!</v>
      </c>
      <c r="C535" t="e">
        <f>ROW(#REF!)</f>
        <v>#REF!</v>
      </c>
    </row>
    <row r="536" spans="2:3" ht="14.25">
      <c r="B536" t="e">
        <f>#REF!</f>
        <v>#REF!</v>
      </c>
      <c r="C536" t="e">
        <f>ROW(#REF!)</f>
        <v>#REF!</v>
      </c>
    </row>
    <row r="537" spans="2:3" ht="14.25">
      <c r="B537" t="e">
        <f>#REF!</f>
        <v>#REF!</v>
      </c>
      <c r="C537" t="e">
        <f>ROW(#REF!)</f>
        <v>#REF!</v>
      </c>
    </row>
    <row r="538" spans="2:3" ht="14.25">
      <c r="B538" t="e">
        <f>#REF!</f>
        <v>#REF!</v>
      </c>
      <c r="C538" t="e">
        <f>ROW(#REF!)</f>
        <v>#REF!</v>
      </c>
    </row>
    <row r="539" spans="2:3" ht="14.25">
      <c r="B539" t="e">
        <f>#REF!</f>
        <v>#REF!</v>
      </c>
      <c r="C539" t="e">
        <f>ROW(#REF!)</f>
        <v>#REF!</v>
      </c>
    </row>
    <row r="540" spans="2:3" ht="14.25">
      <c r="B540" t="e">
        <f>#REF!</f>
        <v>#REF!</v>
      </c>
      <c r="C540" t="e">
        <f>ROW(#REF!)</f>
        <v>#REF!</v>
      </c>
    </row>
    <row r="541" spans="2:3" ht="14.25">
      <c r="B541" t="e">
        <f>#REF!</f>
        <v>#REF!</v>
      </c>
      <c r="C541" t="e">
        <f>ROW(#REF!)</f>
        <v>#REF!</v>
      </c>
    </row>
    <row r="542" spans="2:3" ht="14.25">
      <c r="B542" t="e">
        <f>#REF!</f>
        <v>#REF!</v>
      </c>
      <c r="C542" t="e">
        <f>ROW(#REF!)</f>
        <v>#REF!</v>
      </c>
    </row>
    <row r="543" spans="2:3" ht="14.25">
      <c r="B543" t="e">
        <f>#REF!</f>
        <v>#REF!</v>
      </c>
      <c r="C543" t="e">
        <f>ROW(#REF!)</f>
        <v>#REF!</v>
      </c>
    </row>
    <row r="544" spans="2:3" ht="14.25">
      <c r="B544" t="e">
        <f>#REF!</f>
        <v>#REF!</v>
      </c>
      <c r="C544" t="e">
        <f>ROW(#REF!)</f>
        <v>#REF!</v>
      </c>
    </row>
    <row r="545" spans="2:3" ht="14.25">
      <c r="B545" t="e">
        <f>#REF!</f>
        <v>#REF!</v>
      </c>
      <c r="C545" t="e">
        <f>ROW(#REF!)</f>
        <v>#REF!</v>
      </c>
    </row>
    <row r="546" spans="2:3" ht="14.25">
      <c r="B546" t="e">
        <f>#REF!</f>
        <v>#REF!</v>
      </c>
      <c r="C546" t="e">
        <f>ROW(#REF!)</f>
        <v>#REF!</v>
      </c>
    </row>
    <row r="547" spans="2:3" ht="14.25">
      <c r="B547" t="e">
        <f>#REF!</f>
        <v>#REF!</v>
      </c>
      <c r="C547" t="e">
        <f>ROW(#REF!)</f>
        <v>#REF!</v>
      </c>
    </row>
    <row r="548" spans="2:3" ht="14.25">
      <c r="B548" t="e">
        <f>#REF!</f>
        <v>#REF!</v>
      </c>
      <c r="C548" t="e">
        <f>ROW(#REF!)</f>
        <v>#REF!</v>
      </c>
    </row>
    <row r="549" spans="2:3" ht="14.25">
      <c r="B549" t="e">
        <f>#REF!</f>
        <v>#REF!</v>
      </c>
      <c r="C549" t="e">
        <f>ROW(#REF!)</f>
        <v>#REF!</v>
      </c>
    </row>
    <row r="550" spans="2:3" ht="14.25">
      <c r="B550" t="e">
        <f>#REF!</f>
        <v>#REF!</v>
      </c>
      <c r="C550" t="e">
        <f>ROW(#REF!)</f>
        <v>#REF!</v>
      </c>
    </row>
    <row r="551" spans="2:3" ht="14.25">
      <c r="B551" t="e">
        <f>#REF!</f>
        <v>#REF!</v>
      </c>
      <c r="C551" t="e">
        <f>ROW(#REF!)</f>
        <v>#REF!</v>
      </c>
    </row>
    <row r="552" spans="2:3" ht="14.25">
      <c r="B552" t="e">
        <f>#REF!</f>
        <v>#REF!</v>
      </c>
      <c r="C552" t="e">
        <f>ROW(#REF!)</f>
        <v>#REF!</v>
      </c>
    </row>
    <row r="553" spans="2:3" ht="14.25">
      <c r="B553" t="e">
        <f>#REF!</f>
        <v>#REF!</v>
      </c>
      <c r="C553" t="e">
        <f>ROW(#REF!)</f>
        <v>#REF!</v>
      </c>
    </row>
    <row r="554" spans="2:3" ht="14.25">
      <c r="B554" t="e">
        <f>#REF!</f>
        <v>#REF!</v>
      </c>
      <c r="C554" t="e">
        <f>ROW(#REF!)</f>
        <v>#REF!</v>
      </c>
    </row>
    <row r="555" spans="2:3" ht="14.25">
      <c r="B555" t="e">
        <f>#REF!</f>
        <v>#REF!</v>
      </c>
      <c r="C555" t="e">
        <f>ROW(#REF!)</f>
        <v>#REF!</v>
      </c>
    </row>
    <row r="556" spans="2:3" ht="14.25">
      <c r="B556" t="e">
        <f>#REF!</f>
        <v>#REF!</v>
      </c>
      <c r="C556" t="e">
        <f>ROW(#REF!)</f>
        <v>#REF!</v>
      </c>
    </row>
    <row r="557" spans="2:3" ht="14.25">
      <c r="B557" t="e">
        <f>#REF!</f>
        <v>#REF!</v>
      </c>
      <c r="C557" t="e">
        <f>ROW(#REF!)</f>
        <v>#REF!</v>
      </c>
    </row>
    <row r="558" spans="2:3" ht="14.25">
      <c r="B558" t="e">
        <f>#REF!</f>
        <v>#REF!</v>
      </c>
      <c r="C558" t="e">
        <f>ROW(#REF!)</f>
        <v>#REF!</v>
      </c>
    </row>
    <row r="559" spans="2:3" ht="14.25">
      <c r="B559" t="e">
        <f>#REF!</f>
        <v>#REF!</v>
      </c>
      <c r="C559" t="e">
        <f>ROW(#REF!)</f>
        <v>#REF!</v>
      </c>
    </row>
    <row r="560" spans="2:3" ht="14.25">
      <c r="B560" t="e">
        <f>#REF!</f>
        <v>#REF!</v>
      </c>
      <c r="C560" t="e">
        <f>ROW(#REF!)</f>
        <v>#REF!</v>
      </c>
    </row>
    <row r="561" spans="2:3" ht="14.25">
      <c r="B561" t="e">
        <f>#REF!</f>
        <v>#REF!</v>
      </c>
      <c r="C561" t="e">
        <f>ROW(#REF!)</f>
        <v>#REF!</v>
      </c>
    </row>
    <row r="562" spans="2:3" ht="14.25">
      <c r="B562" t="e">
        <f>#REF!</f>
        <v>#REF!</v>
      </c>
      <c r="C562" t="e">
        <f>ROW(#REF!)</f>
        <v>#REF!</v>
      </c>
    </row>
    <row r="563" spans="2:3" ht="14.25">
      <c r="B563" t="e">
        <f>#REF!</f>
        <v>#REF!</v>
      </c>
      <c r="C563" t="e">
        <f>ROW(#REF!)</f>
        <v>#REF!</v>
      </c>
    </row>
    <row r="564" spans="2:3" ht="14.25">
      <c r="B564" t="e">
        <f>#REF!</f>
        <v>#REF!</v>
      </c>
      <c r="C564" t="e">
        <f>ROW(#REF!)</f>
        <v>#REF!</v>
      </c>
    </row>
    <row r="565" spans="2:3" ht="14.25">
      <c r="B565" t="e">
        <f>#REF!</f>
        <v>#REF!</v>
      </c>
      <c r="C565" t="e">
        <f>ROW(#REF!)</f>
        <v>#REF!</v>
      </c>
    </row>
    <row r="566" spans="2:3" ht="14.25">
      <c r="B566" t="e">
        <f>#REF!</f>
        <v>#REF!</v>
      </c>
      <c r="C566" t="e">
        <f>ROW(#REF!)</f>
        <v>#REF!</v>
      </c>
    </row>
    <row r="567" spans="2:3" ht="14.25">
      <c r="B567" t="e">
        <f>#REF!</f>
        <v>#REF!</v>
      </c>
      <c r="C567" t="e">
        <f>ROW(#REF!)</f>
        <v>#REF!</v>
      </c>
    </row>
    <row r="568" spans="2:3" ht="14.25">
      <c r="B568" t="e">
        <f>#REF!</f>
        <v>#REF!</v>
      </c>
      <c r="C568" t="e">
        <f>ROW(#REF!)</f>
        <v>#REF!</v>
      </c>
    </row>
    <row r="569" spans="2:3" ht="14.25">
      <c r="B569" t="e">
        <f>#REF!</f>
        <v>#REF!</v>
      </c>
      <c r="C569" t="e">
        <f>ROW(#REF!)</f>
        <v>#REF!</v>
      </c>
    </row>
    <row r="570" spans="2:3" ht="14.25">
      <c r="B570" t="e">
        <f>#REF!</f>
        <v>#REF!</v>
      </c>
      <c r="C570" t="e">
        <f>ROW(#REF!)</f>
        <v>#REF!</v>
      </c>
    </row>
    <row r="571" spans="2:3" ht="14.25">
      <c r="B571" t="e">
        <f>#REF!</f>
        <v>#REF!</v>
      </c>
      <c r="C571" t="e">
        <f>ROW(#REF!)</f>
        <v>#REF!</v>
      </c>
    </row>
    <row r="572" spans="2:3" ht="14.25">
      <c r="B572" t="e">
        <f>#REF!</f>
        <v>#REF!</v>
      </c>
      <c r="C572" t="e">
        <f>ROW(#REF!)</f>
        <v>#REF!</v>
      </c>
    </row>
    <row r="573" spans="2:3" ht="14.25">
      <c r="B573" t="e">
        <f>#REF!</f>
        <v>#REF!</v>
      </c>
      <c r="C573" t="e">
        <f>ROW(#REF!)</f>
        <v>#REF!</v>
      </c>
    </row>
    <row r="574" spans="2:3" ht="14.25">
      <c r="B574" t="e">
        <f>#REF!</f>
        <v>#REF!</v>
      </c>
      <c r="C574" t="e">
        <f>ROW(#REF!)</f>
        <v>#REF!</v>
      </c>
    </row>
    <row r="575" spans="2:3" ht="14.25">
      <c r="B575" t="e">
        <f>#REF!</f>
        <v>#REF!</v>
      </c>
      <c r="C575" t="e">
        <f>ROW(#REF!)</f>
        <v>#REF!</v>
      </c>
    </row>
    <row r="576" spans="2:3" ht="14.25">
      <c r="B576" t="e">
        <f>#REF!</f>
        <v>#REF!</v>
      </c>
      <c r="C576" t="e">
        <f>ROW(#REF!)</f>
        <v>#REF!</v>
      </c>
    </row>
    <row r="577" spans="2:3" ht="14.25">
      <c r="B577" t="e">
        <f>#REF!</f>
        <v>#REF!</v>
      </c>
      <c r="C577" t="e">
        <f>ROW(#REF!)</f>
        <v>#REF!</v>
      </c>
    </row>
    <row r="578" spans="2:3" ht="14.25">
      <c r="B578" t="e">
        <f>#REF!</f>
        <v>#REF!</v>
      </c>
      <c r="C578" t="e">
        <f>ROW(#REF!)</f>
        <v>#REF!</v>
      </c>
    </row>
    <row r="579" spans="2:3" ht="14.25">
      <c r="B579" t="e">
        <f>#REF!</f>
        <v>#REF!</v>
      </c>
      <c r="C579" t="e">
        <f>ROW(#REF!)</f>
        <v>#REF!</v>
      </c>
    </row>
    <row r="580" spans="2:3" ht="14.25">
      <c r="B580" t="e">
        <f>#REF!</f>
        <v>#REF!</v>
      </c>
      <c r="C580" t="e">
        <f>ROW(#REF!)</f>
        <v>#REF!</v>
      </c>
    </row>
    <row r="581" spans="2:3" ht="14.25">
      <c r="B581" t="e">
        <f>#REF!</f>
        <v>#REF!</v>
      </c>
      <c r="C581" t="e">
        <f>ROW(#REF!)</f>
        <v>#REF!</v>
      </c>
    </row>
    <row r="582" spans="2:3" ht="14.25">
      <c r="B582" t="e">
        <f>#REF!</f>
        <v>#REF!</v>
      </c>
      <c r="C582" t="e">
        <f>ROW(#REF!)</f>
        <v>#REF!</v>
      </c>
    </row>
    <row r="583" spans="2:3" ht="14.25">
      <c r="B583" t="e">
        <f>#REF!</f>
        <v>#REF!</v>
      </c>
      <c r="C583" t="e">
        <f>ROW(#REF!)</f>
        <v>#REF!</v>
      </c>
    </row>
    <row r="584" spans="2:3" ht="14.25">
      <c r="B584" t="e">
        <f>#REF!</f>
        <v>#REF!</v>
      </c>
      <c r="C584" t="e">
        <f>ROW(#REF!)</f>
        <v>#REF!</v>
      </c>
    </row>
    <row r="585" spans="2:3" ht="14.25">
      <c r="B585" t="e">
        <f>#REF!</f>
        <v>#REF!</v>
      </c>
      <c r="C585" t="e">
        <f>ROW(#REF!)</f>
        <v>#REF!</v>
      </c>
    </row>
    <row r="586" spans="2:3" ht="14.25">
      <c r="B586" t="e">
        <f>#REF!</f>
        <v>#REF!</v>
      </c>
      <c r="C586" t="e">
        <f>ROW(#REF!)</f>
        <v>#REF!</v>
      </c>
    </row>
    <row r="587" spans="2:3" ht="14.25">
      <c r="B587" t="e">
        <f>#REF!</f>
        <v>#REF!</v>
      </c>
      <c r="C587" t="e">
        <f>ROW(#REF!)</f>
        <v>#REF!</v>
      </c>
    </row>
    <row r="588" spans="2:3" ht="14.25">
      <c r="B588" t="e">
        <f>#REF!</f>
        <v>#REF!</v>
      </c>
      <c r="C588" t="e">
        <f>ROW(#REF!)</f>
        <v>#REF!</v>
      </c>
    </row>
    <row r="589" spans="2:3" ht="14.25">
      <c r="B589" t="e">
        <f>#REF!</f>
        <v>#REF!</v>
      </c>
      <c r="C589" t="e">
        <f>ROW(#REF!)</f>
        <v>#REF!</v>
      </c>
    </row>
    <row r="590" spans="2:3" ht="14.25">
      <c r="B590" t="e">
        <f>#REF!</f>
        <v>#REF!</v>
      </c>
      <c r="C590" t="e">
        <f>ROW(#REF!)</f>
        <v>#REF!</v>
      </c>
    </row>
    <row r="591" spans="2:3" ht="14.25">
      <c r="B591" t="e">
        <f>#REF!</f>
        <v>#REF!</v>
      </c>
      <c r="C591" t="e">
        <f>ROW(#REF!)</f>
        <v>#REF!</v>
      </c>
    </row>
    <row r="592" spans="2:3" ht="14.25">
      <c r="B592" t="e">
        <f>#REF!</f>
        <v>#REF!</v>
      </c>
      <c r="C592" t="e">
        <f>ROW(#REF!)</f>
        <v>#REF!</v>
      </c>
    </row>
    <row r="593" spans="2:3" ht="14.25">
      <c r="B593" t="e">
        <f>#REF!</f>
        <v>#REF!</v>
      </c>
      <c r="C593" t="e">
        <f>ROW(#REF!)</f>
        <v>#REF!</v>
      </c>
    </row>
    <row r="594" spans="2:3" ht="14.25">
      <c r="B594" t="e">
        <f>#REF!</f>
        <v>#REF!</v>
      </c>
      <c r="C594" t="e">
        <f>ROW(#REF!)</f>
        <v>#REF!</v>
      </c>
    </row>
    <row r="595" spans="2:3" ht="14.25">
      <c r="B595" t="e">
        <f>#REF!</f>
        <v>#REF!</v>
      </c>
      <c r="C595" t="e">
        <f>ROW(#REF!)</f>
        <v>#REF!</v>
      </c>
    </row>
    <row r="596" spans="2:3" ht="14.25">
      <c r="B596" t="e">
        <f>#REF!</f>
        <v>#REF!</v>
      </c>
      <c r="C596" t="e">
        <f>ROW(#REF!)</f>
        <v>#REF!</v>
      </c>
    </row>
    <row r="597" spans="2:3" ht="14.25">
      <c r="B597" t="e">
        <f>#REF!</f>
        <v>#REF!</v>
      </c>
      <c r="C597" t="e">
        <f>ROW(#REF!)</f>
        <v>#REF!</v>
      </c>
    </row>
    <row r="598" spans="2:3" ht="14.25">
      <c r="B598" t="e">
        <f>#REF!</f>
        <v>#REF!</v>
      </c>
      <c r="C598" t="e">
        <f>ROW(#REF!)</f>
        <v>#REF!</v>
      </c>
    </row>
    <row r="599" spans="2:3" ht="14.25">
      <c r="B599" t="e">
        <f>#REF!</f>
        <v>#REF!</v>
      </c>
      <c r="C599" t="e">
        <f>ROW(#REF!)</f>
        <v>#REF!</v>
      </c>
    </row>
    <row r="600" spans="2:3" ht="14.25">
      <c r="B600" t="e">
        <f>#REF!</f>
        <v>#REF!</v>
      </c>
      <c r="C600" t="e">
        <f>ROW(#REF!)</f>
        <v>#REF!</v>
      </c>
    </row>
    <row r="601" spans="2:3" ht="14.25">
      <c r="B601" t="e">
        <f>#REF!</f>
        <v>#REF!</v>
      </c>
      <c r="C601" t="e">
        <f>ROW(#REF!)</f>
        <v>#REF!</v>
      </c>
    </row>
    <row r="602" spans="2:3" ht="14.25">
      <c r="B602" t="e">
        <f>#REF!</f>
        <v>#REF!</v>
      </c>
      <c r="C602" t="e">
        <f>ROW(#REF!)</f>
        <v>#REF!</v>
      </c>
    </row>
    <row r="603" spans="2:3" ht="14.25">
      <c r="B603" t="e">
        <f>#REF!</f>
        <v>#REF!</v>
      </c>
      <c r="C603" t="e">
        <f>ROW(#REF!)</f>
        <v>#REF!</v>
      </c>
    </row>
    <row r="604" spans="2:3" ht="14.25">
      <c r="B604" t="e">
        <f>#REF!</f>
        <v>#REF!</v>
      </c>
      <c r="C604" t="e">
        <f>ROW(#REF!)</f>
        <v>#REF!</v>
      </c>
    </row>
    <row r="605" spans="2:3" ht="14.25">
      <c r="B605" t="e">
        <f>#REF!</f>
        <v>#REF!</v>
      </c>
      <c r="C605" t="e">
        <f>ROW(#REF!)</f>
        <v>#REF!</v>
      </c>
    </row>
    <row r="606" spans="2:3" ht="14.25">
      <c r="B606" t="e">
        <f>#REF!</f>
        <v>#REF!</v>
      </c>
      <c r="C606" t="e">
        <f>ROW(#REF!)</f>
        <v>#REF!</v>
      </c>
    </row>
    <row r="607" spans="2:3" ht="14.25">
      <c r="B607" t="e">
        <f>#REF!</f>
        <v>#REF!</v>
      </c>
      <c r="C607" t="e">
        <f>ROW(#REF!)</f>
        <v>#REF!</v>
      </c>
    </row>
    <row r="608" spans="2:3" ht="14.25">
      <c r="B608" t="e">
        <f>#REF!</f>
        <v>#REF!</v>
      </c>
      <c r="C608" t="e">
        <f>ROW(#REF!)</f>
        <v>#REF!</v>
      </c>
    </row>
    <row r="609" spans="2:3" ht="14.25">
      <c r="B609" t="e">
        <f>#REF!</f>
        <v>#REF!</v>
      </c>
      <c r="C609" t="e">
        <f>ROW(#REF!)</f>
        <v>#REF!</v>
      </c>
    </row>
    <row r="610" spans="2:3" ht="14.25">
      <c r="B610" t="e">
        <f>#REF!</f>
        <v>#REF!</v>
      </c>
      <c r="C610" t="e">
        <f>ROW(#REF!)</f>
        <v>#REF!</v>
      </c>
    </row>
    <row r="611" spans="2:3" ht="14.25">
      <c r="B611" t="e">
        <f>#REF!</f>
        <v>#REF!</v>
      </c>
      <c r="C611" t="e">
        <f>ROW(#REF!)</f>
        <v>#REF!</v>
      </c>
    </row>
    <row r="612" spans="2:3" ht="14.25">
      <c r="B612" t="e">
        <f>#REF!</f>
        <v>#REF!</v>
      </c>
      <c r="C612" t="e">
        <f>ROW(#REF!)</f>
        <v>#REF!</v>
      </c>
    </row>
    <row r="613" spans="2:3" ht="14.25">
      <c r="B613" t="e">
        <f>#REF!</f>
        <v>#REF!</v>
      </c>
      <c r="C613" t="e">
        <f>ROW(#REF!)</f>
        <v>#REF!</v>
      </c>
    </row>
    <row r="614" spans="2:3" ht="14.25">
      <c r="B614" t="e">
        <f>#REF!</f>
        <v>#REF!</v>
      </c>
      <c r="C614" t="e">
        <f>ROW(#REF!)</f>
        <v>#REF!</v>
      </c>
    </row>
    <row r="615" spans="2:3" ht="14.25">
      <c r="B615" t="e">
        <f>#REF!</f>
        <v>#REF!</v>
      </c>
      <c r="C615" t="e">
        <f>ROW(#REF!)</f>
        <v>#REF!</v>
      </c>
    </row>
    <row r="616" spans="2:3" ht="14.25">
      <c r="B616" t="e">
        <f>#REF!</f>
        <v>#REF!</v>
      </c>
      <c r="C616" t="e">
        <f>ROW(#REF!)</f>
        <v>#REF!</v>
      </c>
    </row>
    <row r="617" spans="2:3" ht="14.25">
      <c r="B617" t="e">
        <f>#REF!</f>
        <v>#REF!</v>
      </c>
      <c r="C617" t="e">
        <f>ROW(#REF!)</f>
        <v>#REF!</v>
      </c>
    </row>
    <row r="618" spans="2:3" ht="14.25">
      <c r="B618" t="e">
        <f>#REF!</f>
        <v>#REF!</v>
      </c>
      <c r="C618" t="e">
        <f>ROW(#REF!)</f>
        <v>#REF!</v>
      </c>
    </row>
    <row r="619" spans="2:3" ht="14.25">
      <c r="B619" t="e">
        <f>#REF!</f>
        <v>#REF!</v>
      </c>
      <c r="C619" t="e">
        <f>ROW(#REF!)</f>
        <v>#REF!</v>
      </c>
    </row>
    <row r="620" spans="2:3" ht="14.25">
      <c r="B620" t="e">
        <f>#REF!</f>
        <v>#REF!</v>
      </c>
      <c r="C620" t="e">
        <f>ROW(#REF!)</f>
        <v>#REF!</v>
      </c>
    </row>
    <row r="621" spans="2:3" ht="14.25">
      <c r="B621" t="e">
        <f>#REF!</f>
        <v>#REF!</v>
      </c>
      <c r="C621" t="e">
        <f>ROW(#REF!)</f>
        <v>#REF!</v>
      </c>
    </row>
    <row r="622" spans="2:3" ht="14.25">
      <c r="B622" t="e">
        <f>#REF!</f>
        <v>#REF!</v>
      </c>
      <c r="C622" t="e">
        <f>ROW(#REF!)</f>
        <v>#REF!</v>
      </c>
    </row>
    <row r="623" spans="2:3" ht="14.25">
      <c r="B623" t="e">
        <f>#REF!</f>
        <v>#REF!</v>
      </c>
      <c r="C623" t="e">
        <f>ROW(#REF!)</f>
        <v>#REF!</v>
      </c>
    </row>
    <row r="624" spans="2:3" ht="14.25">
      <c r="B624" t="e">
        <f>#REF!</f>
        <v>#REF!</v>
      </c>
      <c r="C624" t="e">
        <f>ROW(#REF!)</f>
        <v>#REF!</v>
      </c>
    </row>
    <row r="625" spans="2:3" ht="14.25">
      <c r="B625" t="e">
        <f>#REF!</f>
        <v>#REF!</v>
      </c>
      <c r="C625" t="e">
        <f>ROW(#REF!)</f>
        <v>#REF!</v>
      </c>
    </row>
    <row r="626" spans="2:3" ht="14.25">
      <c r="B626" t="e">
        <f>#REF!</f>
        <v>#REF!</v>
      </c>
      <c r="C626" t="e">
        <f>ROW(#REF!)</f>
        <v>#REF!</v>
      </c>
    </row>
    <row r="627" spans="2:3" ht="14.25">
      <c r="B627" t="e">
        <f>#REF!</f>
        <v>#REF!</v>
      </c>
      <c r="C627" t="e">
        <f>ROW(#REF!)</f>
        <v>#REF!</v>
      </c>
    </row>
    <row r="628" spans="2:3" ht="14.25">
      <c r="B628" t="e">
        <f>#REF!</f>
        <v>#REF!</v>
      </c>
      <c r="C628" t="e">
        <f>ROW(#REF!)</f>
        <v>#REF!</v>
      </c>
    </row>
    <row r="629" spans="2:3" ht="14.25">
      <c r="B629" t="e">
        <f>#REF!</f>
        <v>#REF!</v>
      </c>
      <c r="C629" t="e">
        <f>ROW(#REF!)</f>
        <v>#REF!</v>
      </c>
    </row>
    <row r="630" spans="2:3" ht="14.25">
      <c r="B630" t="e">
        <f>#REF!</f>
        <v>#REF!</v>
      </c>
      <c r="C630" t="e">
        <f>ROW(#REF!)</f>
        <v>#REF!</v>
      </c>
    </row>
    <row r="631" spans="2:3" ht="14.25">
      <c r="B631" t="e">
        <f>#REF!</f>
        <v>#REF!</v>
      </c>
      <c r="C631" t="e">
        <f>ROW(#REF!)</f>
        <v>#REF!</v>
      </c>
    </row>
    <row r="632" spans="2:3" ht="14.25">
      <c r="B632" t="e">
        <f>#REF!</f>
        <v>#REF!</v>
      </c>
      <c r="C632" t="e">
        <f>ROW(#REF!)</f>
        <v>#REF!</v>
      </c>
    </row>
    <row r="633" spans="2:3" ht="14.25">
      <c r="B633" t="e">
        <f>#REF!</f>
        <v>#REF!</v>
      </c>
      <c r="C633" t="e">
        <f>ROW(#REF!)</f>
        <v>#REF!</v>
      </c>
    </row>
    <row r="634" spans="2:3" ht="14.25">
      <c r="B634" t="e">
        <f>#REF!</f>
        <v>#REF!</v>
      </c>
      <c r="C634" t="e">
        <f>ROW(#REF!)</f>
        <v>#REF!</v>
      </c>
    </row>
    <row r="635" spans="2:3" ht="14.25">
      <c r="B635" t="e">
        <f>#REF!</f>
        <v>#REF!</v>
      </c>
      <c r="C635" t="e">
        <f>ROW(#REF!)</f>
        <v>#REF!</v>
      </c>
    </row>
    <row r="636" spans="2:3" ht="14.25">
      <c r="B636" t="e">
        <f>#REF!</f>
        <v>#REF!</v>
      </c>
      <c r="C636" t="e">
        <f>ROW(#REF!)</f>
        <v>#REF!</v>
      </c>
    </row>
    <row r="637" spans="2:3" ht="14.25">
      <c r="B637" t="e">
        <f>#REF!</f>
        <v>#REF!</v>
      </c>
      <c r="C637" t="e">
        <f>ROW(#REF!)</f>
        <v>#REF!</v>
      </c>
    </row>
    <row r="638" spans="2:3" ht="14.25">
      <c r="B638" t="e">
        <f>#REF!</f>
        <v>#REF!</v>
      </c>
      <c r="C638" t="e">
        <f>ROW(#REF!)</f>
        <v>#REF!</v>
      </c>
    </row>
    <row r="639" spans="2:3" ht="14.25">
      <c r="B639" t="e">
        <f>#REF!</f>
        <v>#REF!</v>
      </c>
      <c r="C639" t="e">
        <f>ROW(#REF!)</f>
        <v>#REF!</v>
      </c>
    </row>
    <row r="640" spans="2:3" ht="14.25">
      <c r="B640" t="e">
        <f>#REF!</f>
        <v>#REF!</v>
      </c>
      <c r="C640" t="e">
        <f>ROW(#REF!)</f>
        <v>#REF!</v>
      </c>
    </row>
    <row r="641" spans="2:3" ht="14.25">
      <c r="B641" t="e">
        <f>#REF!</f>
        <v>#REF!</v>
      </c>
      <c r="C641" t="e">
        <f>ROW(#REF!)</f>
        <v>#REF!</v>
      </c>
    </row>
    <row r="642" spans="2:3" ht="14.25">
      <c r="B642" t="e">
        <f>#REF!</f>
        <v>#REF!</v>
      </c>
      <c r="C642" t="e">
        <f>ROW(#REF!)</f>
        <v>#REF!</v>
      </c>
    </row>
    <row r="643" spans="2:3" ht="14.25">
      <c r="B643" t="e">
        <f>#REF!</f>
        <v>#REF!</v>
      </c>
      <c r="C643" t="e">
        <f>ROW(#REF!)</f>
        <v>#REF!</v>
      </c>
    </row>
    <row r="644" spans="2:3" ht="14.25">
      <c r="B644" t="e">
        <f>#REF!</f>
        <v>#REF!</v>
      </c>
      <c r="C644" t="e">
        <f>ROW(#REF!)</f>
        <v>#REF!</v>
      </c>
    </row>
    <row r="645" spans="2:3" ht="14.25">
      <c r="B645" t="e">
        <f>#REF!</f>
        <v>#REF!</v>
      </c>
      <c r="C645" t="e">
        <f>ROW(#REF!)</f>
        <v>#REF!</v>
      </c>
    </row>
    <row r="646" spans="2:3" ht="14.25">
      <c r="B646" t="e">
        <f>#REF!</f>
        <v>#REF!</v>
      </c>
      <c r="C646" t="e">
        <f>ROW(#REF!)</f>
        <v>#REF!</v>
      </c>
    </row>
    <row r="647" spans="2:3" ht="14.25">
      <c r="B647" t="e">
        <f>#REF!</f>
        <v>#REF!</v>
      </c>
      <c r="C647" t="e">
        <f>ROW(#REF!)</f>
        <v>#REF!</v>
      </c>
    </row>
    <row r="648" spans="2:3" ht="14.25">
      <c r="B648" t="e">
        <f>#REF!</f>
        <v>#REF!</v>
      </c>
      <c r="C648" t="e">
        <f>ROW(#REF!)</f>
        <v>#REF!</v>
      </c>
    </row>
    <row r="649" spans="2:3" ht="14.25">
      <c r="B649" t="e">
        <f>#REF!</f>
        <v>#REF!</v>
      </c>
      <c r="C649" t="e">
        <f>ROW(#REF!)</f>
        <v>#REF!</v>
      </c>
    </row>
    <row r="650" spans="2:3" ht="14.25">
      <c r="B650" t="e">
        <f>#REF!</f>
        <v>#REF!</v>
      </c>
      <c r="C650" t="e">
        <f>ROW(#REF!)</f>
        <v>#REF!</v>
      </c>
    </row>
    <row r="651" spans="2:3" ht="14.25">
      <c r="B651" t="e">
        <f>#REF!</f>
        <v>#REF!</v>
      </c>
      <c r="C651" t="e">
        <f>ROW(#REF!)</f>
        <v>#REF!</v>
      </c>
    </row>
    <row r="652" spans="2:3" ht="14.25">
      <c r="B652" t="e">
        <f>#REF!</f>
        <v>#REF!</v>
      </c>
      <c r="C652" t="e">
        <f>ROW(#REF!)</f>
        <v>#REF!</v>
      </c>
    </row>
    <row r="653" spans="2:3" ht="14.25">
      <c r="B653" t="e">
        <f>#REF!</f>
        <v>#REF!</v>
      </c>
      <c r="C653" t="e">
        <f>ROW(#REF!)</f>
        <v>#REF!</v>
      </c>
    </row>
    <row r="654" spans="2:3" ht="14.25">
      <c r="B654" t="e">
        <f>#REF!</f>
        <v>#REF!</v>
      </c>
      <c r="C654" t="e">
        <f>ROW(#REF!)</f>
        <v>#REF!</v>
      </c>
    </row>
    <row r="655" spans="2:3" ht="14.25">
      <c r="B655" t="e">
        <f>#REF!</f>
        <v>#REF!</v>
      </c>
      <c r="C655" t="e">
        <f>ROW(#REF!)</f>
        <v>#REF!</v>
      </c>
    </row>
    <row r="656" spans="2:3" ht="14.25">
      <c r="B656" t="e">
        <f>#REF!</f>
        <v>#REF!</v>
      </c>
      <c r="C656" t="e">
        <f>ROW(#REF!)</f>
        <v>#REF!</v>
      </c>
    </row>
    <row r="657" spans="2:3" ht="14.25">
      <c r="B657" t="e">
        <f>#REF!</f>
        <v>#REF!</v>
      </c>
      <c r="C657" t="e">
        <f>ROW(#REF!)</f>
        <v>#REF!</v>
      </c>
    </row>
    <row r="658" spans="2:3" ht="14.25">
      <c r="B658" t="e">
        <f>#REF!</f>
        <v>#REF!</v>
      </c>
      <c r="C658" t="e">
        <f>ROW(#REF!)</f>
        <v>#REF!</v>
      </c>
    </row>
    <row r="659" spans="2:3" ht="14.25">
      <c r="B659" t="e">
        <f>#REF!</f>
        <v>#REF!</v>
      </c>
    </row>
    <row r="660" spans="2:3" ht="14.25">
      <c r="B660" t="e">
        <f>#REF!</f>
        <v>#REF!</v>
      </c>
    </row>
    <row r="661" spans="2:3" ht="14.25">
      <c r="B661" t="e">
        <f>#REF!</f>
        <v>#REF!</v>
      </c>
    </row>
    <row r="662" spans="2:3" ht="14.25">
      <c r="B662" t="e">
        <f>#REF!</f>
        <v>#REF!</v>
      </c>
    </row>
    <row r="663" spans="2:3" ht="14.25">
      <c r="B663" t="e">
        <f>#REF!</f>
        <v>#REF!</v>
      </c>
    </row>
    <row r="664" spans="2:3" ht="14.25">
      <c r="B664" t="e">
        <f>#REF!</f>
        <v>#REF!</v>
      </c>
    </row>
    <row r="665" spans="2:3" ht="14.25">
      <c r="B665" t="e">
        <f>#REF!</f>
        <v>#REF!</v>
      </c>
    </row>
    <row r="666" spans="2:3" ht="14.25">
      <c r="B666" t="e">
        <f>#REF!</f>
        <v>#REF!</v>
      </c>
    </row>
    <row r="667" spans="2:3" ht="14.25">
      <c r="B667" t="e">
        <f>#REF!</f>
        <v>#REF!</v>
      </c>
    </row>
    <row r="668" spans="2:3" ht="14.25">
      <c r="B668" t="e">
        <f>#REF!</f>
        <v>#REF!</v>
      </c>
    </row>
    <row r="669" spans="2:3" ht="14.25">
      <c r="B669" t="e">
        <f>#REF!</f>
        <v>#REF!</v>
      </c>
    </row>
    <row r="670" spans="2:3" ht="14.25">
      <c r="B670" t="e">
        <f>#REF!</f>
        <v>#REF!</v>
      </c>
    </row>
    <row r="671" spans="2:3" ht="14.25">
      <c r="B671" t="e">
        <f>#REF!</f>
        <v>#REF!</v>
      </c>
    </row>
    <row r="672" spans="2:3" ht="14.25">
      <c r="B672" t="e">
        <f>#REF!</f>
        <v>#REF!</v>
      </c>
    </row>
    <row r="673" spans="2:2" ht="14.25">
      <c r="B673" t="e">
        <f>#REF!</f>
        <v>#REF!</v>
      </c>
    </row>
    <row r="674" spans="2:2" ht="14.25">
      <c r="B674" t="e">
        <f>#REF!</f>
        <v>#REF!</v>
      </c>
    </row>
    <row r="675" spans="2:2" ht="14.25">
      <c r="B675" t="e">
        <f>#REF!</f>
        <v>#REF!</v>
      </c>
    </row>
    <row r="676" spans="2:2" ht="14.25">
      <c r="B676" t="e">
        <f>#REF!</f>
        <v>#REF!</v>
      </c>
    </row>
    <row r="677" spans="2:2" ht="14.25">
      <c r="B677" t="e">
        <f>#REF!</f>
        <v>#REF!</v>
      </c>
    </row>
    <row r="678" spans="2:2" ht="14.25">
      <c r="B678" t="e">
        <f>#REF!</f>
        <v>#REF!</v>
      </c>
    </row>
    <row r="679" spans="2:2" ht="14.25">
      <c r="B679" t="e">
        <f>#REF!</f>
        <v>#REF!</v>
      </c>
    </row>
    <row r="680" spans="2:2" ht="14.25">
      <c r="B680" t="e">
        <f>#REF!</f>
        <v>#REF!</v>
      </c>
    </row>
    <row r="681" spans="2:2" ht="14.25">
      <c r="B681" t="e">
        <f>#REF!</f>
        <v>#REF!</v>
      </c>
    </row>
    <row r="682" spans="2:2" ht="14.25">
      <c r="B682" t="e">
        <f>#REF!</f>
        <v>#REF!</v>
      </c>
    </row>
    <row r="683" spans="2:2" ht="14.25">
      <c r="B683" t="e">
        <f>#REF!</f>
        <v>#REF!</v>
      </c>
    </row>
    <row r="684" spans="2:2" ht="14.25">
      <c r="B684" t="e">
        <f>#REF!</f>
        <v>#REF!</v>
      </c>
    </row>
    <row r="685" spans="2:2" ht="14.25">
      <c r="B685" t="e">
        <f>#REF!</f>
        <v>#REF!</v>
      </c>
    </row>
    <row r="686" spans="2:2" ht="14.25">
      <c r="B686" t="e">
        <f>#REF!</f>
        <v>#REF!</v>
      </c>
    </row>
  </sheetData>
  <hyperlinks>
    <hyperlink ref="A6" r:id="rId1" location="gid=0&amp;range=A3:W7"/>
    <hyperlink ref="A7" r:id="rId2" location="gid=0&amp;range=A8:W10"/>
  </hyperlinks>
  <pageMargins left="0.74803149606299213" right="0.74803149606299213" top="1.3775590551181101" bottom="1.3775590551181101" header="0.98385826771653495" footer="0.98385826771653495"/>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43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README_FIRST!</vt:lpstr>
      <vt:lpstr>ePO-DED</vt:lpstr>
      <vt:lpstr>Rename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cp:revision>5</cp:revision>
  <dcterms:created xsi:type="dcterms:W3CDTF">2018-03-03T10:58:27Z</dcterms:created>
  <dcterms:modified xsi:type="dcterms:W3CDTF">2018-09-10T14:23:27Z</dcterms:modified>
</cp:coreProperties>
</file>